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Single-8-8\"/>
    </mc:Choice>
  </mc:AlternateContent>
  <xr:revisionPtr revIDLastSave="0" documentId="13_ncr:1_{203C5687-D973-412D-968F-E568E5F7483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H13" i="1" a="1"/>
  <c r="AU2" i="1" a="1"/>
  <c r="AI35" i="1" a="1"/>
  <c r="BF26" i="1" a="1"/>
  <c r="AL21" i="1" a="1"/>
  <c r="AG8" i="1" a="1"/>
  <c r="AZ36" i="1" a="1"/>
  <c r="AW25" i="1" a="1"/>
  <c r="AS7" i="1" a="1"/>
  <c r="AP19" i="1" a="1"/>
  <c r="AN19" i="1" a="1"/>
  <c r="S30" i="1" a="1"/>
  <c r="BE39" i="1" a="1"/>
  <c r="AM30" i="1" a="1"/>
  <c r="AX4" i="1" a="1"/>
  <c r="AE31" i="1" a="1"/>
  <c r="BF10" i="1" a="1"/>
  <c r="AM11" i="1" a="1"/>
  <c r="AY20" i="1" a="1"/>
  <c r="AK27" i="1" a="1"/>
  <c r="AJ18" i="1" a="1"/>
  <c r="Y4" i="1" a="1"/>
  <c r="AU28" i="1" a="1"/>
  <c r="AQ28" i="1" a="1"/>
  <c r="AB22" i="1" a="1"/>
  <c r="AE16" i="1" a="1"/>
  <c r="V19" i="1" a="1"/>
  <c r="AR3" i="1" a="1"/>
  <c r="V35" i="1" a="1"/>
  <c r="V32" i="1" a="1"/>
  <c r="AD12" i="1" a="1"/>
  <c r="AT21" i="1" a="1"/>
  <c r="AK14" i="1" a="1"/>
  <c r="AI37" i="1" a="1"/>
  <c r="AD19" i="1" a="1"/>
  <c r="AO14" i="1" a="1"/>
  <c r="AW20" i="1" a="1"/>
  <c r="BE37" i="1" a="1"/>
  <c r="AL22" i="1" a="1"/>
  <c r="AC19" i="1" a="1"/>
  <c r="AB15" i="1" a="1"/>
  <c r="AQ3" i="1" a="1"/>
  <c r="BA7" i="1" a="1"/>
  <c r="AF9" i="1" a="1"/>
  <c r="BA30" i="1" a="1"/>
  <c r="BE29" i="1" a="1"/>
  <c r="AZ7" i="1" a="1"/>
  <c r="AH34" i="1" a="1"/>
  <c r="AE3" i="1" a="1"/>
  <c r="Y29" i="1" a="1"/>
  <c r="W32" i="1" a="1"/>
  <c r="AU16" i="1" a="1"/>
  <c r="S17" i="1" a="1"/>
  <c r="AY18" i="1" a="1"/>
  <c r="AV26" i="1" a="1"/>
  <c r="AG13" i="1" a="1"/>
  <c r="W25" i="1" a="1"/>
  <c r="AS36" i="1" a="1"/>
  <c r="AM18" i="1" a="1"/>
  <c r="BE12" i="1" a="1"/>
  <c r="S10" i="1" a="1"/>
  <c r="X8" i="1" a="1"/>
  <c r="AM35" i="1" a="1"/>
  <c r="Z25" i="1" a="1"/>
  <c r="AL25" i="1" a="1"/>
  <c r="AI38" i="1" a="1"/>
  <c r="AJ10" i="1" a="1"/>
  <c r="AC12" i="1" a="1"/>
  <c r="Z28" i="1" a="1"/>
  <c r="AL36" i="1" a="1"/>
  <c r="AI27" i="1" a="1"/>
  <c r="AJ13" i="1" a="1"/>
  <c r="AZ24" i="1" a="1"/>
  <c r="AT7" i="1" a="1"/>
  <c r="BE30" i="1" a="1"/>
  <c r="AC24" i="1" a="1"/>
  <c r="AQ13" i="1" a="1"/>
  <c r="AQ4" i="1" a="1"/>
  <c r="AT19" i="1" a="1"/>
  <c r="S8" i="1" a="1"/>
  <c r="T38" i="1" a="1"/>
  <c r="AV25" i="1" a="1"/>
  <c r="V38" i="1" a="1"/>
  <c r="AX33" i="1" a="1"/>
  <c r="AZ22" i="1" a="1"/>
  <c r="AU5" i="1" a="1"/>
  <c r="T20" i="1" a="1"/>
  <c r="AS16" i="1" a="1"/>
  <c r="BC39" i="1" a="1"/>
  <c r="AY8" i="1" a="1"/>
  <c r="AH30" i="1" a="1"/>
  <c r="Z32" i="1" a="1"/>
  <c r="U38" i="1" a="1"/>
  <c r="BD11" i="1" a="1"/>
  <c r="S26" i="1" a="1"/>
  <c r="AQ22" i="1" a="1"/>
  <c r="Z18" i="1" a="1"/>
  <c r="AM25" i="1" a="1"/>
  <c r="AV21" i="1" a="1"/>
  <c r="T21" i="1" a="1"/>
  <c r="AD13" i="1" a="1"/>
  <c r="AS37" i="1" a="1"/>
  <c r="AS19" i="1" a="1"/>
  <c r="BA20" i="1" a="1"/>
  <c r="AD22" i="1" a="1"/>
  <c r="AM17" i="1" a="1"/>
  <c r="T10" i="1" a="1"/>
  <c r="AB8" i="1" a="1"/>
  <c r="S21" i="1" a="1"/>
  <c r="BB16" i="1" a="1"/>
  <c r="AY28" i="1" a="1"/>
  <c r="AE23" i="1" a="1"/>
  <c r="AK21" i="1" a="1"/>
  <c r="AT2" i="1" a="1"/>
  <c r="AR24" i="1" a="1"/>
  <c r="AT4" i="1" a="1"/>
  <c r="Z2" i="1" a="1"/>
  <c r="AN16" i="1" a="1"/>
  <c r="Z29" i="1" a="1"/>
  <c r="AO34" i="1" a="1"/>
  <c r="AF32" i="1" a="1"/>
  <c r="AI32" i="1" a="1"/>
  <c r="AS39" i="1" a="1"/>
  <c r="Z16" i="1" a="1"/>
  <c r="AP15" i="1" a="1"/>
  <c r="AR29" i="1" a="1"/>
  <c r="AM28" i="1" a="1"/>
  <c r="X5" i="1" a="1"/>
  <c r="AM29" i="1" a="1"/>
  <c r="AQ29" i="1" a="1"/>
  <c r="AM22" i="1" a="1"/>
  <c r="AX2" i="1" a="1"/>
  <c r="X15" i="1" a="1"/>
  <c r="AL31" i="1" a="1"/>
  <c r="AX26" i="1" a="1"/>
  <c r="AV14" i="1" a="1"/>
  <c r="AO20" i="1" a="1"/>
  <c r="AW4" i="1" a="1"/>
  <c r="AQ8" i="1" a="1"/>
  <c r="S28" i="1" a="1"/>
  <c r="AP34" i="1" a="1"/>
  <c r="AC26" i="1" a="1"/>
  <c r="AR22" i="1" a="1"/>
  <c r="BC18" i="1" a="1"/>
  <c r="AW18" i="1" a="1"/>
  <c r="AX5" i="1" a="1"/>
  <c r="AW27" i="1" a="1"/>
  <c r="AZ2" i="1" a="1"/>
  <c r="AS32" i="1" a="1"/>
  <c r="AV32" i="1" a="1"/>
  <c r="Y35" i="1" a="1"/>
  <c r="Z8" i="1" a="1"/>
  <c r="AL2" i="1" a="1"/>
  <c r="AX23" i="1" a="1"/>
  <c r="AF30" i="1" a="1"/>
  <c r="AI29" i="1" a="1"/>
  <c r="AX34" i="1" a="1"/>
  <c r="AH8" i="1" a="1"/>
  <c r="BF23" i="1" a="1"/>
  <c r="AC2" i="1" a="1"/>
  <c r="Y9" i="1" a="1"/>
  <c r="Z17" i="1" a="1"/>
  <c r="AW31" i="1" a="1"/>
  <c r="U34" i="1" a="1"/>
  <c r="AK36" i="1" a="1"/>
  <c r="Y7" i="1" a="1"/>
  <c r="AN20" i="1" a="1"/>
  <c r="U20" i="1" a="1"/>
  <c r="AT27" i="1" a="1"/>
  <c r="AM4" i="1" a="1"/>
  <c r="AL8" i="1" a="1"/>
  <c r="AD37" i="1" a="1"/>
  <c r="AG26" i="1" a="1"/>
  <c r="BA26" i="1" a="1"/>
  <c r="AW38" i="1" a="1"/>
  <c r="AJ25" i="1" a="1"/>
  <c r="AU24" i="1" a="1"/>
  <c r="AA37" i="1" a="1"/>
  <c r="W13" i="1" a="1"/>
  <c r="AO24" i="1" a="1"/>
  <c r="AX21" i="1" a="1"/>
  <c r="BD7" i="1" a="1"/>
  <c r="V14" i="1" a="1"/>
  <c r="BA36" i="1" a="1"/>
  <c r="AI22" i="1" a="1"/>
  <c r="AH12" i="1" a="1"/>
  <c r="V13" i="1" a="1"/>
  <c r="AN2" i="1" a="1"/>
  <c r="AT20" i="1" a="1"/>
  <c r="AV8" i="1" a="1"/>
  <c r="AO35" i="1" a="1"/>
  <c r="BD37" i="1" a="1"/>
  <c r="BE22" i="1" a="1"/>
  <c r="AN7" i="1" a="1"/>
  <c r="AT16" i="1" a="1"/>
  <c r="BA28" i="1" a="1"/>
  <c r="BF14" i="1" a="1"/>
  <c r="AO9" i="1" a="1"/>
  <c r="Z6" i="1" a="1"/>
  <c r="BA17" i="1" a="1"/>
  <c r="W3" i="1" a="1"/>
  <c r="AA38" i="1" a="1"/>
  <c r="AJ38" i="1" a="1"/>
  <c r="V33" i="1" a="1"/>
  <c r="AR11" i="1" a="1"/>
  <c r="AS33" i="1" a="1"/>
  <c r="AG38" i="1" a="1"/>
  <c r="AJ16" i="1" a="1"/>
  <c r="S2" i="1" a="1"/>
  <c r="AF26" i="1" a="1"/>
  <c r="AK28" i="1" a="1"/>
  <c r="BE28" i="1" a="1"/>
  <c r="AI15" i="1" a="1"/>
  <c r="AN28" i="1" a="1"/>
  <c r="AY29" i="1" a="1"/>
  <c r="AH22" i="1" a="1"/>
  <c r="AU12" i="1" a="1"/>
  <c r="BA15" i="1" a="1"/>
  <c r="BB39" i="1" a="1"/>
  <c r="AC30" i="1" a="1"/>
  <c r="AV31" i="1" a="1"/>
  <c r="AC35" i="1" a="1"/>
  <c r="BF34" i="1" a="1"/>
  <c r="AY15" i="1" a="1"/>
  <c r="AB5" i="1" a="1"/>
  <c r="AU6" i="1" a="1"/>
  <c r="AX37" i="1" a="1"/>
  <c r="AF8" i="1" a="1"/>
  <c r="AQ12" i="1" a="1"/>
  <c r="AZ15" i="1" a="1"/>
  <c r="BC30" i="1" a="1"/>
  <c r="AE15" i="1" a="1"/>
  <c r="AV12" i="1" a="1"/>
  <c r="Y37" i="1" a="1"/>
  <c r="AE37" i="1" a="1"/>
  <c r="AA19" i="1" a="1"/>
  <c r="AC18" i="1" a="1"/>
  <c r="AS6" i="1" a="1"/>
  <c r="AS26" i="1" a="1"/>
  <c r="AD36" i="1" a="1"/>
  <c r="AR23" i="1" a="1"/>
  <c r="BD28" i="1" a="1"/>
  <c r="U31" i="1" a="1"/>
  <c r="S33" i="1" a="1"/>
  <c r="AA10" i="1" a="1"/>
  <c r="AE27" i="1" a="1"/>
  <c r="BD23" i="1" a="1"/>
  <c r="AA23" i="1" a="1"/>
  <c r="BC31" i="1" a="1"/>
  <c r="Z22" i="1" a="1"/>
  <c r="AD14" i="1" a="1"/>
  <c r="AM26" i="1" a="1"/>
  <c r="AC23" i="1" a="1"/>
  <c r="BA16" i="1" a="1"/>
  <c r="Z3" i="1" a="1"/>
  <c r="BA31" i="1" a="1"/>
  <c r="AF37" i="1" a="1"/>
  <c r="BC8" i="1" a="1"/>
  <c r="AJ14" i="1" a="1"/>
  <c r="AH15" i="1" a="1"/>
  <c r="AD29" i="1" a="1"/>
  <c r="AG39" i="1" a="1"/>
  <c r="AZ4" i="1" a="1"/>
  <c r="AX19" i="1" a="1"/>
  <c r="AO19" i="1" a="1"/>
  <c r="Y14" i="1" a="1"/>
  <c r="AN38" i="1" a="1"/>
  <c r="AY27" i="1" a="1"/>
  <c r="AY30" i="1" a="1"/>
  <c r="BF33" i="1" a="1"/>
  <c r="W22" i="1" a="1"/>
  <c r="Y18" i="1" a="1"/>
  <c r="AF27" i="1" a="1"/>
  <c r="AI26" i="1" a="1"/>
  <c r="AH17" i="1" a="1"/>
  <c r="Y2" i="1" a="1"/>
  <c r="AS31" i="1" a="1"/>
  <c r="AT12" i="1" a="1"/>
  <c r="AA14" i="1" a="1"/>
  <c r="T6" i="1" a="1"/>
  <c r="W27" i="1" a="1"/>
  <c r="U2" i="1" a="1"/>
  <c r="BC21" i="1" a="1"/>
  <c r="AX28" i="1" a="1"/>
  <c r="BA39" i="1" a="1"/>
  <c r="U13" i="1" a="1"/>
  <c r="AJ12" i="1" a="1"/>
  <c r="AH5" i="1" a="1"/>
  <c r="BB28" i="1" a="1"/>
  <c r="S29" i="1" a="1"/>
  <c r="AA24" i="1" a="1"/>
  <c r="AA30" i="1" a="1"/>
  <c r="BF38" i="1" a="1"/>
  <c r="BD35" i="1" a="1"/>
  <c r="BE7" i="1" a="1"/>
  <c r="BF4" i="1" a="1"/>
  <c r="AQ32" i="1" a="1"/>
  <c r="BE17" i="1" a="1"/>
  <c r="AD5" i="1" a="1"/>
  <c r="AJ9" i="1" a="1"/>
  <c r="BE6" i="1" a="1"/>
  <c r="AP26" i="1" a="1"/>
  <c r="AX36" i="1" a="1"/>
  <c r="AP32" i="1" a="1"/>
  <c r="X10" i="1" a="1"/>
  <c r="W7" i="1" a="1"/>
  <c r="AY37" i="1" a="1"/>
  <c r="W24" i="1" a="1"/>
  <c r="T37" i="1" a="1"/>
  <c r="AS10" i="1" a="1"/>
  <c r="AE17" i="1" a="1"/>
  <c r="AE5" i="1" a="1"/>
  <c r="AH18" i="1" a="1"/>
  <c r="Z23" i="1" a="1"/>
  <c r="BF31" i="1" a="1"/>
  <c r="AM36" i="1" a="1"/>
  <c r="AK34" i="1" a="1"/>
  <c r="AJ8" i="1" a="1"/>
  <c r="AN34" i="1" a="1"/>
  <c r="Y13" i="1" a="1"/>
  <c r="S24" i="1" a="1"/>
  <c r="BE9" i="1" a="1"/>
  <c r="BE10" i="1" a="1"/>
  <c r="W5" i="1" a="1"/>
  <c r="U32" i="1" a="1"/>
  <c r="T5" i="1" a="1"/>
  <c r="AA16" i="1" a="1"/>
  <c r="BB9" i="1" a="1"/>
  <c r="AK29" i="1" a="1"/>
  <c r="AM13" i="1" a="1"/>
  <c r="BD14" i="1" a="1"/>
  <c r="AU3" i="1" a="1"/>
  <c r="AO32" i="1" a="1"/>
  <c r="AT18" i="1" a="1"/>
  <c r="AA25" i="1" a="1"/>
  <c r="AE24" i="1" a="1"/>
  <c r="AK37" i="1" a="1"/>
  <c r="AZ18" i="1" a="1"/>
  <c r="AY14" i="1" a="1"/>
  <c r="AR33" i="1" a="1"/>
  <c r="AG32" i="1" a="1"/>
  <c r="AT31" i="1" a="1"/>
  <c r="AC29" i="1" a="1"/>
  <c r="Y8" i="1" a="1"/>
  <c r="AU19" i="1" a="1"/>
  <c r="AX38" i="1" a="1"/>
  <c r="AV28" i="1" a="1"/>
  <c r="S9" i="1" a="1"/>
  <c r="AC20" i="1" a="1"/>
  <c r="BA38" i="1" a="1"/>
  <c r="U22" i="1" a="1"/>
  <c r="BB19" i="1" a="1"/>
  <c r="AR12" i="1" a="1"/>
  <c r="AS5" i="1" a="1"/>
  <c r="AN29" i="1" a="1"/>
  <c r="S32" i="1" a="1"/>
  <c r="AU27" i="1" a="1"/>
  <c r="AE2" i="1" a="1"/>
  <c r="AG25" i="1" a="1"/>
  <c r="AW10" i="1" a="1"/>
  <c r="S39" i="1" a="1"/>
  <c r="W28" i="1" a="1"/>
  <c r="BC37" i="1" a="1"/>
  <c r="BC38" i="1" a="1"/>
  <c r="AV7" i="1" a="1"/>
  <c r="AV19" i="1" a="1"/>
  <c r="V30" i="1" a="1"/>
  <c r="BD27" i="1" a="1"/>
  <c r="AW15" i="1" a="1"/>
  <c r="Y3" i="1" a="1"/>
  <c r="AM14" i="1" a="1"/>
  <c r="AK9" i="1" a="1"/>
  <c r="AN14" i="1" a="1"/>
  <c r="AQ26" i="1" a="1"/>
  <c r="AG27" i="1" a="1"/>
  <c r="W23" i="1" a="1"/>
  <c r="BD6" i="1" a="1"/>
  <c r="W39" i="1" a="1"/>
  <c r="AM7" i="1" a="1"/>
  <c r="AP7" i="1" a="1"/>
  <c r="X19" i="1" a="1"/>
  <c r="BE2" i="1" a="1"/>
  <c r="AD9" i="1" a="1"/>
  <c r="BE3" i="1" a="1"/>
  <c r="AF36" i="1" a="1"/>
  <c r="AJ39" i="1" a="1"/>
  <c r="AM6" i="1" a="1"/>
  <c r="BB18" i="1" a="1"/>
  <c r="AC17" i="1" a="1"/>
  <c r="AM3" i="1" a="1"/>
  <c r="AG18" i="1" a="1"/>
  <c r="AS38" i="1" a="1"/>
  <c r="BF15" i="1" a="1"/>
  <c r="AO4" i="1" a="1"/>
  <c r="X16" i="1" a="1"/>
  <c r="AB31" i="1" a="1"/>
  <c r="X2" i="1" a="1"/>
  <c r="AA22" i="1" a="1"/>
  <c r="W17" i="1" a="1"/>
  <c r="AD28" i="1" a="1"/>
  <c r="BA13" i="1" a="1"/>
  <c r="AY32" i="1" a="1"/>
  <c r="AE32" i="1" a="1"/>
  <c r="AD18" i="1" a="1"/>
  <c r="S7" i="1" a="1"/>
  <c r="BC3" i="1" a="1"/>
  <c r="AG5" i="1" a="1"/>
  <c r="BD4" i="1" a="1"/>
  <c r="AV39" i="1" a="1"/>
  <c r="AO11" i="1" a="1"/>
  <c r="AX32" i="1" a="1"/>
  <c r="T27" i="1" a="1"/>
  <c r="AH31" i="1" a="1"/>
  <c r="U7" i="1" a="1"/>
  <c r="AC32" i="1" a="1"/>
  <c r="AV23" i="1" a="1"/>
  <c r="T24" i="1" a="1"/>
  <c r="BB38" i="1" a="1"/>
  <c r="AF18" i="1" a="1"/>
  <c r="AB12" i="1" a="1"/>
  <c r="Y19" i="1" a="1"/>
  <c r="AJ27" i="1" a="1"/>
  <c r="V8" i="1" a="1"/>
  <c r="AB26" i="1" a="1"/>
  <c r="AE25" i="1" a="1"/>
  <c r="BD36" i="1" a="1"/>
  <c r="BD8" i="1" a="1"/>
  <c r="BC20" i="1" a="1"/>
  <c r="AE35" i="1" a="1"/>
  <c r="AK23" i="1" a="1"/>
  <c r="AA11" i="1" a="1"/>
  <c r="AE21" i="1" a="1"/>
  <c r="AY21" i="1" a="1"/>
  <c r="AG35" i="1" a="1"/>
  <c r="AE33" i="1" a="1"/>
  <c r="T35" i="1" a="1"/>
  <c r="AS4" i="1" a="1"/>
  <c r="W9" i="1" a="1"/>
  <c r="BF11" i="1" a="1"/>
  <c r="AI10" i="1" a="1"/>
  <c r="AM5" i="1" a="1"/>
  <c r="AJ23" i="1" a="1"/>
  <c r="AV38" i="1" a="1"/>
  <c r="Z14" i="1" a="1"/>
  <c r="AP30" i="1" a="1"/>
  <c r="AB28" i="1" a="1"/>
  <c r="AS18" i="1" a="1"/>
  <c r="AO12" i="1" a="1"/>
  <c r="AL15" i="1" a="1"/>
  <c r="AN22" i="1" a="1"/>
  <c r="V25" i="1" a="1"/>
  <c r="BF37" i="1" a="1"/>
  <c r="AU8" i="1" a="1"/>
  <c r="AD16" i="1" a="1"/>
  <c r="AO6" i="1" a="1"/>
  <c r="AF19" i="1" a="1"/>
  <c r="AZ39" i="1" a="1"/>
  <c r="AU23" i="1" a="1"/>
  <c r="AD3" i="1" a="1"/>
  <c r="BC15" i="1" a="1"/>
  <c r="AP20" i="1" a="1"/>
  <c r="AS9" i="1" a="1"/>
  <c r="AX16" i="1" a="1"/>
  <c r="AB2" i="1" a="1"/>
  <c r="AP33" i="1" a="1"/>
  <c r="AA8" i="1" a="1"/>
  <c r="W35" i="1" a="1"/>
  <c r="AJ21" i="1" a="1"/>
  <c r="AP29" i="1" a="1"/>
  <c r="AL9" i="1" a="1"/>
  <c r="AO7" i="1" a="1"/>
  <c r="AB32" i="1" a="1"/>
  <c r="AC39" i="1" a="1"/>
  <c r="AF14" i="1" a="1"/>
  <c r="AZ9" i="1" a="1"/>
  <c r="Y6" i="1" a="1"/>
  <c r="AE12" i="1" a="1"/>
  <c r="AE38" i="1" a="1"/>
  <c r="Y10" i="1" a="1"/>
  <c r="AX14" i="1" a="1"/>
  <c r="AV6" i="1" a="1"/>
  <c r="AI33" i="1" a="1"/>
  <c r="BB11" i="1" a="1"/>
  <c r="AA32" i="1" a="1"/>
  <c r="AV37" i="1" a="1"/>
  <c r="AC22" i="1" a="1"/>
  <c r="AY11" i="1" a="1"/>
  <c r="AU11" i="1" a="1"/>
  <c r="U37" i="1" a="1"/>
  <c r="AT35" i="1" a="1"/>
  <c r="AB14" i="1" a="1"/>
  <c r="AR20" i="1" a="1"/>
  <c r="AH3" i="1" a="1"/>
  <c r="AG28" i="1" a="1"/>
  <c r="AU7" i="1" a="1"/>
  <c r="AQ35" i="1" a="1"/>
  <c r="X4" i="1" a="1"/>
  <c r="AR25" i="1" a="1"/>
  <c r="Y16" i="1" a="1"/>
  <c r="AF16" i="1" a="1"/>
  <c r="AV24" i="1" a="1"/>
  <c r="AO29" i="1" a="1"/>
  <c r="AD38" i="1" a="1"/>
  <c r="V6" i="1" a="1"/>
  <c r="AU37" i="1" a="1"/>
  <c r="AU38" i="1" a="1"/>
  <c r="AF10" i="1" a="1"/>
  <c r="AU14" i="1" a="1"/>
  <c r="U3" i="1" a="1"/>
  <c r="X13" i="1" a="1"/>
  <c r="AN37" i="1" a="1"/>
  <c r="S23" i="1" a="1"/>
  <c r="BB10" i="1" a="1"/>
  <c r="AC14" i="1" a="1"/>
  <c r="AF3" i="1" a="1"/>
  <c r="AK8" i="1" a="1"/>
  <c r="AZ12" i="1" a="1"/>
  <c r="AF25" i="1" a="1"/>
  <c r="AJ24" i="1" a="1"/>
  <c r="AG3" i="1" a="1"/>
  <c r="AL27" i="1" a="1"/>
  <c r="AN17" i="1" a="1"/>
  <c r="U4" i="1" a="1"/>
  <c r="U26" i="1" a="1"/>
  <c r="Y34" i="1" a="1"/>
  <c r="AZ14" i="1" a="1"/>
  <c r="BA22" i="1" a="1"/>
  <c r="W29" i="1" a="1"/>
  <c r="AI13" i="1" a="1"/>
  <c r="AE19" i="1" a="1"/>
  <c r="AN18" i="1" a="1"/>
  <c r="BA27" i="1" a="1"/>
  <c r="AL35" i="1" a="1"/>
  <c r="AN31" i="1" a="1"/>
  <c r="AX27" i="1" a="1"/>
  <c r="AF33" i="1" a="1"/>
  <c r="BA12" i="1" a="1"/>
  <c r="AU21" i="1" a="1"/>
  <c r="AL4" i="1" a="1"/>
  <c r="AT10" i="1" a="1"/>
  <c r="AT37" i="1" a="1"/>
  <c r="AG19" i="1" a="1"/>
  <c r="S14" i="1" a="1"/>
  <c r="AT29" i="1" a="1"/>
  <c r="AM34" i="1" a="1"/>
  <c r="AL20" i="1" a="1"/>
  <c r="AD24" i="1" a="1"/>
  <c r="AL5" i="1" a="1"/>
  <c r="AO36" i="1" a="1"/>
  <c r="Z4" i="1" a="1"/>
  <c r="AK4" i="1" a="1"/>
  <c r="T25" i="1" a="1"/>
  <c r="BC24" i="1" a="1"/>
  <c r="AP22" i="1" a="1"/>
  <c r="AQ17" i="1" a="1"/>
  <c r="AZ38" i="1" a="1"/>
  <c r="AW13" i="1" a="1"/>
  <c r="AR19" i="1" a="1"/>
  <c r="BE14" i="1" a="1"/>
  <c r="Z33" i="1" a="1"/>
  <c r="AR6" i="1" a="1"/>
  <c r="AK39" i="1" a="1"/>
  <c r="X12" i="1" a="1"/>
  <c r="AM21" i="1" a="1"/>
  <c r="AT17" i="1" a="1"/>
  <c r="AA34" i="1" a="1"/>
  <c r="AK5" i="1" a="1"/>
  <c r="V9" i="1" a="1"/>
  <c r="BE27" i="1" a="1"/>
  <c r="BA29" i="1" a="1"/>
  <c r="BE31" i="1" a="1"/>
  <c r="Y39" i="1" a="1"/>
  <c r="AG6" i="1" a="1"/>
  <c r="AL29" i="1" a="1"/>
  <c r="AJ31" i="1" a="1"/>
  <c r="X39" i="1" a="1"/>
  <c r="AA4" i="1" a="1"/>
  <c r="AE13" i="1" a="1"/>
  <c r="AR30" i="1" a="1"/>
  <c r="BD13" i="1" a="1"/>
  <c r="X21" i="1" a="1"/>
  <c r="AR4" i="1" a="1"/>
  <c r="AL30" i="1" a="1"/>
  <c r="AL10" i="1" a="1"/>
  <c r="BA19" i="1" a="1"/>
  <c r="AK13" i="1" a="1"/>
  <c r="AU34" i="1" a="1"/>
  <c r="AY3" i="1" a="1"/>
  <c r="AO13" i="1" a="1"/>
  <c r="AN39" i="1" a="1"/>
  <c r="BA37" i="1" a="1"/>
  <c r="X17" i="1" a="1"/>
  <c r="AU4" i="1" a="1"/>
  <c r="AG33" i="1" a="1"/>
  <c r="BD24" i="1" a="1"/>
  <c r="AR21" i="1" a="1"/>
  <c r="AZ19" i="1" a="1"/>
  <c r="X30" i="1" a="1"/>
  <c r="AB9" i="1" a="1"/>
  <c r="AT8" i="1" a="1"/>
  <c r="T4" i="1" a="1"/>
  <c r="AL26" i="1" a="1"/>
  <c r="AH7" i="1" a="1"/>
  <c r="AZ33" i="1" a="1"/>
  <c r="S11" i="1" a="1"/>
  <c r="BF8" i="1" a="1"/>
  <c r="AY31" i="1" a="1"/>
  <c r="AM10" i="1" a="1"/>
  <c r="Y28" i="1" a="1"/>
  <c r="X33" i="1" a="1"/>
  <c r="U11" i="1" a="1"/>
  <c r="U23" i="1" a="1"/>
  <c r="AQ34" i="1" a="1"/>
  <c r="Z39" i="1" a="1"/>
  <c r="AU9" i="1" a="1"/>
  <c r="BB14" i="1" a="1"/>
  <c r="BC13" i="1" a="1"/>
  <c r="U27" i="1" a="1"/>
  <c r="BC23" i="1" a="1"/>
  <c r="AU36" i="1" a="1"/>
  <c r="AJ35" i="1" a="1"/>
  <c r="BC10" i="1" a="1"/>
  <c r="BC16" i="1" a="1"/>
  <c r="AM20" i="1" a="1"/>
  <c r="AP39" i="1" a="1"/>
  <c r="AQ36" i="1" a="1"/>
  <c r="V27" i="1" a="1"/>
  <c r="AG15" i="1" a="1"/>
  <c r="AQ6" i="1" a="1"/>
  <c r="BF2" i="1" a="1"/>
  <c r="AD2" i="1" a="1"/>
  <c r="AS27" i="1" a="1"/>
  <c r="BA3" i="1" a="1"/>
  <c r="AJ6" i="1" a="1"/>
  <c r="U10" i="1" a="1"/>
  <c r="AD26" i="1" a="1"/>
  <c r="AS2" i="1" a="1"/>
  <c r="AK6" i="1" a="1"/>
  <c r="AO16" i="1" a="1"/>
  <c r="AR26" i="1" a="1"/>
  <c r="AN35" i="1" a="1"/>
  <c r="Z7" i="1" a="1"/>
  <c r="AG16" i="1" a="1"/>
  <c r="X26" i="1" a="1"/>
  <c r="AN3" i="1" a="1"/>
  <c r="AT22" i="1" a="1"/>
  <c r="AM33" i="1" a="1"/>
  <c r="AH35" i="1" a="1"/>
  <c r="AV17" i="1" a="1"/>
  <c r="AN33" i="1" a="1"/>
  <c r="AD6" i="1" a="1"/>
  <c r="W14" i="1" a="1"/>
  <c r="BC4" i="1" a="1"/>
  <c r="U19" i="1" a="1"/>
  <c r="AF17" i="1" a="1"/>
  <c r="AH6" i="1" a="1"/>
  <c r="AL32" i="1" a="1"/>
  <c r="AB29" i="1" a="1"/>
  <c r="AQ7" i="1" a="1"/>
  <c r="Z35" i="1" a="1"/>
  <c r="S36" i="1" a="1"/>
  <c r="AG12" i="1" a="1"/>
  <c r="BF12" i="1" a="1"/>
  <c r="AY5" i="1" a="1"/>
  <c r="BC26" i="1" a="1"/>
  <c r="W6" i="1" a="1"/>
  <c r="AH19" i="1" a="1"/>
  <c r="BE5" i="1" a="1"/>
  <c r="T33" i="1" a="1"/>
  <c r="AW33" i="1" a="1"/>
  <c r="AE22" i="1" a="1"/>
  <c r="Z13" i="1" a="1"/>
  <c r="AL16" i="1" a="1"/>
  <c r="Z26" i="1" a="1"/>
  <c r="AX11" i="1" a="1"/>
  <c r="AL23" i="1" a="1"/>
  <c r="AC25" i="1" a="1"/>
  <c r="AI39" i="1" a="1"/>
  <c r="AF39" i="1" a="1"/>
  <c r="AF13" i="1" a="1"/>
  <c r="U35" i="1" a="1"/>
  <c r="AE10" i="1" a="1"/>
  <c r="AW17" i="1" a="1"/>
  <c r="AT6" i="1" a="1"/>
  <c r="AG30" i="1" a="1"/>
  <c r="T28" i="1" a="1"/>
  <c r="BA34" i="1" a="1"/>
  <c r="BB12" i="1" a="1"/>
  <c r="W20" i="1" a="1"/>
  <c r="S13" i="1" a="1"/>
  <c r="AZ25" i="1" a="1"/>
  <c r="AC36" i="1" a="1"/>
  <c r="AB35" i="1" a="1"/>
  <c r="AA2" i="1" a="1"/>
  <c r="AX17" i="1" a="1"/>
  <c r="AQ19" i="1" a="1"/>
  <c r="BE26" i="1" a="1"/>
  <c r="BF7" i="1" a="1"/>
  <c r="T34" i="1" a="1"/>
  <c r="AJ33" i="1" a="1"/>
  <c r="BD33" i="1" a="1"/>
  <c r="BA10" i="1" a="1"/>
  <c r="U29" i="1" a="1"/>
  <c r="AD15" i="1" a="1"/>
  <c r="AH9" i="1" a="1"/>
  <c r="AZ20" i="1" a="1"/>
  <c r="AY24" i="1" a="1"/>
  <c r="V26" i="1" a="1"/>
  <c r="BD9" i="1" a="1"/>
  <c r="AE14" i="1" a="1"/>
  <c r="AF5" i="1" a="1"/>
  <c r="AH33" i="1" a="1"/>
  <c r="BD22" i="1" a="1"/>
  <c r="AB34" i="1" a="1"/>
  <c r="AR2" i="1" a="1"/>
  <c r="BB30" i="1" a="1"/>
  <c r="AA15" i="1" a="1"/>
  <c r="AI2" i="1" a="1"/>
  <c r="AU32" i="1" a="1"/>
  <c r="AO38" i="1" a="1"/>
  <c r="AN9" i="1" a="1"/>
  <c r="W4" i="1" a="1"/>
  <c r="AW16" i="1" a="1"/>
  <c r="AS35" i="1" a="1"/>
  <c r="AB20" i="1" a="1"/>
  <c r="AB3" i="1" a="1"/>
  <c r="AB25" i="1" a="1"/>
  <c r="AO37" i="1" a="1"/>
  <c r="AP17" i="1" a="1"/>
  <c r="BE13" i="1" a="1"/>
  <c r="BC35" i="1" a="1"/>
  <c r="Y26" i="1" a="1"/>
  <c r="T11" i="1" a="1"/>
  <c r="AZ21" i="1" a="1"/>
  <c r="AF15" i="1" a="1"/>
  <c r="AQ10" i="1" a="1"/>
  <c r="AW2" i="1" a="1"/>
  <c r="AK11" i="1" a="1"/>
  <c r="AG14" i="1" a="1"/>
  <c r="AR15" i="1" a="1"/>
  <c r="AT36" i="1" a="1"/>
  <c r="T2" i="1" a="1"/>
  <c r="AM32" i="1" a="1"/>
  <c r="AA27" i="1" a="1"/>
  <c r="W10" i="1" a="1"/>
  <c r="AK7" i="1" a="1"/>
  <c r="AT3" i="1" a="1"/>
  <c r="AV20" i="1" a="1"/>
  <c r="AV9" i="1" a="1"/>
  <c r="AI3" i="1" a="1"/>
  <c r="AT9" i="1" a="1"/>
  <c r="AF11" i="1" a="1"/>
  <c r="U36" i="1" a="1"/>
  <c r="Y11" i="1" a="1"/>
  <c r="AW35" i="1" a="1"/>
  <c r="AY38" i="1" a="1"/>
  <c r="AA3" i="1" a="1"/>
  <c r="AP12" i="1" a="1"/>
  <c r="V22" i="1" a="1"/>
  <c r="BF19" i="1" a="1"/>
  <c r="AK3" i="1" a="1"/>
  <c r="BA32" i="1" a="1"/>
  <c r="AY35" i="1" a="1"/>
  <c r="AK15" i="1" a="1"/>
  <c r="AN8" i="1" a="1"/>
  <c r="AK17" i="1" a="1"/>
  <c r="AI16" i="1" a="1"/>
  <c r="AP21" i="1" a="1"/>
  <c r="AO31" i="1" a="1"/>
  <c r="AZ28" i="1" a="1"/>
  <c r="AL28" i="1" a="1"/>
  <c r="AW5" i="1" a="1"/>
  <c r="AH25" i="1" a="1"/>
  <c r="AT25" i="1" a="1"/>
  <c r="AX35" i="1" a="1"/>
  <c r="AW8" i="1" a="1"/>
  <c r="AY4" i="1" a="1"/>
  <c r="AQ5" i="1" a="1"/>
  <c r="AE8" i="1" a="1"/>
  <c r="AU15" i="1" a="1"/>
  <c r="AT33" i="1" a="1"/>
  <c r="W33" i="1" a="1"/>
  <c r="AB37" i="1" a="1"/>
  <c r="AT14" i="1" a="1"/>
  <c r="W16" i="1" a="1"/>
  <c r="AX39" i="1" a="1"/>
  <c r="BD10" i="1" a="1"/>
  <c r="AI20" i="1" a="1"/>
  <c r="AW3" i="1" a="1"/>
  <c r="AC34" i="1" a="1"/>
  <c r="AW11" i="1" a="1"/>
  <c r="BE32" i="1" a="1"/>
  <c r="BA11" i="1" a="1"/>
  <c r="BA21" i="1" a="1"/>
  <c r="AY2" i="1" a="1"/>
  <c r="AI30" i="1" a="1"/>
  <c r="AW9" i="1" a="1"/>
  <c r="BF39" i="1" a="1"/>
  <c r="V17" i="1" a="1"/>
  <c r="AH36" i="1" a="1"/>
  <c r="AK18" i="1" a="1"/>
  <c r="AA9" i="1" a="1"/>
  <c r="X24" i="1" a="1"/>
  <c r="X27" i="1" a="1"/>
  <c r="AK35" i="1" a="1"/>
  <c r="BB22" i="1" a="1"/>
  <c r="BA9" i="1" a="1"/>
  <c r="AV33" i="1" a="1"/>
  <c r="BB29" i="1" a="1"/>
  <c r="AK16" i="1" a="1"/>
  <c r="BA2" i="1" a="1"/>
  <c r="AO26" i="1" a="1"/>
  <c r="BB24" i="1" a="1"/>
  <c r="BE18" i="1" a="1"/>
  <c r="X18" i="1" a="1"/>
  <c r="S12" i="1" a="1"/>
  <c r="AN26" i="1" a="1"/>
  <c r="AR8" i="1" a="1"/>
  <c r="AT38" i="1" a="1"/>
  <c r="AA6" i="1" a="1"/>
  <c r="AD23" i="1" a="1"/>
  <c r="AQ14" i="1" a="1"/>
  <c r="X29" i="1" a="1"/>
  <c r="AI28" i="1" a="1"/>
  <c r="AA36" i="1" a="1"/>
  <c r="AS13" i="1" a="1"/>
  <c r="AF31" i="1" a="1"/>
  <c r="AH16" i="1" a="1"/>
  <c r="AB19" i="1" a="1"/>
  <c r="S15" i="1" a="1"/>
  <c r="AN30" i="1" a="1"/>
  <c r="AX29" i="1" a="1"/>
  <c r="AL34" i="1" a="1"/>
  <c r="AV3" i="1" a="1"/>
  <c r="AU26" i="1" a="1"/>
  <c r="BF22" i="1" a="1"/>
  <c r="AF7" i="1" a="1"/>
  <c r="AH20" i="1" a="1"/>
  <c r="U8" i="1" a="1"/>
  <c r="AW30" i="1" a="1"/>
  <c r="AK2" i="1" a="1"/>
  <c r="AQ25" i="1" a="1"/>
  <c r="AL11" i="1" a="1"/>
  <c r="AW22" i="1" a="1"/>
  <c r="AL33" i="1" a="1"/>
  <c r="AP37" i="1" a="1"/>
  <c r="U5" i="1" a="1"/>
  <c r="AE34" i="1" a="1"/>
  <c r="AT39" i="1" a="1"/>
  <c r="AV22" i="1" a="1"/>
  <c r="BC28" i="1" a="1"/>
  <c r="Y17" i="1" a="1"/>
  <c r="Y31" i="1" a="1"/>
  <c r="AF20" i="1" a="1"/>
  <c r="AP5" i="1" a="1"/>
  <c r="AV35" i="1" a="1"/>
  <c r="AV16" i="1" a="1"/>
  <c r="Z20" i="1" a="1"/>
  <c r="BD39" i="1" a="1"/>
  <c r="AP14" i="1" a="1"/>
  <c r="AP8" i="1" a="1"/>
  <c r="BB25" i="1" a="1"/>
  <c r="AN27" i="1" a="1"/>
  <c r="AR14" i="1" a="1"/>
  <c r="AP31" i="1" a="1"/>
  <c r="AV10" i="1" a="1"/>
  <c r="AZ29" i="1" a="1"/>
  <c r="AA18" i="1" a="1"/>
  <c r="BF5" i="1" a="1"/>
  <c r="AY25" i="1" a="1"/>
  <c r="BC25" i="1" a="1"/>
  <c r="S31" i="1" a="1"/>
  <c r="BB2" i="1" a="1"/>
  <c r="BB20" i="1" a="1"/>
  <c r="T12" i="1" a="1"/>
  <c r="AO17" i="1" a="1"/>
  <c r="AJ4" i="1" a="1"/>
  <c r="AS24" i="1" a="1"/>
  <c r="W12" i="1" a="1"/>
  <c r="AH28" i="1" a="1"/>
  <c r="AF23" i="1" a="1"/>
  <c r="BB35" i="1" a="1"/>
  <c r="Y38" i="1" a="1"/>
  <c r="BB31" i="1" a="1"/>
  <c r="W18" i="1" a="1"/>
  <c r="AF29" i="1" a="1"/>
  <c r="AZ13" i="1" a="1"/>
  <c r="AQ18" i="1" a="1"/>
  <c r="Z5" i="1" a="1"/>
  <c r="BB26" i="1" a="1"/>
  <c r="U28" i="1" a="1"/>
  <c r="AA31" i="1" a="1"/>
  <c r="X37" i="1" a="1"/>
  <c r="BC7" i="1" a="1"/>
  <c r="S16" i="1" a="1"/>
  <c r="AX6" i="1" a="1"/>
  <c r="AK12" i="1" a="1"/>
  <c r="X6" i="1" a="1"/>
  <c r="BF25" i="1" a="1"/>
  <c r="AK33" i="1" a="1"/>
  <c r="AR18" i="1" a="1"/>
  <c r="AY33" i="1" a="1"/>
  <c r="BC29" i="1" a="1"/>
  <c r="BF28" i="1" a="1"/>
  <c r="AU31" i="1" a="1"/>
  <c r="AH11" i="1" a="1"/>
  <c r="X20" i="1" a="1"/>
  <c r="AO39" i="1" a="1"/>
  <c r="Y30" i="1" a="1"/>
  <c r="AL19" i="1" a="1"/>
  <c r="X11" i="1" a="1"/>
  <c r="AR35" i="1" a="1"/>
  <c r="AJ29" i="1" a="1"/>
  <c r="AX9" i="1" a="1"/>
  <c r="AC11" i="1" a="1"/>
  <c r="AH29" i="1" a="1"/>
  <c r="AK22" i="1" a="1"/>
  <c r="BD34" i="1" a="1"/>
  <c r="U21" i="1" a="1"/>
  <c r="BA18" i="1" a="1"/>
  <c r="S37" i="1" a="1"/>
  <c r="AM19" i="1" a="1"/>
  <c r="X25" i="1" a="1"/>
  <c r="AP28" i="1" a="1"/>
  <c r="AX13" i="1" a="1"/>
  <c r="AI36" i="1" a="1"/>
  <c r="AC10" i="1" a="1"/>
  <c r="S34" i="1" a="1"/>
  <c r="AW12" i="1" a="1"/>
  <c r="AQ16" i="1" a="1"/>
  <c r="AE20" i="1" a="1"/>
  <c r="AS11" i="1" a="1"/>
  <c r="AE29" i="1" a="1"/>
  <c r="AS28" i="1" a="1"/>
  <c r="AE6" i="1" a="1"/>
  <c r="AX12" i="1" a="1"/>
  <c r="Z21" i="1" a="1"/>
  <c r="AE26" i="1" a="1"/>
  <c r="AL14" i="1" a="1"/>
  <c r="AP6" i="1" a="1"/>
  <c r="AN12" i="1" a="1"/>
  <c r="AA29" i="1" a="1"/>
  <c r="AI19" i="1" a="1"/>
  <c r="AO15" i="1" a="1"/>
  <c r="AW26" i="1" a="1"/>
  <c r="AF2" i="1" a="1"/>
  <c r="BC12" i="1" a="1"/>
  <c r="AM27" i="1" a="1"/>
  <c r="V24" i="1" a="1"/>
  <c r="X14" i="1" a="1"/>
  <c r="AU29" i="1" a="1"/>
  <c r="AW39" i="1" a="1"/>
  <c r="AB18" i="1" a="1"/>
  <c r="AP38" i="1" a="1"/>
  <c r="AY39" i="1" a="1"/>
  <c r="AR31" i="1" a="1"/>
  <c r="AU10" i="1" a="1"/>
  <c r="AP13" i="1" a="1"/>
  <c r="W31" i="1" a="1"/>
  <c r="AX15" i="1" a="1"/>
  <c r="BB21" i="1" a="1"/>
  <c r="BD2" i="1" a="1"/>
  <c r="AY17" i="1" a="1"/>
  <c r="S27" i="1" a="1"/>
  <c r="BD5" i="1" a="1"/>
  <c r="V31" i="1" a="1"/>
  <c r="V5" i="1" a="1"/>
  <c r="Z19" i="1" a="1"/>
  <c r="AN11" i="1" a="1"/>
  <c r="AO22" i="1" a="1"/>
  <c r="AZ11" i="1" a="1"/>
  <c r="AG36" i="1" a="1"/>
  <c r="AF28" i="1" a="1"/>
  <c r="AF24" i="1" a="1"/>
  <c r="BA14" i="1" a="1"/>
  <c r="W34" i="1" a="1"/>
  <c r="BF21" i="1" a="1"/>
  <c r="AQ11" i="1" a="1"/>
  <c r="U18" i="1" a="1"/>
  <c r="AS23" i="1" a="1"/>
  <c r="AH26" i="1" a="1"/>
  <c r="AM24" i="1" a="1"/>
  <c r="AI21" i="1" a="1"/>
  <c r="AS21" i="1" a="1"/>
  <c r="AM9" i="1" a="1"/>
  <c r="AV13" i="1" a="1"/>
  <c r="Y15" i="1" a="1"/>
  <c r="AT34" i="1" a="1"/>
  <c r="X32" i="1" a="1"/>
  <c r="AI24" i="1" a="1"/>
  <c r="BB13" i="1" a="1"/>
  <c r="AO10" i="1" a="1"/>
  <c r="BF17" i="1" a="1"/>
  <c r="Y33" i="1" a="1"/>
  <c r="AS12" i="1" a="1"/>
  <c r="AM31" i="1" a="1"/>
  <c r="BB5" i="1" a="1"/>
  <c r="AS3" i="1" a="1"/>
  <c r="AJ20" i="1" a="1"/>
  <c r="AL17" i="1" a="1"/>
  <c r="BD3" i="1" a="1"/>
  <c r="AX8" i="1" a="1"/>
  <c r="AN25" i="1" a="1"/>
  <c r="S3" i="1" a="1"/>
  <c r="AK20" i="1" a="1"/>
  <c r="AN10" i="1" a="1"/>
  <c r="BD26" i="1" a="1"/>
  <c r="AC3" i="1" a="1"/>
  <c r="AT30" i="1" a="1"/>
  <c r="U24" i="1" a="1"/>
  <c r="U14" i="1" a="1"/>
  <c r="Y25" i="1" a="1"/>
  <c r="AD30" i="1" a="1"/>
  <c r="BF35" i="1" a="1"/>
  <c r="BD16" i="1" a="1"/>
  <c r="AD7" i="1" a="1"/>
  <c r="AU13" i="1" a="1"/>
  <c r="T7" i="1" a="1"/>
  <c r="AJ26" i="1" a="1"/>
  <c r="AB21" i="1" a="1"/>
  <c r="AV15" i="1" a="1"/>
  <c r="AJ3" i="1" a="1"/>
  <c r="AD17" i="1" a="1"/>
  <c r="X3" i="1" a="1"/>
  <c r="Y20" i="1" a="1"/>
  <c r="Z38" i="1" a="1"/>
  <c r="AR27" i="1" a="1"/>
  <c r="AY12" i="1" a="1"/>
  <c r="AK19" i="1" a="1"/>
  <c r="BC27" i="1" a="1"/>
  <c r="AB16" i="1" a="1"/>
  <c r="AD35" i="1" a="1"/>
  <c r="AU39" i="1" a="1"/>
  <c r="BE33" i="1" a="1"/>
  <c r="AB39" i="1" a="1"/>
  <c r="AZ6" i="1" a="1"/>
  <c r="AC31" i="1" a="1"/>
  <c r="AD31" i="1" a="1"/>
  <c r="AO18" i="1" a="1"/>
  <c r="AT26" i="1" a="1"/>
  <c r="AM12" i="1" a="1"/>
  <c r="AG2" i="1" a="1"/>
  <c r="AX30" i="1" a="1"/>
  <c r="AZ17" i="1" a="1"/>
  <c r="AH32" i="1" a="1"/>
  <c r="AS17" i="1" a="1"/>
  <c r="Y27" i="1" a="1"/>
  <c r="AI4" i="1" a="1"/>
  <c r="AP18" i="1" a="1"/>
  <c r="AJ17" i="1" a="1"/>
  <c r="BD31" i="1" a="1"/>
  <c r="AZ5" i="1" a="1"/>
  <c r="S25" i="1" a="1"/>
  <c r="AT28" i="1" a="1"/>
  <c r="BA33" i="1" a="1"/>
  <c r="AN4" i="1" a="1"/>
  <c r="AB23" i="1" a="1"/>
  <c r="AC7" i="1" a="1"/>
  <c r="AY16" i="1" a="1"/>
  <c r="S18" i="1" a="1"/>
  <c r="AV27" i="1" a="1"/>
  <c r="AO23" i="1" a="1"/>
  <c r="AW28" i="1" a="1"/>
  <c r="AI6" i="1" a="1"/>
  <c r="T3" i="1" a="1"/>
  <c r="AA21" i="1" a="1"/>
  <c r="AH38" i="1" a="1"/>
  <c r="AG21" i="1" a="1"/>
  <c r="AX31" i="1" a="1"/>
  <c r="AH23" i="1" a="1"/>
  <c r="AC33" i="1" a="1"/>
  <c r="AO25" i="1" a="1"/>
  <c r="BE24" i="1" a="1"/>
  <c r="V28" i="1" a="1"/>
  <c r="AQ21" i="1" a="1"/>
  <c r="AR32" i="1" a="1"/>
  <c r="AK24" i="1" a="1"/>
  <c r="T26" i="1" a="1"/>
  <c r="Z31" i="1" a="1"/>
  <c r="AH21" i="1" a="1"/>
  <c r="AY19" i="1" a="1"/>
  <c r="BC9" i="1" a="1"/>
  <c r="AC13" i="1" a="1"/>
  <c r="U6" i="1" a="1"/>
  <c r="AT5" i="1" a="1"/>
  <c r="AY36" i="1" a="1"/>
  <c r="AP23" i="1" a="1"/>
  <c r="S22" i="1" a="1"/>
  <c r="AE7" i="1" a="1"/>
  <c r="BB36" i="1" a="1"/>
  <c r="AJ15" i="1" a="1"/>
  <c r="BE8" i="1" a="1"/>
  <c r="BB6" i="1" a="1"/>
  <c r="AL3" i="1" a="1"/>
  <c r="BD32" i="1" a="1"/>
  <c r="AA39" i="1" a="1"/>
  <c r="AB10" i="1" a="1"/>
  <c r="AO33" i="1" a="1"/>
  <c r="BA25" i="1" a="1"/>
  <c r="V37" i="1" a="1"/>
  <c r="BF9" i="1" a="1"/>
  <c r="AE18" i="1" a="1"/>
  <c r="AP25" i="1" a="1"/>
  <c r="AO8" i="1" a="1"/>
  <c r="AZ3" i="1" a="1"/>
  <c r="BF6" i="1" a="1"/>
  <c r="BE25" i="1" a="1"/>
  <c r="AB6" i="1" a="1"/>
  <c r="BE36" i="1" a="1"/>
  <c r="BA35" i="1" a="1"/>
  <c r="Z12" i="1" a="1"/>
  <c r="W26" i="1" a="1"/>
  <c r="AY34" i="1" a="1"/>
  <c r="W8" i="1" a="1"/>
  <c r="AQ38" i="1" a="1"/>
  <c r="BF27" i="1" a="1"/>
  <c r="BF16" i="1" a="1"/>
  <c r="AS29" i="1" a="1"/>
  <c r="AR38" i="1" a="1"/>
  <c r="AN21" i="1" a="1"/>
  <c r="AX24" i="1" a="1"/>
  <c r="BD38" i="1" a="1"/>
  <c r="AY23" i="1" a="1"/>
  <c r="AK10" i="1" a="1"/>
  <c r="T19" i="1" a="1"/>
  <c r="AP24" i="1" a="1"/>
  <c r="AS34" i="1" a="1"/>
  <c r="AG29" i="1" a="1"/>
  <c r="U25" i="1" a="1"/>
  <c r="AW36" i="1" a="1"/>
  <c r="AL7" i="1" a="1"/>
  <c r="V15" i="1" a="1"/>
  <c r="BC22" i="1" a="1"/>
  <c r="U15" i="1" a="1"/>
  <c r="BC14" i="1" a="1"/>
  <c r="AD32" i="1" a="1"/>
  <c r="BB34" i="1" a="1"/>
  <c r="BC6" i="1" a="1"/>
  <c r="BF32" i="1" a="1"/>
  <c r="AG20" i="1" a="1"/>
  <c r="AG9" i="1" a="1"/>
  <c r="X7" i="1" a="1"/>
  <c r="Y36" i="1" a="1"/>
  <c r="AG10" i="1" a="1"/>
  <c r="AV5" i="1" a="1"/>
  <c r="AL37" i="1" a="1"/>
  <c r="AL38" i="1" a="1"/>
  <c r="AR28" i="1" a="1"/>
  <c r="BE35" i="1" a="1"/>
  <c r="X36" i="1" a="1"/>
  <c r="BC2" i="1" a="1"/>
  <c r="Y22" i="1" a="1"/>
  <c r="W2" i="1" a="1"/>
  <c r="BA23" i="1" a="1"/>
  <c r="BD15" i="1" a="1"/>
  <c r="AY7" i="1" a="1"/>
  <c r="X28" i="1" a="1"/>
  <c r="W21" i="1" a="1"/>
  <c r="AR37" i="1" a="1"/>
  <c r="BF13" i="1" a="1"/>
  <c r="AU20" i="1" a="1"/>
  <c r="AN5" i="1" a="1"/>
  <c r="AA20" i="1" a="1"/>
  <c r="AV34" i="1" a="1"/>
  <c r="AP36" i="1" a="1"/>
  <c r="AP16" i="1" a="1"/>
  <c r="AU18" i="1" a="1"/>
  <c r="AC5" i="1" a="1"/>
  <c r="BD29" i="1" a="1"/>
  <c r="Z9" i="1" a="1"/>
  <c r="X9" i="1" a="1"/>
  <c r="AH10" i="1" a="1"/>
  <c r="AJ36" i="1" a="1"/>
  <c r="AQ9" i="1" a="1"/>
  <c r="Y32" i="1" a="1"/>
  <c r="V2" i="1" a="1"/>
  <c r="AE4" i="1" a="1"/>
  <c r="U17" i="1" a="1"/>
  <c r="AA12" i="1" a="1"/>
  <c r="BE4" i="1" a="1"/>
  <c r="AJ30" i="1" a="1"/>
  <c r="BB32" i="1" a="1"/>
  <c r="AH24" i="1" a="1"/>
  <c r="AF21" i="1" a="1"/>
  <c r="AL18" i="1" a="1"/>
  <c r="AD8" i="1" a="1"/>
  <c r="AR10" i="1" a="1"/>
  <c r="AR13" i="1" a="1"/>
  <c r="AC15" i="1" a="1"/>
  <c r="AI34" i="1" a="1"/>
  <c r="BA4" i="1" a="1"/>
  <c r="AY13" i="1" a="1"/>
  <c r="AM38" i="1" a="1"/>
  <c r="AZ23" i="1" a="1"/>
  <c r="BC33" i="1" a="1"/>
  <c r="AL6" i="1" a="1"/>
  <c r="AW14" i="1" a="1"/>
  <c r="AJ28" i="1" a="1"/>
  <c r="V11" i="1" a="1"/>
  <c r="AC38" i="1" a="1"/>
  <c r="AG11" i="1" a="1"/>
  <c r="AD33" i="1" a="1"/>
  <c r="AJ7" i="1" a="1"/>
  <c r="BA6" i="1" a="1"/>
  <c r="AT11" i="1" a="1"/>
  <c r="AH39" i="1" a="1"/>
  <c r="BE23" i="1" a="1"/>
  <c r="AC6" i="1" a="1"/>
  <c r="AS15" i="1" a="1"/>
  <c r="AQ39" i="1" a="1"/>
  <c r="V23" i="1" a="1"/>
  <c r="AY6" i="1" a="1"/>
  <c r="AV2" i="1" a="1"/>
  <c r="BB3" i="1" a="1"/>
  <c r="AO2" i="1" a="1"/>
  <c r="Z27" i="1" a="1"/>
  <c r="BD30" i="1" a="1"/>
  <c r="BE19" i="1" a="1"/>
  <c r="AC28" i="1" a="1"/>
  <c r="V4" i="1" a="1"/>
  <c r="V20" i="1" a="1"/>
  <c r="V21" i="1" a="1"/>
  <c r="AG22" i="1" a="1"/>
  <c r="AG34" i="1" a="1"/>
  <c r="BF29" i="1" a="1"/>
  <c r="AC4" i="1" a="1"/>
  <c r="AO28" i="1" a="1"/>
  <c r="W37" i="1" a="1"/>
  <c r="AS14" i="1" a="1"/>
  <c r="AI9" i="1" a="1"/>
  <c r="AN6" i="1" a="1"/>
  <c r="AU25" i="1" a="1"/>
  <c r="AO30" i="1" a="1"/>
  <c r="S6" i="1" a="1"/>
  <c r="BB37" i="1" a="1"/>
  <c r="AD10" i="1" a="1"/>
  <c r="AQ27" i="1" a="1"/>
  <c r="V36" i="1" a="1"/>
  <c r="Y21" i="1" a="1"/>
  <c r="AI17" i="1" a="1"/>
  <c r="BE38" i="1" a="1"/>
  <c r="AT24" i="1" a="1"/>
  <c r="AC27" i="1" a="1"/>
  <c r="X23" i="1" a="1"/>
  <c r="AB30" i="1" a="1"/>
  <c r="AF6" i="1" a="1"/>
  <c r="AR17" i="1" a="1"/>
  <c r="BA5" i="1" a="1"/>
  <c r="AM2" i="1" a="1"/>
  <c r="AJ32" i="1" a="1"/>
  <c r="Y12" i="1" a="1"/>
  <c r="AB11" i="1" a="1"/>
  <c r="BB8" i="1" a="1"/>
  <c r="AG7" i="1" a="1"/>
  <c r="BE34" i="1" a="1"/>
  <c r="AA13" i="1" a="1"/>
  <c r="AK25" i="1" a="1"/>
  <c r="AW19" i="1" a="1"/>
  <c r="AV36" i="1" a="1"/>
  <c r="AB4" i="1" a="1"/>
  <c r="BF20" i="1" a="1"/>
  <c r="AE36" i="1" a="1"/>
  <c r="BC34" i="1" a="1"/>
  <c r="AB36" i="1" a="1"/>
  <c r="AS8" i="1" a="1"/>
  <c r="AT32" i="1" a="1"/>
  <c r="AE30" i="1" a="1"/>
  <c r="AH14" i="1" a="1"/>
  <c r="AF4" i="1" a="1"/>
  <c r="AB13" i="1" a="1"/>
  <c r="S38" i="1" a="1"/>
  <c r="AX7" i="1" a="1"/>
  <c r="AA26" i="1" a="1"/>
  <c r="U9" i="1" a="1"/>
  <c r="AL13" i="1" a="1"/>
  <c r="AU30" i="1" a="1"/>
  <c r="AQ23" i="1" a="1"/>
  <c r="T14" i="1" a="1"/>
  <c r="BC32" i="1" a="1"/>
  <c r="W15" i="1" a="1"/>
  <c r="AN32" i="1" a="1"/>
  <c r="AL24" i="1" a="1"/>
  <c r="AE11" i="1" a="1"/>
  <c r="Z15" i="1" a="1"/>
  <c r="AK38" i="1" a="1"/>
  <c r="AS25" i="1" a="1"/>
  <c r="AX18" i="1" a="1"/>
  <c r="Z37" i="1" a="1"/>
  <c r="BD19" i="1" a="1"/>
  <c r="AI11" i="1" a="1"/>
  <c r="V16" i="1" a="1"/>
  <c r="AY10" i="1" a="1"/>
  <c r="AU22" i="1" a="1"/>
  <c r="AQ30" i="1" a="1"/>
  <c r="AA5" i="1" a="1"/>
  <c r="AY22" i="1" a="1"/>
  <c r="AS22" i="1" a="1"/>
  <c r="AS20" i="1" a="1"/>
  <c r="AS30" i="1" a="1"/>
  <c r="AJ34" i="1" a="1"/>
  <c r="S19" i="1" a="1"/>
  <c r="T31" i="1" a="1"/>
  <c r="AJ5" i="1" a="1"/>
  <c r="W11" i="1" a="1"/>
  <c r="AR9" i="1" a="1"/>
  <c r="AN24" i="1" a="1"/>
  <c r="AP4" i="1" a="1"/>
  <c r="U33" i="1" a="1"/>
  <c r="BE21" i="1" a="1"/>
  <c r="Y5" i="1" a="1"/>
  <c r="BE16" i="1" a="1"/>
  <c r="Z11" i="1" a="1"/>
  <c r="AR36" i="1" a="1"/>
  <c r="AX10" i="1" a="1"/>
  <c r="Z10" i="1" a="1"/>
  <c r="AI7" i="1" a="1"/>
  <c r="AH37" i="1" a="1"/>
  <c r="BC19" i="1" a="1"/>
  <c r="AM39" i="1" a="1"/>
  <c r="AW34" i="1" a="1"/>
  <c r="U12" i="1" a="1"/>
  <c r="AV11" i="1" a="1"/>
  <c r="T30" i="1" a="1"/>
  <c r="AC37" i="1" a="1"/>
  <c r="AM15" i="1" a="1"/>
  <c r="AP11" i="1" a="1"/>
  <c r="AW24" i="1" a="1"/>
  <c r="V39" i="1" a="1"/>
  <c r="AP9" i="1" a="1"/>
  <c r="T13" i="1" a="1"/>
  <c r="AD25" i="1" a="1"/>
  <c r="Y23" i="1" a="1"/>
  <c r="AO27" i="1" a="1"/>
  <c r="S4" i="1" a="1"/>
  <c r="AG31" i="1" a="1"/>
  <c r="W19" i="1" a="1"/>
  <c r="AH4" i="1" a="1"/>
  <c r="AQ31" i="1" a="1"/>
  <c r="BD20" i="1" a="1"/>
  <c r="AD11" i="1" a="1"/>
  <c r="T18" i="1" a="1"/>
  <c r="AT23" i="1" a="1"/>
  <c r="AZ30" i="1" a="1"/>
  <c r="AA33" i="1" a="1"/>
  <c r="V7" i="1" a="1"/>
  <c r="BF30" i="1" a="1"/>
  <c r="AP10" i="1" a="1"/>
  <c r="AN36" i="1" a="1"/>
  <c r="AN15" i="1" a="1"/>
  <c r="BB7" i="1" a="1"/>
  <c r="AN13" i="1" a="1"/>
  <c r="AD20" i="1" a="1"/>
  <c r="AD34" i="1" a="1"/>
  <c r="AK31" i="1" a="1"/>
  <c r="BB23" i="1" a="1"/>
  <c r="AC8" i="1" a="1"/>
  <c r="BC36" i="1" a="1"/>
  <c r="BC17" i="1" a="1"/>
  <c r="AM16" i="1" a="1"/>
  <c r="AI31" i="1" a="1"/>
  <c r="BA8" i="1" a="1"/>
  <c r="AY26" i="1" a="1"/>
  <c r="AI23" i="1" a="1"/>
  <c r="V12" i="1" a="1"/>
  <c r="AT13" i="1" a="1"/>
  <c r="U16" i="1" a="1"/>
  <c r="AU33" i="1" a="1"/>
  <c r="AG23" i="1" a="1"/>
  <c r="AZ35" i="1" a="1"/>
  <c r="BC11" i="1" a="1"/>
  <c r="AD21" i="1" a="1"/>
  <c r="AD27" i="1" a="1"/>
  <c r="BD17" i="1" a="1"/>
  <c r="AC21" i="1" a="1"/>
  <c r="V18" i="1" a="1"/>
  <c r="AJ2" i="1" a="1"/>
  <c r="AN23" i="1" a="1"/>
  <c r="AI14" i="1" a="1"/>
  <c r="AW6" i="1" a="1"/>
  <c r="X34" i="1" a="1"/>
  <c r="AF38" i="1" a="1"/>
  <c r="AA35" i="1" a="1"/>
  <c r="AV4" i="1" a="1"/>
  <c r="AQ20" i="1" a="1"/>
  <c r="AP2" i="1" a="1"/>
  <c r="V10" i="1" a="1"/>
  <c r="BE20" i="1" a="1"/>
  <c r="T16" i="1" a="1"/>
  <c r="T15" i="1" a="1"/>
  <c r="AV18" i="1" a="1"/>
  <c r="T8" i="1" a="1"/>
  <c r="AF12" i="1" a="1"/>
  <c r="V3" i="1" a="1"/>
  <c r="AZ8" i="1" a="1"/>
  <c r="AJ37" i="1" a="1"/>
  <c r="AL12" i="1" a="1"/>
  <c r="AI18" i="1" a="1"/>
  <c r="W36" i="1" a="1"/>
  <c r="AW29" i="1" a="1"/>
  <c r="T32" i="1" a="1"/>
  <c r="AJ11" i="1" a="1"/>
  <c r="AM37" i="1" a="1"/>
  <c r="V34" i="1" a="1"/>
  <c r="AU17" i="1" a="1"/>
  <c r="AB7" i="1" a="1"/>
  <c r="AQ2" i="1" a="1"/>
  <c r="U30" i="1" a="1"/>
  <c r="BC5" i="1" a="1"/>
  <c r="AC16" i="1" a="1"/>
  <c r="AZ32" i="1" a="1"/>
  <c r="T29" i="1" a="1"/>
  <c r="AM8" i="1" a="1"/>
  <c r="AG37" i="1" a="1"/>
  <c r="AX20" i="1" a="1"/>
  <c r="AP27" i="1" a="1"/>
  <c r="AB17" i="1" a="1"/>
  <c r="W38" i="1" a="1"/>
  <c r="AR5" i="1" a="1"/>
  <c r="AB27" i="1" a="1"/>
  <c r="AD39" i="1" a="1"/>
  <c r="T17" i="1" a="1"/>
  <c r="AG4" i="1" a="1"/>
  <c r="AY9" i="1" a="1"/>
  <c r="BF24" i="1" a="1"/>
  <c r="AA28" i="1" a="1"/>
  <c r="AR34" i="1" a="1"/>
  <c r="S20" i="1" a="1"/>
  <c r="U39" i="1" a="1"/>
  <c r="AE39" i="1" a="1"/>
  <c r="AU35" i="1" a="1"/>
  <c r="BF18" i="1" a="1"/>
  <c r="AI25" i="1" a="1"/>
  <c r="AG17" i="1" a="1"/>
  <c r="AG24" i="1" a="1"/>
  <c r="AW37" i="1" a="1"/>
  <c r="BE11" i="1" a="1"/>
  <c r="AB24" i="1" a="1"/>
  <c r="AO3" i="1" a="1"/>
  <c r="AR39" i="1" a="1"/>
  <c r="BA24" i="1" a="1"/>
  <c r="Y24" i="1" a="1"/>
  <c r="V29" i="1" a="1"/>
  <c r="AX22" i="1" a="1"/>
  <c r="AQ33" i="1" a="1"/>
  <c r="S5" i="1" a="1"/>
  <c r="T22" i="1" a="1"/>
  <c r="AT15" i="1" a="1"/>
  <c r="AZ10" i="1" a="1"/>
  <c r="AH2" i="1" a="1"/>
  <c r="AJ22" i="1" a="1"/>
  <c r="AV29" i="1" a="1"/>
  <c r="AR7" i="1" a="1"/>
  <c r="X31" i="1" a="1"/>
  <c r="AZ26" i="1" a="1"/>
  <c r="AW21" i="1" a="1"/>
  <c r="AI5" i="1" a="1"/>
  <c r="AW23" i="1" a="1"/>
  <c r="AB33" i="1" a="1"/>
  <c r="BB4" i="1" a="1"/>
  <c r="W30" i="1" a="1"/>
  <c r="AZ27" i="1" a="1"/>
  <c r="BE15" i="1" a="1"/>
  <c r="BD21" i="1" a="1"/>
  <c r="AW7" i="1" a="1"/>
  <c r="AI8" i="1" a="1"/>
  <c r="BF36" i="1" a="1"/>
  <c r="AO21" i="1" a="1"/>
  <c r="Z36" i="1" a="1"/>
  <c r="BB15" i="1" a="1"/>
  <c r="AB38" i="1" a="1"/>
  <c r="AK26" i="1" a="1"/>
  <c r="AX3" i="1" a="1"/>
  <c r="BB33" i="1" a="1"/>
  <c r="AF34" i="1" a="1"/>
  <c r="AF35" i="1" a="1"/>
  <c r="BD25" i="1" a="1"/>
  <c r="Z24" i="1" a="1"/>
  <c r="AL39" i="1" a="1"/>
  <c r="BF3" i="1" a="1"/>
  <c r="BB17" i="1" a="1"/>
  <c r="X35" i="1" a="1"/>
  <c r="T9" i="1" a="1"/>
  <c r="AQ37" i="1" a="1"/>
  <c r="AX25" i="1" a="1"/>
  <c r="AC9" i="1" a="1"/>
  <c r="AO5" i="1" a="1"/>
  <c r="AI12" i="1" a="1"/>
  <c r="AV30" i="1" a="1"/>
  <c r="AE9" i="1" a="1"/>
  <c r="AP35" i="1" a="1"/>
  <c r="AA17" i="1" a="1"/>
  <c r="AM23" i="1" a="1"/>
  <c r="Z34" i="1" a="1"/>
  <c r="X22" i="1" a="1"/>
  <c r="AK30" i="1" a="1"/>
  <c r="AK32" i="1" a="1"/>
  <c r="T39" i="1" a="1"/>
  <c r="AR16" i="1" a="1"/>
  <c r="AF22" i="1" a="1"/>
  <c r="AQ15" i="1" a="1"/>
  <c r="AZ31" i="1" a="1"/>
  <c r="T36" i="1" a="1"/>
  <c r="AA7" i="1" a="1"/>
  <c r="AW32" i="1" a="1"/>
  <c r="AZ37" i="1" a="1"/>
  <c r="S35" i="1" a="1"/>
  <c r="BD18" i="1" a="1"/>
  <c r="AH27" i="1" a="1"/>
  <c r="AD4" i="1" a="1"/>
  <c r="AJ19" i="1" a="1"/>
  <c r="Z30" i="1" a="1"/>
  <c r="AZ16" i="1" a="1"/>
  <c r="AQ24" i="1" a="1"/>
  <c r="AQ24" i="1" l="1"/>
  <c r="AZ16" i="1"/>
  <c r="Z30" i="1"/>
  <c r="AJ19" i="1"/>
  <c r="AD4" i="1"/>
  <c r="AH27" i="1"/>
  <c r="BD18" i="1"/>
  <c r="S35" i="1"/>
  <c r="AZ37" i="1"/>
  <c r="AW32" i="1"/>
  <c r="AA7" i="1"/>
  <c r="T36" i="1"/>
  <c r="AZ31" i="1"/>
  <c r="AQ15" i="1"/>
  <c r="AF22" i="1"/>
  <c r="AR16" i="1"/>
  <c r="T39" i="1"/>
  <c r="AK32" i="1"/>
  <c r="AK30" i="1"/>
  <c r="X22" i="1"/>
  <c r="Z34" i="1"/>
  <c r="AM23" i="1"/>
  <c r="AA17" i="1"/>
  <c r="AP35" i="1"/>
  <c r="AE9" i="1"/>
  <c r="AV30" i="1"/>
  <c r="AI12" i="1"/>
  <c r="AO5" i="1"/>
  <c r="AC9" i="1"/>
  <c r="AX25" i="1"/>
  <c r="AQ37" i="1"/>
  <c r="T9" i="1"/>
  <c r="X35" i="1"/>
  <c r="BB17" i="1"/>
  <c r="BF3" i="1"/>
  <c r="AL39" i="1"/>
  <c r="Z24" i="1"/>
  <c r="BD25" i="1"/>
  <c r="AF35" i="1"/>
  <c r="AF34" i="1"/>
  <c r="BB33" i="1"/>
  <c r="AX3" i="1"/>
  <c r="AK26" i="1"/>
  <c r="AB38" i="1"/>
  <c r="BB15" i="1"/>
  <c r="Z36" i="1"/>
  <c r="AO21" i="1"/>
  <c r="BF36" i="1"/>
  <c r="AI8" i="1"/>
  <c r="AW7" i="1"/>
  <c r="BD21" i="1"/>
  <c r="BE15" i="1"/>
  <c r="AZ27" i="1"/>
  <c r="W30" i="1"/>
  <c r="BB4" i="1"/>
  <c r="AB33" i="1"/>
  <c r="AW23" i="1"/>
  <c r="AI5" i="1"/>
  <c r="AW21" i="1"/>
  <c r="AZ26" i="1"/>
  <c r="X31" i="1"/>
  <c r="AR7" i="1"/>
  <c r="AV29" i="1"/>
  <c r="AJ22" i="1"/>
  <c r="AH2" i="1"/>
  <c r="AZ10" i="1"/>
  <c r="AT15" i="1"/>
  <c r="T22" i="1"/>
  <c r="S5" i="1"/>
  <c r="AQ33" i="1"/>
  <c r="AX22" i="1"/>
  <c r="V29" i="1"/>
  <c r="Y24" i="1"/>
  <c r="BA24" i="1"/>
  <c r="AR39" i="1"/>
  <c r="AO3" i="1"/>
  <c r="AB24" i="1"/>
  <c r="BE11" i="1"/>
  <c r="AW37" i="1"/>
  <c r="AG24" i="1"/>
  <c r="AG17" i="1"/>
  <c r="AI25" i="1"/>
  <c r="BF18" i="1"/>
  <c r="AU35" i="1"/>
  <c r="AE39" i="1"/>
  <c r="U39" i="1"/>
  <c r="S20" i="1"/>
  <c r="AR34" i="1"/>
  <c r="AA28" i="1"/>
  <c r="BF24" i="1"/>
  <c r="AY9" i="1"/>
  <c r="AG4" i="1"/>
  <c r="T17" i="1"/>
  <c r="AD39" i="1"/>
  <c r="AB27" i="1"/>
  <c r="AR5" i="1"/>
  <c r="W38" i="1"/>
  <c r="AB17" i="1"/>
  <c r="AP27" i="1"/>
  <c r="AX20" i="1"/>
  <c r="AG37" i="1"/>
  <c r="AM8" i="1"/>
  <c r="T29" i="1"/>
  <c r="AZ32" i="1"/>
  <c r="AC16" i="1"/>
  <c r="BC5" i="1"/>
  <c r="U30" i="1"/>
  <c r="AQ2" i="1"/>
  <c r="AB7" i="1"/>
  <c r="AU17" i="1"/>
  <c r="V34" i="1"/>
  <c r="AM37" i="1"/>
  <c r="AJ11" i="1"/>
  <c r="T32" i="1"/>
  <c r="AW29" i="1"/>
  <c r="W36" i="1"/>
  <c r="AI18" i="1"/>
  <c r="AL12" i="1"/>
  <c r="AJ37" i="1"/>
  <c r="AZ8" i="1"/>
  <c r="V3" i="1"/>
  <c r="AF12" i="1"/>
  <c r="T8" i="1"/>
  <c r="AV18" i="1"/>
  <c r="T15" i="1"/>
  <c r="T16" i="1"/>
  <c r="BE20" i="1"/>
  <c r="V10" i="1"/>
  <c r="AP2" i="1"/>
  <c r="AQ20" i="1"/>
  <c r="AV4" i="1"/>
  <c r="AA35" i="1"/>
  <c r="AF38" i="1"/>
  <c r="X34" i="1"/>
  <c r="AW6" i="1"/>
  <c r="AI14" i="1"/>
  <c r="AN23" i="1"/>
  <c r="AJ2" i="1"/>
  <c r="V18" i="1"/>
  <c r="AC21" i="1"/>
  <c r="BD17" i="1"/>
  <c r="AD27" i="1"/>
  <c r="AD21" i="1"/>
  <c r="BC11" i="1"/>
  <c r="AZ35" i="1"/>
  <c r="AG23" i="1"/>
  <c r="AU33" i="1"/>
  <c r="U16" i="1"/>
  <c r="AT13" i="1"/>
  <c r="V12" i="1"/>
  <c r="AI23" i="1"/>
  <c r="AY26" i="1"/>
  <c r="BA8" i="1"/>
  <c r="AI31" i="1"/>
  <c r="AM16" i="1"/>
  <c r="BC17" i="1"/>
  <c r="BC36" i="1"/>
  <c r="AC8" i="1"/>
  <c r="BB23" i="1"/>
  <c r="AK31" i="1"/>
  <c r="AD34" i="1"/>
  <c r="AD20" i="1"/>
  <c r="AN13" i="1"/>
  <c r="BB7" i="1"/>
  <c r="AN15" i="1"/>
  <c r="AN36" i="1"/>
  <c r="AP10" i="1"/>
  <c r="BF30" i="1"/>
  <c r="V7" i="1"/>
  <c r="AA33" i="1"/>
  <c r="AZ30" i="1"/>
  <c r="AT23" i="1"/>
  <c r="T18" i="1"/>
  <c r="AD11" i="1"/>
  <c r="BD20" i="1"/>
  <c r="AQ31" i="1"/>
  <c r="AH4" i="1"/>
  <c r="W19" i="1"/>
  <c r="AG31" i="1"/>
  <c r="S4" i="1"/>
  <c r="AO27" i="1"/>
  <c r="Y23" i="1"/>
  <c r="AD25" i="1"/>
  <c r="T13" i="1"/>
  <c r="AP9" i="1"/>
  <c r="V39" i="1"/>
  <c r="AW24" i="1"/>
  <c r="AP11" i="1"/>
  <c r="AM15" i="1"/>
  <c r="AC37" i="1"/>
  <c r="T30" i="1"/>
  <c r="AV11" i="1"/>
  <c r="U12" i="1"/>
  <c r="AW34" i="1"/>
  <c r="AM39" i="1"/>
  <c r="BC19" i="1"/>
  <c r="AH37" i="1"/>
  <c r="AI7" i="1"/>
  <c r="Z10" i="1"/>
  <c r="AX10" i="1"/>
  <c r="AR36" i="1"/>
  <c r="Z11" i="1"/>
  <c r="BE16" i="1"/>
  <c r="Y5" i="1"/>
  <c r="BE21" i="1"/>
  <c r="U33" i="1"/>
  <c r="AP4" i="1"/>
  <c r="AN24" i="1"/>
  <c r="AR9" i="1"/>
  <c r="W11" i="1"/>
  <c r="AJ5" i="1"/>
  <c r="T31" i="1"/>
  <c r="S19" i="1"/>
  <c r="AJ34" i="1"/>
  <c r="AS30" i="1"/>
  <c r="AS20" i="1"/>
  <c r="AS22" i="1"/>
  <c r="AY22" i="1"/>
  <c r="AA5" i="1"/>
  <c r="AQ30" i="1"/>
  <c r="AU22" i="1"/>
  <c r="AY10" i="1"/>
  <c r="V16" i="1"/>
  <c r="AI11" i="1"/>
  <c r="BD19" i="1"/>
  <c r="Z37" i="1"/>
  <c r="AX18" i="1"/>
  <c r="AS25" i="1"/>
  <c r="AK38" i="1"/>
  <c r="Z15" i="1"/>
  <c r="AE11" i="1"/>
  <c r="AL24" i="1"/>
  <c r="AN32" i="1"/>
  <c r="W15" i="1"/>
  <c r="BC32" i="1"/>
  <c r="T14" i="1"/>
  <c r="AQ23" i="1"/>
  <c r="AU30" i="1"/>
  <c r="AL13" i="1"/>
  <c r="U9" i="1"/>
  <c r="AA26" i="1"/>
  <c r="AX7" i="1"/>
  <c r="S38" i="1"/>
  <c r="AB13" i="1"/>
  <c r="AF4" i="1"/>
  <c r="AH14" i="1"/>
  <c r="AE30" i="1"/>
  <c r="AT32" i="1"/>
  <c r="AS8" i="1"/>
  <c r="AB36" i="1"/>
  <c r="BC34" i="1"/>
  <c r="AE36" i="1"/>
  <c r="BF20" i="1"/>
  <c r="AB4" i="1"/>
  <c r="AV36" i="1"/>
  <c r="AW19" i="1"/>
  <c r="AK25" i="1"/>
  <c r="AA13" i="1"/>
  <c r="BE34" i="1"/>
  <c r="AG7" i="1"/>
  <c r="BB8" i="1"/>
  <c r="AB11" i="1"/>
  <c r="Y12" i="1"/>
  <c r="AJ32" i="1"/>
  <c r="AM2" i="1"/>
  <c r="BA5" i="1"/>
  <c r="AR17" i="1"/>
  <c r="AF6" i="1"/>
  <c r="AB30" i="1"/>
  <c r="X23" i="1"/>
  <c r="AC27" i="1"/>
  <c r="AT24" i="1"/>
  <c r="BE38" i="1"/>
  <c r="AI17" i="1"/>
  <c r="Y21" i="1"/>
  <c r="V36" i="1"/>
  <c r="AQ27" i="1"/>
  <c r="AD10" i="1"/>
  <c r="BB37" i="1"/>
  <c r="S6" i="1"/>
  <c r="AO30" i="1"/>
  <c r="AU25" i="1"/>
  <c r="AN6" i="1"/>
  <c r="AI9" i="1"/>
  <c r="AS14" i="1"/>
  <c r="W37" i="1"/>
  <c r="AO28" i="1"/>
  <c r="AC4" i="1"/>
  <c r="BF29" i="1"/>
  <c r="AG34" i="1"/>
  <c r="AG22" i="1"/>
  <c r="V21" i="1"/>
  <c r="V20" i="1"/>
  <c r="V4" i="1"/>
  <c r="AC28" i="1"/>
  <c r="BE19" i="1"/>
  <c r="BD30" i="1"/>
  <c r="Z27" i="1"/>
  <c r="AO2" i="1"/>
  <c r="BB3" i="1"/>
  <c r="AV2" i="1"/>
  <c r="AY6" i="1"/>
  <c r="V23" i="1"/>
  <c r="AQ39" i="1"/>
  <c r="AS15" i="1"/>
  <c r="AC6" i="1"/>
  <c r="BE23" i="1"/>
  <c r="AH39" i="1"/>
  <c r="AT11" i="1"/>
  <c r="BA6" i="1"/>
  <c r="AJ7" i="1"/>
  <c r="AD33" i="1"/>
  <c r="AG11" i="1"/>
  <c r="AC38" i="1"/>
  <c r="V11" i="1"/>
  <c r="AJ28" i="1"/>
  <c r="AW14" i="1"/>
  <c r="AL6" i="1"/>
  <c r="BC33" i="1"/>
  <c r="AZ23" i="1"/>
  <c r="AM38" i="1"/>
  <c r="AY13" i="1"/>
  <c r="BA4" i="1"/>
  <c r="AI34" i="1"/>
  <c r="AC15" i="1"/>
  <c r="AR13" i="1"/>
  <c r="AR10" i="1"/>
  <c r="AD8" i="1"/>
  <c r="AL18" i="1"/>
  <c r="AF21" i="1"/>
  <c r="AH24" i="1"/>
  <c r="BB32" i="1"/>
  <c r="AJ30" i="1"/>
  <c r="BE4" i="1"/>
  <c r="AA12" i="1"/>
  <c r="U17" i="1"/>
  <c r="AE4" i="1"/>
  <c r="V2" i="1"/>
  <c r="Y32" i="1"/>
  <c r="AQ9" i="1"/>
  <c r="AJ36" i="1"/>
  <c r="AH10" i="1"/>
  <c r="X9" i="1"/>
  <c r="Z9" i="1"/>
  <c r="BD29" i="1"/>
  <c r="AC5" i="1"/>
  <c r="AU18" i="1"/>
  <c r="AP16" i="1"/>
  <c r="AP36" i="1"/>
  <c r="AV34" i="1"/>
  <c r="AA20" i="1"/>
  <c r="AN5" i="1"/>
  <c r="AU20" i="1"/>
  <c r="BF13" i="1"/>
  <c r="AR37" i="1"/>
  <c r="W21" i="1"/>
  <c r="X28" i="1"/>
  <c r="AY7" i="1"/>
  <c r="BD15" i="1"/>
  <c r="BA23" i="1"/>
  <c r="W2" i="1"/>
  <c r="Y22" i="1"/>
  <c r="BC2" i="1"/>
  <c r="X36" i="1"/>
  <c r="BE35" i="1"/>
  <c r="AR28" i="1"/>
  <c r="AL38" i="1"/>
  <c r="AL37" i="1"/>
  <c r="AV5" i="1"/>
  <c r="AG10" i="1"/>
  <c r="Y36" i="1"/>
  <c r="X7" i="1"/>
  <c r="AG9" i="1"/>
  <c r="AG20" i="1"/>
  <c r="BF32" i="1"/>
  <c r="BC6" i="1"/>
  <c r="BB34" i="1"/>
  <c r="AD32" i="1"/>
  <c r="BC14" i="1"/>
  <c r="U15" i="1"/>
  <c r="BC22" i="1"/>
  <c r="V15" i="1"/>
  <c r="AL7" i="1"/>
  <c r="AW36" i="1"/>
  <c r="U25" i="1"/>
  <c r="AG29" i="1"/>
  <c r="AS34" i="1"/>
  <c r="AP24" i="1"/>
  <c r="T19" i="1"/>
  <c r="AK10" i="1"/>
  <c r="AY23" i="1"/>
  <c r="BD38" i="1"/>
  <c r="AX24" i="1"/>
  <c r="AN21" i="1"/>
  <c r="AR38" i="1"/>
  <c r="AS29" i="1"/>
  <c r="BF16" i="1"/>
  <c r="BF27" i="1"/>
  <c r="AQ38" i="1"/>
  <c r="W8" i="1"/>
  <c r="AY34" i="1"/>
  <c r="W26" i="1"/>
  <c r="Z12" i="1"/>
  <c r="BA35" i="1"/>
  <c r="BE36" i="1"/>
  <c r="AB6" i="1"/>
  <c r="BE25" i="1"/>
  <c r="BF6" i="1"/>
  <c r="AZ3" i="1"/>
  <c r="AO8" i="1"/>
  <c r="AP25" i="1"/>
  <c r="AE18" i="1"/>
  <c r="BF9" i="1"/>
  <c r="V37" i="1"/>
  <c r="BA25" i="1"/>
  <c r="AO33" i="1"/>
  <c r="AB10" i="1"/>
  <c r="AA39" i="1"/>
  <c r="BD32" i="1"/>
  <c r="AL3" i="1"/>
  <c r="BB6" i="1"/>
  <c r="BE8" i="1"/>
  <c r="AJ15" i="1"/>
  <c r="BB36" i="1"/>
  <c r="AE7" i="1"/>
  <c r="S22" i="1"/>
  <c r="AP23" i="1"/>
  <c r="AY36" i="1"/>
  <c r="AT5" i="1"/>
  <c r="U6" i="1"/>
  <c r="AC13" i="1"/>
  <c r="BC9" i="1"/>
  <c r="AY19" i="1"/>
  <c r="AH21" i="1"/>
  <c r="Z31" i="1"/>
  <c r="T26" i="1"/>
  <c r="AK24" i="1"/>
  <c r="AR32" i="1"/>
  <c r="AQ21" i="1"/>
  <c r="V28" i="1"/>
  <c r="BE24" i="1"/>
  <c r="AO25" i="1"/>
  <c r="AC33" i="1"/>
  <c r="AH23" i="1"/>
  <c r="AX31" i="1"/>
  <c r="AG21" i="1"/>
  <c r="AH38" i="1"/>
  <c r="AA21" i="1"/>
  <c r="T3" i="1"/>
  <c r="AI6" i="1"/>
  <c r="AW28" i="1"/>
  <c r="AO23" i="1"/>
  <c r="AV27" i="1"/>
  <c r="S18" i="1"/>
  <c r="AY16" i="1"/>
  <c r="AC7" i="1"/>
  <c r="AB23" i="1"/>
  <c r="AN4" i="1"/>
  <c r="BA33" i="1"/>
  <c r="AT28" i="1"/>
  <c r="S25" i="1"/>
  <c r="AZ5" i="1"/>
  <c r="BD31" i="1"/>
  <c r="AJ17" i="1"/>
  <c r="AP18" i="1"/>
  <c r="AI4" i="1"/>
  <c r="Y27" i="1"/>
  <c r="AS17" i="1"/>
  <c r="AH32" i="1"/>
  <c r="AZ17" i="1"/>
  <c r="AX30" i="1"/>
  <c r="AG2" i="1"/>
  <c r="AM12" i="1"/>
  <c r="AT26" i="1"/>
  <c r="AO18" i="1"/>
  <c r="AD31" i="1"/>
  <c r="AC31" i="1"/>
  <c r="AZ6" i="1"/>
  <c r="AB39" i="1"/>
  <c r="BE33" i="1"/>
  <c r="AU39" i="1"/>
  <c r="AD35" i="1"/>
  <c r="AB16" i="1"/>
  <c r="BC27" i="1"/>
  <c r="AK19" i="1"/>
  <c r="AY12" i="1"/>
  <c r="AR27" i="1"/>
  <c r="Z38" i="1"/>
  <c r="Y20" i="1"/>
  <c r="X3" i="1"/>
  <c r="AD17" i="1"/>
  <c r="AJ3" i="1"/>
  <c r="AV15" i="1"/>
  <c r="AB21" i="1"/>
  <c r="AJ26" i="1"/>
  <c r="T7" i="1"/>
  <c r="AU13" i="1"/>
  <c r="AD7" i="1"/>
  <c r="BD16" i="1"/>
  <c r="BF35" i="1"/>
  <c r="AD30" i="1"/>
  <c r="Y25" i="1"/>
  <c r="U14" i="1"/>
  <c r="U24" i="1"/>
  <c r="AT30" i="1"/>
  <c r="AC3" i="1"/>
  <c r="BD26" i="1"/>
  <c r="AN10" i="1"/>
  <c r="AK20" i="1"/>
  <c r="S3" i="1"/>
  <c r="AN25" i="1"/>
  <c r="AX8" i="1"/>
  <c r="BD3" i="1"/>
  <c r="AL17" i="1"/>
  <c r="AJ20" i="1"/>
  <c r="AS3" i="1"/>
  <c r="BB5" i="1"/>
  <c r="AM31" i="1"/>
  <c r="AS12" i="1"/>
  <c r="Y33" i="1"/>
  <c r="BF17" i="1"/>
  <c r="AO10" i="1"/>
  <c r="BB13" i="1"/>
  <c r="AI24" i="1"/>
  <c r="X32" i="1"/>
  <c r="AT34" i="1"/>
  <c r="Y15" i="1"/>
  <c r="AV13" i="1"/>
  <c r="AM9" i="1"/>
  <c r="AS21" i="1"/>
  <c r="AI21" i="1"/>
  <c r="AM24" i="1"/>
  <c r="AH26" i="1"/>
  <c r="AS23" i="1"/>
  <c r="U18" i="1"/>
  <c r="AQ11" i="1"/>
  <c r="BF21" i="1"/>
  <c r="W34" i="1"/>
  <c r="BA14" i="1"/>
  <c r="AF24" i="1"/>
  <c r="AF28" i="1"/>
  <c r="AG36" i="1"/>
  <c r="AZ11" i="1"/>
  <c r="AO22" i="1"/>
  <c r="AN11" i="1"/>
  <c r="Z19" i="1"/>
  <c r="V5" i="1"/>
  <c r="V31" i="1"/>
  <c r="BD5" i="1"/>
  <c r="S27" i="1"/>
  <c r="AY17" i="1"/>
  <c r="BD2" i="1"/>
  <c r="BB21" i="1"/>
  <c r="AX15" i="1"/>
  <c r="W31" i="1"/>
  <c r="AP13" i="1"/>
  <c r="AU10" i="1"/>
  <c r="AR31" i="1"/>
  <c r="AY39" i="1"/>
  <c r="AP38" i="1"/>
  <c r="AB18" i="1"/>
  <c r="AW39" i="1"/>
  <c r="AU29" i="1"/>
  <c r="X14" i="1"/>
  <c r="V24" i="1"/>
  <c r="AM27" i="1"/>
  <c r="BC12" i="1"/>
  <c r="AF2" i="1"/>
  <c r="AW26" i="1"/>
  <c r="AO15" i="1"/>
  <c r="AI19" i="1"/>
  <c r="AA29" i="1"/>
  <c r="AN12" i="1"/>
  <c r="AP6" i="1"/>
  <c r="AL14" i="1"/>
  <c r="AE26" i="1"/>
  <c r="Z21" i="1"/>
  <c r="AX12" i="1"/>
  <c r="AE6" i="1"/>
  <c r="AS28" i="1"/>
  <c r="AE29" i="1"/>
  <c r="AS11" i="1"/>
  <c r="AE20" i="1"/>
  <c r="AQ16" i="1"/>
  <c r="AW12" i="1"/>
  <c r="S34" i="1"/>
  <c r="AC10" i="1"/>
  <c r="AI36" i="1"/>
  <c r="AX13" i="1"/>
  <c r="AP28" i="1"/>
  <c r="X25" i="1"/>
  <c r="AM19" i="1"/>
  <c r="S37" i="1"/>
  <c r="BA18" i="1"/>
  <c r="U21" i="1"/>
  <c r="BD34" i="1"/>
  <c r="AK22" i="1"/>
  <c r="AH29" i="1"/>
  <c r="AC11" i="1"/>
  <c r="AX9" i="1"/>
  <c r="AJ29" i="1"/>
  <c r="AR35" i="1"/>
  <c r="X11" i="1"/>
  <c r="AL19" i="1"/>
  <c r="Y30" i="1"/>
  <c r="AO39" i="1"/>
  <c r="X20" i="1"/>
  <c r="AH11" i="1"/>
  <c r="AU31" i="1"/>
  <c r="BF28" i="1"/>
  <c r="BC29" i="1"/>
  <c r="AY33" i="1"/>
  <c r="AR18" i="1"/>
  <c r="AK33" i="1"/>
  <c r="BF25" i="1"/>
  <c r="X6" i="1"/>
  <c r="AK12" i="1"/>
  <c r="AX6" i="1"/>
  <c r="S16" i="1"/>
  <c r="BC7" i="1"/>
  <c r="X37" i="1"/>
  <c r="AA31" i="1"/>
  <c r="U28" i="1"/>
  <c r="BB26" i="1"/>
  <c r="Z5" i="1"/>
  <c r="AQ18" i="1"/>
  <c r="AZ13" i="1"/>
  <c r="AF29" i="1"/>
  <c r="W18" i="1"/>
  <c r="BB31" i="1"/>
  <c r="Y38" i="1"/>
  <c r="BB35" i="1"/>
  <c r="AF23" i="1"/>
  <c r="AH28" i="1"/>
  <c r="W12" i="1"/>
  <c r="AS24" i="1"/>
  <c r="AJ4" i="1"/>
  <c r="AO17" i="1"/>
  <c r="T12" i="1"/>
  <c r="BB20" i="1"/>
  <c r="BB2" i="1"/>
  <c r="S31" i="1"/>
  <c r="BC25" i="1"/>
  <c r="AY25" i="1"/>
  <c r="BF5" i="1"/>
  <c r="AA18" i="1"/>
  <c r="AZ29" i="1"/>
  <c r="AV10" i="1"/>
  <c r="AP31" i="1"/>
  <c r="AR14" i="1"/>
  <c r="AN27" i="1"/>
  <c r="BB25" i="1"/>
  <c r="AP8" i="1"/>
  <c r="AP14" i="1"/>
  <c r="BD39" i="1"/>
  <c r="Z20" i="1"/>
  <c r="AV16" i="1"/>
  <c r="AV35" i="1"/>
  <c r="AP5" i="1"/>
  <c r="AF20" i="1"/>
  <c r="Y31" i="1"/>
  <c r="Y17" i="1"/>
  <c r="BC28" i="1"/>
  <c r="AV22" i="1"/>
  <c r="AT39" i="1"/>
  <c r="AE34" i="1"/>
  <c r="U5" i="1"/>
  <c r="AP37" i="1"/>
  <c r="AL33" i="1"/>
  <c r="AW22" i="1"/>
  <c r="AL11" i="1"/>
  <c r="AQ25" i="1"/>
  <c r="AK2" i="1"/>
  <c r="AW30" i="1"/>
  <c r="U8" i="1"/>
  <c r="AH20" i="1"/>
  <c r="AF7" i="1"/>
  <c r="BF22" i="1"/>
  <c r="AU26" i="1"/>
  <c r="AV3" i="1"/>
  <c r="AL34" i="1"/>
  <c r="AX29" i="1"/>
  <c r="AN30" i="1"/>
  <c r="S15" i="1"/>
  <c r="AB19" i="1"/>
  <c r="AH16" i="1"/>
  <c r="AF31" i="1"/>
  <c r="AS13" i="1"/>
  <c r="AA36" i="1"/>
  <c r="AI28" i="1"/>
  <c r="X29" i="1"/>
  <c r="AQ14" i="1"/>
  <c r="AD23" i="1"/>
  <c r="AA6" i="1"/>
  <c r="AT38" i="1"/>
  <c r="AR8" i="1"/>
  <c r="AN26" i="1"/>
  <c r="S12" i="1"/>
  <c r="X18" i="1"/>
  <c r="BE18" i="1"/>
  <c r="BB24" i="1"/>
  <c r="AO26" i="1"/>
  <c r="BA2" i="1"/>
  <c r="AK16" i="1"/>
  <c r="BB29" i="1"/>
  <c r="AV33" i="1"/>
  <c r="BA9" i="1"/>
  <c r="BB22" i="1"/>
  <c r="AK35" i="1"/>
  <c r="X27" i="1"/>
  <c r="X24" i="1"/>
  <c r="AA9" i="1"/>
  <c r="AK18" i="1"/>
  <c r="AH36" i="1"/>
  <c r="V17" i="1"/>
  <c r="BF39" i="1"/>
  <c r="AW9" i="1"/>
  <c r="AI30" i="1"/>
  <c r="AY2" i="1"/>
  <c r="BA21" i="1"/>
  <c r="BA11" i="1"/>
  <c r="BE32" i="1"/>
  <c r="AW11" i="1"/>
  <c r="AC34" i="1"/>
  <c r="AW3" i="1"/>
  <c r="AI20" i="1"/>
  <c r="BD10" i="1"/>
  <c r="AX39" i="1"/>
  <c r="W16" i="1"/>
  <c r="AT14" i="1"/>
  <c r="AB37" i="1"/>
  <c r="W33" i="1"/>
  <c r="AT33" i="1"/>
  <c r="AU15" i="1"/>
  <c r="AE8" i="1"/>
  <c r="AQ5" i="1"/>
  <c r="AY4" i="1"/>
  <c r="AW8" i="1"/>
  <c r="AX35" i="1"/>
  <c r="AT25" i="1"/>
  <c r="AH25" i="1"/>
  <c r="AW5" i="1"/>
  <c r="AL28" i="1"/>
  <c r="AZ28" i="1"/>
  <c r="AO31" i="1"/>
  <c r="AP21" i="1"/>
  <c r="AI16" i="1"/>
  <c r="AK17" i="1"/>
  <c r="AN8" i="1"/>
  <c r="AK15" i="1"/>
  <c r="AY35" i="1"/>
  <c r="BA32" i="1"/>
  <c r="AK3" i="1"/>
  <c r="BF19" i="1"/>
  <c r="V22" i="1"/>
  <c r="AP12" i="1"/>
  <c r="AA3" i="1"/>
  <c r="AY38" i="1"/>
  <c r="AW35" i="1"/>
  <c r="Y11" i="1"/>
  <c r="U36" i="1"/>
  <c r="AF11" i="1"/>
  <c r="AT9" i="1"/>
  <c r="AI3" i="1"/>
  <c r="AV9" i="1"/>
  <c r="AV20" i="1"/>
  <c r="AT3" i="1"/>
  <c r="AK7" i="1"/>
  <c r="W10" i="1"/>
  <c r="AA27" i="1"/>
  <c r="AM32" i="1"/>
  <c r="T2" i="1"/>
  <c r="AT36" i="1"/>
  <c r="AR15" i="1"/>
  <c r="AG14" i="1"/>
  <c r="AK11" i="1"/>
  <c r="AW2" i="1"/>
  <c r="AQ10" i="1"/>
  <c r="AF15" i="1"/>
  <c r="AZ21" i="1"/>
  <c r="T11" i="1"/>
  <c r="Y26" i="1"/>
  <c r="BC35" i="1"/>
  <c r="BE13" i="1"/>
  <c r="AP17" i="1"/>
  <c r="AO37" i="1"/>
  <c r="AB25" i="1"/>
  <c r="AB3" i="1"/>
  <c r="AB20" i="1"/>
  <c r="AS35" i="1"/>
  <c r="AW16" i="1"/>
  <c r="W4" i="1"/>
  <c r="AN9" i="1"/>
  <c r="AO38" i="1"/>
  <c r="AU32" i="1"/>
  <c r="AI2" i="1"/>
  <c r="AA15" i="1"/>
  <c r="BB30" i="1"/>
  <c r="AR2" i="1"/>
  <c r="AB34" i="1"/>
  <c r="BD22" i="1"/>
  <c r="AH33" i="1"/>
  <c r="AF5" i="1"/>
  <c r="AE14" i="1"/>
  <c r="BD9" i="1"/>
  <c r="V26" i="1"/>
  <c r="AY24" i="1"/>
  <c r="AZ20" i="1"/>
  <c r="AH9" i="1"/>
  <c r="AD15" i="1"/>
  <c r="U29" i="1"/>
  <c r="BA10" i="1"/>
  <c r="BD33" i="1"/>
  <c r="AJ33" i="1"/>
  <c r="T34" i="1"/>
  <c r="BF7" i="1"/>
  <c r="BE26" i="1"/>
  <c r="AQ19" i="1"/>
  <c r="AX17" i="1"/>
  <c r="AA2" i="1"/>
  <c r="AB35" i="1"/>
  <c r="AC36" i="1"/>
  <c r="AZ25" i="1"/>
  <c r="S13" i="1"/>
  <c r="W20" i="1"/>
  <c r="BB12" i="1"/>
  <c r="BA34" i="1"/>
  <c r="T28" i="1"/>
  <c r="AG30" i="1"/>
  <c r="AT6" i="1"/>
  <c r="AW17" i="1"/>
  <c r="AE10" i="1"/>
  <c r="U35" i="1"/>
  <c r="AF13" i="1"/>
  <c r="AF39" i="1"/>
  <c r="AI39" i="1"/>
  <c r="AC25" i="1"/>
  <c r="AL23" i="1"/>
  <c r="AX11" i="1"/>
  <c r="Z26" i="1"/>
  <c r="AL16" i="1"/>
  <c r="Z13" i="1"/>
  <c r="AE22" i="1"/>
  <c r="AW33" i="1"/>
  <c r="T33" i="1"/>
  <c r="BE5" i="1"/>
  <c r="AH19" i="1"/>
  <c r="W6" i="1"/>
  <c r="BC26" i="1"/>
  <c r="AY5" i="1"/>
  <c r="BF12" i="1"/>
  <c r="AG12" i="1"/>
  <c r="S36" i="1"/>
  <c r="Z35" i="1"/>
  <c r="AQ7" i="1"/>
  <c r="AB29" i="1"/>
  <c r="AL32" i="1"/>
  <c r="AH6" i="1"/>
  <c r="AF17" i="1"/>
  <c r="U19" i="1"/>
  <c r="BC4" i="1"/>
  <c r="W14" i="1"/>
  <c r="AD6" i="1"/>
  <c r="AN33" i="1"/>
  <c r="AV17" i="1"/>
  <c r="AH35" i="1"/>
  <c r="AM33" i="1"/>
  <c r="AT22" i="1"/>
  <c r="AN3" i="1"/>
  <c r="X26" i="1"/>
  <c r="AG16" i="1"/>
  <c r="Z7" i="1"/>
  <c r="AN35" i="1"/>
  <c r="AR26" i="1"/>
  <c r="AO16" i="1"/>
  <c r="AK6" i="1"/>
  <c r="AS2" i="1"/>
  <c r="AD26" i="1"/>
  <c r="U10" i="1"/>
  <c r="AJ6" i="1"/>
  <c r="BA3" i="1"/>
  <c r="AS27" i="1"/>
  <c r="AD2" i="1"/>
  <c r="BF2" i="1"/>
  <c r="AQ6" i="1"/>
  <c r="AG15" i="1"/>
  <c r="V27" i="1"/>
  <c r="AQ36" i="1"/>
  <c r="AP39" i="1"/>
  <c r="AM20" i="1"/>
  <c r="BC16" i="1"/>
  <c r="BC10" i="1"/>
  <c r="AJ35" i="1"/>
  <c r="AU36" i="1"/>
  <c r="BC23" i="1"/>
  <c r="U27" i="1"/>
  <c r="BC13" i="1"/>
  <c r="BB14" i="1"/>
  <c r="AU9" i="1"/>
  <c r="Z39" i="1"/>
  <c r="AQ34" i="1"/>
  <c r="U23" i="1"/>
  <c r="U11" i="1"/>
  <c r="X33" i="1"/>
  <c r="Y28" i="1"/>
  <c r="AM10" i="1"/>
  <c r="AY31" i="1"/>
  <c r="BF8" i="1"/>
  <c r="S11" i="1"/>
  <c r="AZ33" i="1"/>
  <c r="AH7" i="1"/>
  <c r="AL26" i="1"/>
  <c r="T4" i="1"/>
  <c r="AT8" i="1"/>
  <c r="AB9" i="1"/>
  <c r="X30" i="1"/>
  <c r="AZ19" i="1"/>
  <c r="AR21" i="1"/>
  <c r="BD24" i="1"/>
  <c r="AG33" i="1"/>
  <c r="AU4" i="1"/>
  <c r="X17" i="1"/>
  <c r="BA37" i="1"/>
  <c r="AN39" i="1"/>
  <c r="AO13" i="1"/>
  <c r="AY3" i="1"/>
  <c r="AU34" i="1"/>
  <c r="AK13" i="1"/>
  <c r="BA19" i="1"/>
  <c r="AL10" i="1"/>
  <c r="AL30" i="1"/>
  <c r="AR4" i="1"/>
  <c r="X21" i="1"/>
  <c r="BD13" i="1"/>
  <c r="AR30" i="1"/>
  <c r="AE13" i="1"/>
  <c r="AA4" i="1"/>
  <c r="X39" i="1"/>
  <c r="AJ31" i="1"/>
  <c r="AL29" i="1"/>
  <c r="AG6" i="1"/>
  <c r="Y39" i="1"/>
  <c r="BE31" i="1"/>
  <c r="BA29" i="1"/>
  <c r="BE27" i="1"/>
  <c r="V9" i="1"/>
  <c r="AK5" i="1"/>
  <c r="AA34" i="1"/>
  <c r="AT17" i="1"/>
  <c r="AM21" i="1"/>
  <c r="X12" i="1"/>
  <c r="AK39" i="1"/>
  <c r="AR6" i="1"/>
  <c r="Z33" i="1"/>
  <c r="BE14" i="1"/>
  <c r="AR19" i="1"/>
  <c r="AW13" i="1"/>
  <c r="AZ38" i="1"/>
  <c r="AQ17" i="1"/>
  <c r="AP22" i="1"/>
  <c r="BC24" i="1"/>
  <c r="T25" i="1"/>
  <c r="AK4" i="1"/>
  <c r="Z4" i="1"/>
  <c r="AO36" i="1"/>
  <c r="AL5" i="1"/>
  <c r="AD24" i="1"/>
  <c r="AL20" i="1"/>
  <c r="AM34" i="1"/>
  <c r="AT29" i="1"/>
  <c r="S14" i="1"/>
  <c r="AG19" i="1"/>
  <c r="AT37" i="1"/>
  <c r="AT10" i="1"/>
  <c r="AL4" i="1"/>
  <c r="AU21" i="1"/>
  <c r="BA12" i="1"/>
  <c r="AF33" i="1"/>
  <c r="AX27" i="1"/>
  <c r="AN31" i="1"/>
  <c r="AL35" i="1"/>
  <c r="BA27" i="1"/>
  <c r="AN18" i="1"/>
  <c r="AE19" i="1"/>
  <c r="AI13" i="1"/>
  <c r="W29" i="1"/>
  <c r="BA22" i="1"/>
  <c r="AZ14" i="1"/>
  <c r="Y34" i="1"/>
  <c r="U26" i="1"/>
  <c r="U4" i="1"/>
  <c r="AN17" i="1"/>
  <c r="AL27" i="1"/>
  <c r="AG3" i="1"/>
  <c r="AJ24" i="1"/>
  <c r="AF25" i="1"/>
  <c r="AZ12" i="1"/>
  <c r="AK8" i="1"/>
  <c r="AF3" i="1"/>
  <c r="AC14" i="1"/>
  <c r="BB10" i="1"/>
  <c r="S23" i="1"/>
  <c r="AN37" i="1"/>
  <c r="X13" i="1"/>
  <c r="U3" i="1"/>
  <c r="AU14" i="1"/>
  <c r="AF10" i="1"/>
  <c r="AU38" i="1"/>
  <c r="AU37" i="1"/>
  <c r="V6" i="1"/>
  <c r="AD38" i="1"/>
  <c r="AO29" i="1"/>
  <c r="AV24" i="1"/>
  <c r="AF16" i="1"/>
  <c r="Y16" i="1"/>
  <c r="AR25" i="1"/>
  <c r="X4" i="1"/>
  <c r="AQ35" i="1"/>
  <c r="AU7" i="1"/>
  <c r="AG28" i="1"/>
  <c r="AH3" i="1"/>
  <c r="AR20" i="1"/>
  <c r="AB14" i="1"/>
  <c r="AT35" i="1"/>
  <c r="U37" i="1"/>
  <c r="AU11" i="1"/>
  <c r="AY11" i="1"/>
  <c r="AC22" i="1"/>
  <c r="AV37" i="1"/>
  <c r="AA32" i="1"/>
  <c r="BB11" i="1"/>
  <c r="AI33" i="1"/>
  <c r="AV6" i="1"/>
  <c r="AX14" i="1"/>
  <c r="Y10" i="1"/>
  <c r="AE38" i="1"/>
  <c r="AE12" i="1"/>
  <c r="Y6" i="1"/>
  <c r="AZ9" i="1"/>
  <c r="AF14" i="1"/>
  <c r="AC39" i="1"/>
  <c r="AB32" i="1"/>
  <c r="AO7" i="1"/>
  <c r="AL9" i="1"/>
  <c r="AP29" i="1"/>
  <c r="AJ21" i="1"/>
  <c r="W35" i="1"/>
  <c r="AA8" i="1"/>
  <c r="AP33" i="1"/>
  <c r="AB2" i="1"/>
  <c r="AX16" i="1"/>
  <c r="AS9" i="1"/>
  <c r="AP20" i="1"/>
  <c r="BC15" i="1"/>
  <c r="AD3" i="1"/>
  <c r="AU23" i="1"/>
  <c r="AZ39" i="1"/>
  <c r="AF19" i="1"/>
  <c r="AO6" i="1"/>
  <c r="AD16" i="1"/>
  <c r="AU8" i="1"/>
  <c r="BF37" i="1"/>
  <c r="V25" i="1"/>
  <c r="AN22" i="1"/>
  <c r="AL15" i="1"/>
  <c r="AO12" i="1"/>
  <c r="AS18" i="1"/>
  <c r="AB28" i="1"/>
  <c r="AP30" i="1"/>
  <c r="Z14" i="1"/>
  <c r="AV38" i="1"/>
  <c r="AJ23" i="1"/>
  <c r="AM5" i="1"/>
  <c r="AI10" i="1"/>
  <c r="BF11" i="1"/>
  <c r="W9" i="1"/>
  <c r="AS4" i="1"/>
  <c r="T35" i="1"/>
  <c r="AE33" i="1"/>
  <c r="AG35" i="1"/>
  <c r="AY21" i="1"/>
  <c r="AE21" i="1"/>
  <c r="AA11" i="1"/>
  <c r="AK23" i="1"/>
  <c r="AE35" i="1"/>
  <c r="BC20" i="1"/>
  <c r="BD8" i="1"/>
  <c r="BD36" i="1"/>
  <c r="AE25" i="1"/>
  <c r="AB26" i="1"/>
  <c r="V8" i="1"/>
  <c r="AJ27" i="1"/>
  <c r="Y19" i="1"/>
  <c r="AB12" i="1"/>
  <c r="AF18" i="1"/>
  <c r="BB38" i="1"/>
  <c r="T24" i="1"/>
  <c r="AV23" i="1"/>
  <c r="AC32" i="1"/>
  <c r="U7" i="1"/>
  <c r="AH31" i="1"/>
  <c r="T27" i="1"/>
  <c r="AX32" i="1"/>
  <c r="AO11" i="1"/>
  <c r="AV39" i="1"/>
  <c r="BD4" i="1"/>
  <c r="AG5" i="1"/>
  <c r="BC3" i="1"/>
  <c r="S7" i="1"/>
  <c r="AD18" i="1"/>
  <c r="AE32" i="1"/>
  <c r="AY32" i="1"/>
  <c r="BA13" i="1"/>
  <c r="AD28" i="1"/>
  <c r="W17" i="1"/>
  <c r="AA22" i="1"/>
  <c r="X2" i="1"/>
  <c r="AB31" i="1"/>
  <c r="X16" i="1"/>
  <c r="AO4" i="1"/>
  <c r="BF15" i="1"/>
  <c r="AS38" i="1"/>
  <c r="AG18" i="1"/>
  <c r="AM3" i="1"/>
  <c r="AC17" i="1"/>
  <c r="BB18" i="1"/>
  <c r="AM6" i="1"/>
  <c r="AJ39" i="1"/>
  <c r="AF36" i="1"/>
  <c r="BE3" i="1"/>
  <c r="AD9" i="1"/>
  <c r="BE2" i="1"/>
  <c r="X19" i="1"/>
  <c r="AP7" i="1"/>
  <c r="AM7" i="1"/>
  <c r="W39" i="1"/>
  <c r="BD6" i="1"/>
  <c r="W23" i="1"/>
  <c r="AG27" i="1"/>
  <c r="AQ26" i="1"/>
  <c r="AN14" i="1"/>
  <c r="AK9" i="1"/>
  <c r="AM14" i="1"/>
  <c r="Y3" i="1"/>
  <c r="AW15" i="1"/>
  <c r="BD27" i="1"/>
  <c r="V30" i="1"/>
  <c r="AV19" i="1"/>
  <c r="AV7" i="1"/>
  <c r="BC38" i="1"/>
  <c r="BC37" i="1"/>
  <c r="W28" i="1"/>
  <c r="S39" i="1"/>
  <c r="AW10" i="1"/>
  <c r="AG25" i="1"/>
  <c r="AE2" i="1"/>
  <c r="AU27" i="1"/>
  <c r="S32" i="1"/>
  <c r="AN29" i="1"/>
  <c r="AS5" i="1"/>
  <c r="AR12" i="1"/>
  <c r="BB19" i="1"/>
  <c r="U22" i="1"/>
  <c r="BA38" i="1"/>
  <c r="AC20" i="1"/>
  <c r="S9" i="1"/>
  <c r="AV28" i="1"/>
  <c r="AX38" i="1"/>
  <c r="AU19" i="1"/>
  <c r="Y8" i="1"/>
  <c r="AC29" i="1"/>
  <c r="AT31" i="1"/>
  <c r="AG32" i="1"/>
  <c r="AR33" i="1"/>
  <c r="AY14" i="1"/>
  <c r="AZ18" i="1"/>
  <c r="AK37" i="1"/>
  <c r="AE24" i="1"/>
  <c r="AA25" i="1"/>
  <c r="AT18" i="1"/>
  <c r="AO32" i="1"/>
  <c r="AU3" i="1"/>
  <c r="BD14" i="1"/>
  <c r="AM13" i="1"/>
  <c r="AK29" i="1"/>
  <c r="BB9" i="1"/>
  <c r="AA16" i="1"/>
  <c r="T5" i="1"/>
  <c r="U32" i="1"/>
  <c r="W5" i="1"/>
  <c r="BE10" i="1"/>
  <c r="BE9" i="1"/>
  <c r="S24" i="1"/>
  <c r="Y13" i="1"/>
  <c r="AN34" i="1"/>
  <c r="AJ8" i="1"/>
  <c r="AK34" i="1"/>
  <c r="AM36" i="1"/>
  <c r="BF31" i="1"/>
  <c r="Z23" i="1"/>
  <c r="AH18" i="1"/>
  <c r="AE5" i="1"/>
  <c r="AE17" i="1"/>
  <c r="AS10" i="1"/>
  <c r="T37" i="1"/>
  <c r="W24" i="1"/>
  <c r="AY37" i="1"/>
  <c r="W7" i="1"/>
  <c r="X10" i="1"/>
  <c r="AP32" i="1"/>
  <c r="AX36" i="1"/>
  <c r="AP26" i="1"/>
  <c r="BE6" i="1"/>
  <c r="AJ9" i="1"/>
  <c r="AD5" i="1"/>
  <c r="BE17" i="1"/>
  <c r="AQ32" i="1"/>
  <c r="BF4" i="1"/>
  <c r="BE7" i="1"/>
  <c r="BD35" i="1"/>
  <c r="BF38" i="1"/>
  <c r="AA30" i="1"/>
  <c r="AA24" i="1"/>
  <c r="S29" i="1"/>
  <c r="BB28" i="1"/>
  <c r="AH5" i="1"/>
  <c r="AJ12" i="1"/>
  <c r="U13" i="1"/>
  <c r="BA39" i="1"/>
  <c r="AX28" i="1"/>
  <c r="BC21" i="1"/>
  <c r="U2" i="1"/>
  <c r="W27" i="1"/>
  <c r="T6" i="1"/>
  <c r="AA14" i="1"/>
  <c r="AT12" i="1"/>
  <c r="AS31" i="1"/>
  <c r="Y2" i="1"/>
  <c r="AH17" i="1"/>
  <c r="AI26" i="1"/>
  <c r="AF27" i="1"/>
  <c r="Y18" i="1"/>
  <c r="W22" i="1"/>
  <c r="BF33" i="1"/>
  <c r="AY30" i="1"/>
  <c r="AY27" i="1"/>
  <c r="AN38" i="1"/>
  <c r="Y14" i="1"/>
  <c r="AO19" i="1"/>
  <c r="AX19" i="1"/>
  <c r="AZ4" i="1"/>
  <c r="AG39" i="1"/>
  <c r="AD29" i="1"/>
  <c r="AH15" i="1"/>
  <c r="AJ14" i="1"/>
  <c r="BC8" i="1"/>
  <c r="AF37" i="1"/>
  <c r="BA31" i="1"/>
  <c r="Z3" i="1"/>
  <c r="BA16" i="1"/>
  <c r="AC23" i="1"/>
  <c r="AM26" i="1"/>
  <c r="AD14" i="1"/>
  <c r="Z22" i="1"/>
  <c r="BC31" i="1"/>
  <c r="AA23" i="1"/>
  <c r="BD23" i="1"/>
  <c r="AE27" i="1"/>
  <c r="AA10" i="1"/>
  <c r="S33" i="1"/>
  <c r="U31" i="1"/>
  <c r="BD28" i="1"/>
  <c r="AR23" i="1"/>
  <c r="AD36" i="1"/>
  <c r="AS26" i="1"/>
  <c r="AS6" i="1"/>
  <c r="AC18" i="1"/>
  <c r="AA19" i="1"/>
  <c r="AE37" i="1"/>
  <c r="Y37" i="1"/>
  <c r="AV12" i="1"/>
  <c r="AE15" i="1"/>
  <c r="BC30" i="1"/>
  <c r="AZ15" i="1"/>
  <c r="AQ12" i="1"/>
  <c r="AF8" i="1"/>
  <c r="AX37" i="1"/>
  <c r="AU6" i="1"/>
  <c r="AB5" i="1"/>
  <c r="AY15" i="1"/>
  <c r="BF34" i="1"/>
  <c r="AC35" i="1"/>
  <c r="AV31" i="1"/>
  <c r="AC30" i="1"/>
  <c r="BB39" i="1"/>
  <c r="BA15" i="1"/>
  <c r="AU12" i="1"/>
  <c r="AH22" i="1"/>
  <c r="AY29" i="1"/>
  <c r="AN28" i="1"/>
  <c r="AI15" i="1"/>
  <c r="BE28" i="1"/>
  <c r="AK28" i="1"/>
  <c r="AF26" i="1"/>
  <c r="S2" i="1"/>
  <c r="AJ16" i="1"/>
  <c r="AG38" i="1"/>
  <c r="AS33" i="1"/>
  <c r="AR11" i="1"/>
  <c r="V33" i="1"/>
  <c r="AJ38" i="1"/>
  <c r="AA38" i="1"/>
  <c r="W3" i="1"/>
  <c r="BA17" i="1"/>
  <c r="Z6" i="1"/>
  <c r="AO9" i="1"/>
  <c r="BF14" i="1"/>
  <c r="BA28" i="1"/>
  <c r="AT16" i="1"/>
  <c r="AN7" i="1"/>
  <c r="BE22" i="1"/>
  <c r="BD37" i="1"/>
  <c r="AO35" i="1"/>
  <c r="AV8" i="1"/>
  <c r="AT20" i="1"/>
  <c r="AN2" i="1"/>
  <c r="V13" i="1"/>
  <c r="AH12" i="1"/>
  <c r="AI22" i="1"/>
  <c r="BA36" i="1"/>
  <c r="V14" i="1"/>
  <c r="BD7" i="1"/>
  <c r="AX21" i="1"/>
  <c r="AO24" i="1"/>
  <c r="W13" i="1"/>
  <c r="AA37" i="1"/>
  <c r="AU24" i="1"/>
  <c r="AJ25" i="1"/>
  <c r="AW38" i="1"/>
  <c r="BA26" i="1"/>
  <c r="AG26" i="1"/>
  <c r="AD37" i="1"/>
  <c r="AL8" i="1"/>
  <c r="AM4" i="1"/>
  <c r="AT27" i="1"/>
  <c r="U20" i="1"/>
  <c r="AN20" i="1"/>
  <c r="Y7" i="1"/>
  <c r="AK36" i="1"/>
  <c r="U34" i="1"/>
  <c r="AW31" i="1"/>
  <c r="Z17" i="1"/>
  <c r="Y9" i="1"/>
  <c r="AC2" i="1"/>
  <c r="BF23" i="1"/>
  <c r="AH8" i="1"/>
  <c r="AX34" i="1"/>
  <c r="AI29" i="1"/>
  <c r="AF30" i="1"/>
  <c r="AX23" i="1"/>
  <c r="AL2" i="1"/>
  <c r="Z8" i="1"/>
  <c r="Y35" i="1"/>
  <c r="AV32" i="1"/>
  <c r="AS32" i="1"/>
  <c r="AZ2" i="1"/>
  <c r="AW27" i="1"/>
  <c r="AX5" i="1"/>
  <c r="AW18" i="1"/>
  <c r="BC18" i="1"/>
  <c r="AR22" i="1"/>
  <c r="AC26" i="1"/>
  <c r="AP34" i="1"/>
  <c r="S28" i="1"/>
  <c r="AQ8" i="1"/>
  <c r="AW4" i="1"/>
  <c r="AO20" i="1"/>
  <c r="AV14" i="1"/>
  <c r="AX26" i="1"/>
  <c r="AL31" i="1"/>
  <c r="X15" i="1"/>
  <c r="AX2" i="1"/>
  <c r="AM22" i="1"/>
  <c r="AQ29" i="1"/>
  <c r="AM29" i="1"/>
  <c r="X5" i="1"/>
  <c r="AM28" i="1"/>
  <c r="AR29" i="1"/>
  <c r="AP15" i="1"/>
  <c r="Z16" i="1"/>
  <c r="AS39" i="1"/>
  <c r="AI32" i="1"/>
  <c r="AF32" i="1"/>
  <c r="AO34" i="1"/>
  <c r="Z29" i="1"/>
  <c r="AN16" i="1"/>
  <c r="Z2" i="1"/>
  <c r="AT4" i="1"/>
  <c r="AR24" i="1"/>
  <c r="AT2" i="1"/>
  <c r="AK21" i="1"/>
  <c r="AE23" i="1"/>
  <c r="AY28" i="1"/>
  <c r="BB16" i="1"/>
  <c r="S21" i="1"/>
  <c r="AB8" i="1"/>
  <c r="T10" i="1"/>
  <c r="AM17" i="1"/>
  <c r="AD22" i="1"/>
  <c r="BA20" i="1"/>
  <c r="AS19" i="1"/>
  <c r="AS37" i="1"/>
  <c r="AD13" i="1"/>
  <c r="T21" i="1"/>
  <c r="AV21" i="1"/>
  <c r="AM25" i="1"/>
  <c r="Z18" i="1"/>
  <c r="AQ22" i="1"/>
  <c r="S26" i="1"/>
  <c r="BD11" i="1"/>
  <c r="U38" i="1"/>
  <c r="Z32" i="1"/>
  <c r="AH30" i="1"/>
  <c r="AY8" i="1"/>
  <c r="BC39" i="1"/>
  <c r="AS16" i="1"/>
  <c r="T20" i="1"/>
  <c r="AU5" i="1"/>
  <c r="AZ22" i="1"/>
  <c r="AX33" i="1"/>
  <c r="V38" i="1"/>
  <c r="AV25" i="1"/>
  <c r="T38" i="1"/>
  <c r="S8" i="1"/>
  <c r="AT19" i="1"/>
  <c r="AQ4" i="1"/>
  <c r="AQ13" i="1"/>
  <c r="AC24" i="1"/>
  <c r="BE30" i="1"/>
  <c r="AT7" i="1"/>
  <c r="AZ24" i="1"/>
  <c r="AJ13" i="1"/>
  <c r="AI27" i="1"/>
  <c r="AL36" i="1"/>
  <c r="Z28" i="1"/>
  <c r="AC12" i="1"/>
  <c r="AJ10" i="1"/>
  <c r="AI38" i="1"/>
  <c r="AL25" i="1"/>
  <c r="Z25" i="1"/>
  <c r="AM35" i="1"/>
  <c r="X8" i="1"/>
  <c r="S10" i="1"/>
  <c r="BE12" i="1"/>
  <c r="AM18" i="1"/>
  <c r="AS36" i="1"/>
  <c r="W25" i="1"/>
  <c r="AG13" i="1"/>
  <c r="AV26" i="1"/>
  <c r="AY18" i="1"/>
  <c r="S17" i="1"/>
  <c r="AU16" i="1"/>
  <c r="W32" i="1"/>
  <c r="Y29" i="1"/>
  <c r="AE3" i="1"/>
  <c r="AH34" i="1"/>
  <c r="AZ7" i="1"/>
  <c r="BE29" i="1"/>
  <c r="BA30" i="1"/>
  <c r="AF9" i="1"/>
  <c r="BA7" i="1"/>
  <c r="AQ3" i="1"/>
  <c r="AB15" i="1"/>
  <c r="AC19" i="1"/>
  <c r="AL22" i="1"/>
  <c r="BE37" i="1"/>
  <c r="AW20" i="1"/>
  <c r="AO14" i="1"/>
  <c r="AD19" i="1"/>
  <c r="AI37" i="1"/>
  <c r="AK14" i="1"/>
  <c r="AT21" i="1"/>
  <c r="AD12" i="1"/>
  <c r="V32" i="1"/>
  <c r="V35" i="1"/>
  <c r="AR3" i="1"/>
  <c r="V19" i="1"/>
  <c r="AE16" i="1"/>
  <c r="AB22" i="1"/>
  <c r="AQ28" i="1"/>
  <c r="AU28" i="1"/>
  <c r="Y4" i="1"/>
  <c r="AJ18" i="1"/>
  <c r="AK27" i="1"/>
  <c r="AY20" i="1"/>
  <c r="AM11" i="1"/>
  <c r="BF10" i="1"/>
  <c r="AE31" i="1"/>
  <c r="AX4" i="1"/>
  <c r="AM30" i="1"/>
  <c r="BE39" i="1"/>
  <c r="S30" i="1"/>
  <c r="AN19" i="1"/>
  <c r="AP19" i="1"/>
  <c r="AS7" i="1"/>
  <c r="AW25" i="1"/>
  <c r="AZ36" i="1"/>
  <c r="AG8" i="1"/>
  <c r="AL21" i="1"/>
  <c r="BF26" i="1"/>
  <c r="AI35" i="1"/>
  <c r="AU2" i="1"/>
  <c r="AH13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<sst xmlns="http://schemas.openxmlformats.org/spreadsheetml/2006/main" count="92" uniqueCount="52">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</sst>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281</c:v>
                </c:pt>
                <c:pt idx="1">
                  <c:v>10184</c:v>
                </c:pt>
                <c:pt idx="2">
                  <c:v>10284</c:v>
                </c:pt>
                <c:pt idx="3">
                  <c:v>11185</c:v>
                </c:pt>
                <c:pt idx="4">
                  <c:v>12277</c:v>
                </c:pt>
                <c:pt idx="5">
                  <c:v>13595</c:v>
                </c:pt>
                <c:pt idx="6">
                  <c:v>14871</c:v>
                </c:pt>
                <c:pt idx="7">
                  <c:v>16189</c:v>
                </c:pt>
                <c:pt idx="8">
                  <c:v>17476</c:v>
                </c:pt>
                <c:pt idx="9">
                  <c:v>18691</c:v>
                </c:pt>
                <c:pt idx="10">
                  <c:v>19855</c:v>
                </c:pt>
                <c:pt idx="11">
                  <c:v>20997</c:v>
                </c:pt>
                <c:pt idx="12">
                  <c:v>22068</c:v>
                </c:pt>
                <c:pt idx="13">
                  <c:v>23179</c:v>
                </c:pt>
                <c:pt idx="14">
                  <c:v>24251</c:v>
                </c:pt>
                <c:pt idx="15">
                  <c:v>25289</c:v>
                </c:pt>
                <c:pt idx="16">
                  <c:v>26372</c:v>
                </c:pt>
                <c:pt idx="17">
                  <c:v>27437</c:v>
                </c:pt>
                <c:pt idx="18">
                  <c:v>28477</c:v>
                </c:pt>
                <c:pt idx="19">
                  <c:v>29452</c:v>
                </c:pt>
                <c:pt idx="20">
                  <c:v>30419</c:v>
                </c:pt>
                <c:pt idx="21">
                  <c:v>31321</c:v>
                </c:pt>
                <c:pt idx="22">
                  <c:v>32179</c:v>
                </c:pt>
                <c:pt idx="23">
                  <c:v>33019</c:v>
                </c:pt>
                <c:pt idx="24">
                  <c:v>33845</c:v>
                </c:pt>
                <c:pt idx="25">
                  <c:v>34646</c:v>
                </c:pt>
                <c:pt idx="26">
                  <c:v>35407</c:v>
                </c:pt>
                <c:pt idx="27">
                  <c:v>36340</c:v>
                </c:pt>
                <c:pt idx="28">
                  <c:v>36839</c:v>
                </c:pt>
                <c:pt idx="29">
                  <c:v>37596</c:v>
                </c:pt>
                <c:pt idx="30">
                  <c:v>38523</c:v>
                </c:pt>
                <c:pt idx="31">
                  <c:v>38969</c:v>
                </c:pt>
                <c:pt idx="32">
                  <c:v>39625</c:v>
                </c:pt>
                <c:pt idx="33">
                  <c:v>40280</c:v>
                </c:pt>
                <c:pt idx="34">
                  <c:v>40917</c:v>
                </c:pt>
                <c:pt idx="35">
                  <c:v>41579</c:v>
                </c:pt>
                <c:pt idx="36">
                  <c:v>42207</c:v>
                </c:pt>
                <c:pt idx="37">
                  <c:v>43051</c:v>
                </c:pt>
                <c:pt idx="38">
                  <c:v>43380</c:v>
                </c:pt>
                <c:pt idx="39">
                  <c:v>43970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281</c:v>
                </c:pt>
                <c:pt idx="1">
                  <c:v>10184</c:v>
                </c:pt>
                <c:pt idx="2">
                  <c:v>10284</c:v>
                </c:pt>
                <c:pt idx="3">
                  <c:v>11185</c:v>
                </c:pt>
                <c:pt idx="4">
                  <c:v>12277</c:v>
                </c:pt>
                <c:pt idx="5">
                  <c:v>13595</c:v>
                </c:pt>
                <c:pt idx="6">
                  <c:v>14871</c:v>
                </c:pt>
                <c:pt idx="7">
                  <c:v>16189</c:v>
                </c:pt>
                <c:pt idx="8">
                  <c:v>17476</c:v>
                </c:pt>
                <c:pt idx="9">
                  <c:v>18691</c:v>
                </c:pt>
                <c:pt idx="10">
                  <c:v>19855</c:v>
                </c:pt>
                <c:pt idx="11">
                  <c:v>20997</c:v>
                </c:pt>
                <c:pt idx="12">
                  <c:v>22068</c:v>
                </c:pt>
                <c:pt idx="13">
                  <c:v>23179</c:v>
                </c:pt>
                <c:pt idx="14">
                  <c:v>24251</c:v>
                </c:pt>
                <c:pt idx="15">
                  <c:v>25289</c:v>
                </c:pt>
                <c:pt idx="16">
                  <c:v>26372</c:v>
                </c:pt>
                <c:pt idx="17">
                  <c:v>27437</c:v>
                </c:pt>
                <c:pt idx="18">
                  <c:v>28477</c:v>
                </c:pt>
                <c:pt idx="19">
                  <c:v>29452</c:v>
                </c:pt>
                <c:pt idx="20">
                  <c:v>30419</c:v>
                </c:pt>
                <c:pt idx="21">
                  <c:v>31321</c:v>
                </c:pt>
                <c:pt idx="22">
                  <c:v>32179</c:v>
                </c:pt>
                <c:pt idx="23">
                  <c:v>33019</c:v>
                </c:pt>
                <c:pt idx="24">
                  <c:v>33845</c:v>
                </c:pt>
                <c:pt idx="25">
                  <c:v>34646</c:v>
                </c:pt>
                <c:pt idx="26">
                  <c:v>35407</c:v>
                </c:pt>
                <c:pt idx="27">
                  <c:v>36340</c:v>
                </c:pt>
                <c:pt idx="28">
                  <c:v>36839</c:v>
                </c:pt>
                <c:pt idx="29">
                  <c:v>37596</c:v>
                </c:pt>
                <c:pt idx="30">
                  <c:v>38523</c:v>
                </c:pt>
                <c:pt idx="31">
                  <c:v>38969</c:v>
                </c:pt>
                <c:pt idx="32">
                  <c:v>39625</c:v>
                </c:pt>
                <c:pt idx="33">
                  <c:v>40280</c:v>
                </c:pt>
                <c:pt idx="34">
                  <c:v>40917</c:v>
                </c:pt>
                <c:pt idx="35">
                  <c:v>41579</c:v>
                </c:pt>
                <c:pt idx="36">
                  <c:v>42207</c:v>
                </c:pt>
                <c:pt idx="37">
                  <c:v>43051</c:v>
                </c:pt>
                <c:pt idx="38">
                  <c:v>43380</c:v>
                </c:pt>
                <c:pt idx="39">
                  <c:v>43970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2</c:v>
                </c:pt>
                <c:pt idx="1">
                  <c:v>865</c:v>
                </c:pt>
                <c:pt idx="2">
                  <c:v>845</c:v>
                </c:pt>
                <c:pt idx="3">
                  <c:v>1713</c:v>
                </c:pt>
                <c:pt idx="4">
                  <c:v>1957</c:v>
                </c:pt>
                <c:pt idx="5">
                  <c:v>2071</c:v>
                </c:pt>
                <c:pt idx="6">
                  <c:v>1441</c:v>
                </c:pt>
                <c:pt idx="7">
                  <c:v>2349</c:v>
                </c:pt>
                <c:pt idx="8">
                  <c:v>2518</c:v>
                </c:pt>
                <c:pt idx="9">
                  <c:v>2790</c:v>
                </c:pt>
                <c:pt idx="10">
                  <c:v>2536</c:v>
                </c:pt>
                <c:pt idx="11">
                  <c:v>2822</c:v>
                </c:pt>
                <c:pt idx="12">
                  <c:v>2761</c:v>
                </c:pt>
                <c:pt idx="13">
                  <c:v>2582</c:v>
                </c:pt>
                <c:pt idx="14">
                  <c:v>2797</c:v>
                </c:pt>
                <c:pt idx="15">
                  <c:v>3025</c:v>
                </c:pt>
                <c:pt idx="16">
                  <c:v>3286</c:v>
                </c:pt>
                <c:pt idx="17">
                  <c:v>3345</c:v>
                </c:pt>
                <c:pt idx="18">
                  <c:v>3515</c:v>
                </c:pt>
                <c:pt idx="19">
                  <c:v>3806</c:v>
                </c:pt>
                <c:pt idx="20">
                  <c:v>3464</c:v>
                </c:pt>
                <c:pt idx="21">
                  <c:v>3495</c:v>
                </c:pt>
                <c:pt idx="22">
                  <c:v>3549</c:v>
                </c:pt>
                <c:pt idx="23">
                  <c:v>3575</c:v>
                </c:pt>
                <c:pt idx="24">
                  <c:v>3845</c:v>
                </c:pt>
                <c:pt idx="25">
                  <c:v>3861</c:v>
                </c:pt>
                <c:pt idx="26">
                  <c:v>3705</c:v>
                </c:pt>
                <c:pt idx="27">
                  <c:v>3560</c:v>
                </c:pt>
                <c:pt idx="28">
                  <c:v>3517</c:v>
                </c:pt>
                <c:pt idx="29">
                  <c:v>3570</c:v>
                </c:pt>
                <c:pt idx="30">
                  <c:v>3669</c:v>
                </c:pt>
                <c:pt idx="31">
                  <c:v>3534</c:v>
                </c:pt>
                <c:pt idx="32">
                  <c:v>3830</c:v>
                </c:pt>
                <c:pt idx="33">
                  <c:v>3621</c:v>
                </c:pt>
                <c:pt idx="34">
                  <c:v>3537</c:v>
                </c:pt>
                <c:pt idx="35">
                  <c:v>3829</c:v>
                </c:pt>
                <c:pt idx="36">
                  <c:v>3776</c:v>
                </c:pt>
                <c:pt idx="37">
                  <c:v>3854</c:v>
                </c:pt>
                <c:pt idx="38">
                  <c:v>3836</c:v>
                </c:pt>
                <c:pt idx="39">
                  <c:v>4316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2</c:v>
                </c:pt>
                <c:pt idx="1">
                  <c:v>865</c:v>
                </c:pt>
                <c:pt idx="2">
                  <c:v>845</c:v>
                </c:pt>
                <c:pt idx="3">
                  <c:v>1713</c:v>
                </c:pt>
                <c:pt idx="4">
                  <c:v>1957</c:v>
                </c:pt>
                <c:pt idx="5">
                  <c:v>2071</c:v>
                </c:pt>
                <c:pt idx="6">
                  <c:v>1441</c:v>
                </c:pt>
                <c:pt idx="7">
                  <c:v>2349</c:v>
                </c:pt>
                <c:pt idx="8">
                  <c:v>2518</c:v>
                </c:pt>
                <c:pt idx="9">
                  <c:v>2790</c:v>
                </c:pt>
                <c:pt idx="10">
                  <c:v>2536</c:v>
                </c:pt>
                <c:pt idx="11">
                  <c:v>2822</c:v>
                </c:pt>
                <c:pt idx="12">
                  <c:v>2761</c:v>
                </c:pt>
                <c:pt idx="13">
                  <c:v>2582</c:v>
                </c:pt>
                <c:pt idx="14">
                  <c:v>2797</c:v>
                </c:pt>
                <c:pt idx="15">
                  <c:v>3025</c:v>
                </c:pt>
                <c:pt idx="16">
                  <c:v>3286</c:v>
                </c:pt>
                <c:pt idx="17">
                  <c:v>3345</c:v>
                </c:pt>
                <c:pt idx="18">
                  <c:v>3515</c:v>
                </c:pt>
                <c:pt idx="19">
                  <c:v>3806</c:v>
                </c:pt>
                <c:pt idx="20">
                  <c:v>3464</c:v>
                </c:pt>
                <c:pt idx="21">
                  <c:v>3495</c:v>
                </c:pt>
                <c:pt idx="22">
                  <c:v>3549</c:v>
                </c:pt>
                <c:pt idx="23">
                  <c:v>3575</c:v>
                </c:pt>
                <c:pt idx="24">
                  <c:v>3845</c:v>
                </c:pt>
                <c:pt idx="25">
                  <c:v>3861</c:v>
                </c:pt>
                <c:pt idx="26">
                  <c:v>3705</c:v>
                </c:pt>
                <c:pt idx="27">
                  <c:v>3560</c:v>
                </c:pt>
                <c:pt idx="28">
                  <c:v>3517</c:v>
                </c:pt>
                <c:pt idx="29">
                  <c:v>3570</c:v>
                </c:pt>
                <c:pt idx="30">
                  <c:v>3669</c:v>
                </c:pt>
                <c:pt idx="31">
                  <c:v>3534</c:v>
                </c:pt>
                <c:pt idx="32">
                  <c:v>3830</c:v>
                </c:pt>
                <c:pt idx="33">
                  <c:v>3621</c:v>
                </c:pt>
                <c:pt idx="34">
                  <c:v>3537</c:v>
                </c:pt>
                <c:pt idx="35">
                  <c:v>3829</c:v>
                </c:pt>
                <c:pt idx="36">
                  <c:v>3776</c:v>
                </c:pt>
                <c:pt idx="37">
                  <c:v>3854</c:v>
                </c:pt>
                <c:pt idx="38">
                  <c:v>3836</c:v>
                </c:pt>
                <c:pt idx="39">
                  <c:v>4316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2</c:v>
                </c:pt>
                <c:pt idx="1">
                  <c:v>865</c:v>
                </c:pt>
                <c:pt idx="2">
                  <c:v>1151</c:v>
                </c:pt>
                <c:pt idx="3">
                  <c:v>1713</c:v>
                </c:pt>
                <c:pt idx="4">
                  <c:v>1957</c:v>
                </c:pt>
                <c:pt idx="5">
                  <c:v>2071</c:v>
                </c:pt>
                <c:pt idx="6">
                  <c:v>1441</c:v>
                </c:pt>
                <c:pt idx="7">
                  <c:v>2349</c:v>
                </c:pt>
                <c:pt idx="8">
                  <c:v>2518</c:v>
                </c:pt>
                <c:pt idx="9">
                  <c:v>2790</c:v>
                </c:pt>
                <c:pt idx="10">
                  <c:v>2536</c:v>
                </c:pt>
                <c:pt idx="11">
                  <c:v>2914</c:v>
                </c:pt>
                <c:pt idx="12">
                  <c:v>2589</c:v>
                </c:pt>
                <c:pt idx="13">
                  <c:v>2693</c:v>
                </c:pt>
                <c:pt idx="14">
                  <c:v>2981</c:v>
                </c:pt>
                <c:pt idx="15">
                  <c:v>3240</c:v>
                </c:pt>
                <c:pt idx="16">
                  <c:v>3288</c:v>
                </c:pt>
                <c:pt idx="17">
                  <c:v>3317</c:v>
                </c:pt>
                <c:pt idx="18">
                  <c:v>3522</c:v>
                </c:pt>
                <c:pt idx="19">
                  <c:v>3594</c:v>
                </c:pt>
                <c:pt idx="20">
                  <c:v>3420</c:v>
                </c:pt>
                <c:pt idx="21">
                  <c:v>3467</c:v>
                </c:pt>
                <c:pt idx="22">
                  <c:v>3657</c:v>
                </c:pt>
                <c:pt idx="23">
                  <c:v>3596</c:v>
                </c:pt>
                <c:pt idx="24">
                  <c:v>3720</c:v>
                </c:pt>
                <c:pt idx="25">
                  <c:v>3798</c:v>
                </c:pt>
                <c:pt idx="26">
                  <c:v>3690</c:v>
                </c:pt>
                <c:pt idx="27">
                  <c:v>3737</c:v>
                </c:pt>
                <c:pt idx="28">
                  <c:v>3557</c:v>
                </c:pt>
                <c:pt idx="29">
                  <c:v>3608</c:v>
                </c:pt>
                <c:pt idx="30">
                  <c:v>3640</c:v>
                </c:pt>
                <c:pt idx="31">
                  <c:v>3709</c:v>
                </c:pt>
                <c:pt idx="32">
                  <c:v>3676</c:v>
                </c:pt>
                <c:pt idx="33">
                  <c:v>3729</c:v>
                </c:pt>
                <c:pt idx="34">
                  <c:v>4050</c:v>
                </c:pt>
                <c:pt idx="35">
                  <c:v>3777</c:v>
                </c:pt>
                <c:pt idx="36">
                  <c:v>3819</c:v>
                </c:pt>
                <c:pt idx="37">
                  <c:v>3923</c:v>
                </c:pt>
                <c:pt idx="38">
                  <c:v>3870</c:v>
                </c:pt>
                <c:pt idx="39">
                  <c:v>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2</c:v>
                </c:pt>
                <c:pt idx="1">
                  <c:v>865</c:v>
                </c:pt>
                <c:pt idx="2">
                  <c:v>837</c:v>
                </c:pt>
                <c:pt idx="3">
                  <c:v>1713</c:v>
                </c:pt>
                <c:pt idx="4">
                  <c:v>1746</c:v>
                </c:pt>
                <c:pt idx="5">
                  <c:v>2071</c:v>
                </c:pt>
                <c:pt idx="6">
                  <c:v>1441</c:v>
                </c:pt>
                <c:pt idx="7">
                  <c:v>2349</c:v>
                </c:pt>
                <c:pt idx="8">
                  <c:v>2518</c:v>
                </c:pt>
                <c:pt idx="9">
                  <c:v>2790</c:v>
                </c:pt>
                <c:pt idx="10">
                  <c:v>2330</c:v>
                </c:pt>
                <c:pt idx="11">
                  <c:v>2545</c:v>
                </c:pt>
                <c:pt idx="12">
                  <c:v>2506</c:v>
                </c:pt>
                <c:pt idx="13">
                  <c:v>2757</c:v>
                </c:pt>
                <c:pt idx="14">
                  <c:v>2794</c:v>
                </c:pt>
                <c:pt idx="15">
                  <c:v>2996</c:v>
                </c:pt>
                <c:pt idx="16">
                  <c:v>3238</c:v>
                </c:pt>
                <c:pt idx="17">
                  <c:v>3333</c:v>
                </c:pt>
                <c:pt idx="18">
                  <c:v>3536</c:v>
                </c:pt>
                <c:pt idx="19">
                  <c:v>3588</c:v>
                </c:pt>
                <c:pt idx="20">
                  <c:v>3438</c:v>
                </c:pt>
                <c:pt idx="21">
                  <c:v>3437</c:v>
                </c:pt>
                <c:pt idx="22">
                  <c:v>3689</c:v>
                </c:pt>
                <c:pt idx="23">
                  <c:v>3633</c:v>
                </c:pt>
                <c:pt idx="24">
                  <c:v>3836</c:v>
                </c:pt>
                <c:pt idx="25">
                  <c:v>3798</c:v>
                </c:pt>
                <c:pt idx="26">
                  <c:v>3643</c:v>
                </c:pt>
                <c:pt idx="27">
                  <c:v>3690</c:v>
                </c:pt>
                <c:pt idx="28">
                  <c:v>3502</c:v>
                </c:pt>
                <c:pt idx="29">
                  <c:v>3519</c:v>
                </c:pt>
                <c:pt idx="30">
                  <c:v>3454</c:v>
                </c:pt>
                <c:pt idx="31">
                  <c:v>3539</c:v>
                </c:pt>
                <c:pt idx="32">
                  <c:v>3529</c:v>
                </c:pt>
                <c:pt idx="33">
                  <c:v>3948</c:v>
                </c:pt>
                <c:pt idx="34">
                  <c:v>3464</c:v>
                </c:pt>
                <c:pt idx="35">
                  <c:v>3779</c:v>
                </c:pt>
                <c:pt idx="36">
                  <c:v>3745</c:v>
                </c:pt>
                <c:pt idx="37">
                  <c:v>4270</c:v>
                </c:pt>
                <c:pt idx="38">
                  <c:v>4015</c:v>
                </c:pt>
                <c:pt idx="39">
                  <c:v>4680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2</c:v>
                </c:pt>
                <c:pt idx="1">
                  <c:v>867</c:v>
                </c:pt>
                <c:pt idx="2">
                  <c:v>837</c:v>
                </c:pt>
                <c:pt idx="3">
                  <c:v>1713</c:v>
                </c:pt>
                <c:pt idx="4">
                  <c:v>1746</c:v>
                </c:pt>
                <c:pt idx="5">
                  <c:v>2071</c:v>
                </c:pt>
                <c:pt idx="6">
                  <c:v>1367</c:v>
                </c:pt>
                <c:pt idx="7">
                  <c:v>2529</c:v>
                </c:pt>
                <c:pt idx="8">
                  <c:v>2518</c:v>
                </c:pt>
                <c:pt idx="9">
                  <c:v>2790</c:v>
                </c:pt>
                <c:pt idx="10">
                  <c:v>2757</c:v>
                </c:pt>
                <c:pt idx="11">
                  <c:v>2681</c:v>
                </c:pt>
                <c:pt idx="12">
                  <c:v>2640</c:v>
                </c:pt>
                <c:pt idx="13">
                  <c:v>2760</c:v>
                </c:pt>
                <c:pt idx="14">
                  <c:v>2905</c:v>
                </c:pt>
                <c:pt idx="15">
                  <c:v>3080</c:v>
                </c:pt>
                <c:pt idx="16">
                  <c:v>3322</c:v>
                </c:pt>
                <c:pt idx="17">
                  <c:v>3349</c:v>
                </c:pt>
                <c:pt idx="18">
                  <c:v>3469</c:v>
                </c:pt>
                <c:pt idx="19">
                  <c:v>3647</c:v>
                </c:pt>
                <c:pt idx="20">
                  <c:v>3509</c:v>
                </c:pt>
                <c:pt idx="21">
                  <c:v>3461</c:v>
                </c:pt>
                <c:pt idx="22">
                  <c:v>3589</c:v>
                </c:pt>
                <c:pt idx="23">
                  <c:v>3601</c:v>
                </c:pt>
                <c:pt idx="24">
                  <c:v>3941</c:v>
                </c:pt>
                <c:pt idx="25">
                  <c:v>3709</c:v>
                </c:pt>
                <c:pt idx="26">
                  <c:v>3948</c:v>
                </c:pt>
                <c:pt idx="27">
                  <c:v>3755</c:v>
                </c:pt>
                <c:pt idx="28">
                  <c:v>3610</c:v>
                </c:pt>
                <c:pt idx="29">
                  <c:v>3528</c:v>
                </c:pt>
                <c:pt idx="30">
                  <c:v>3637</c:v>
                </c:pt>
                <c:pt idx="31">
                  <c:v>3539</c:v>
                </c:pt>
                <c:pt idx="32">
                  <c:v>3567</c:v>
                </c:pt>
                <c:pt idx="33">
                  <c:v>3687</c:v>
                </c:pt>
                <c:pt idx="34">
                  <c:v>3791</c:v>
                </c:pt>
                <c:pt idx="35">
                  <c:v>3666</c:v>
                </c:pt>
                <c:pt idx="36">
                  <c:v>3810</c:v>
                </c:pt>
                <c:pt idx="37">
                  <c:v>3781</c:v>
                </c:pt>
                <c:pt idx="38">
                  <c:v>4078</c:v>
                </c:pt>
                <c:pt idx="39">
                  <c:v>4160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2</c:v>
                </c:pt>
                <c:pt idx="1">
                  <c:v>1046</c:v>
                </c:pt>
                <c:pt idx="2">
                  <c:v>976</c:v>
                </c:pt>
                <c:pt idx="3">
                  <c:v>1612</c:v>
                </c:pt>
                <c:pt idx="4">
                  <c:v>1962</c:v>
                </c:pt>
                <c:pt idx="5">
                  <c:v>2100</c:v>
                </c:pt>
                <c:pt idx="6">
                  <c:v>1367</c:v>
                </c:pt>
                <c:pt idx="7">
                  <c:v>2637</c:v>
                </c:pt>
                <c:pt idx="8">
                  <c:v>2472</c:v>
                </c:pt>
                <c:pt idx="9">
                  <c:v>2434</c:v>
                </c:pt>
                <c:pt idx="10">
                  <c:v>2666</c:v>
                </c:pt>
                <c:pt idx="11">
                  <c:v>2859</c:v>
                </c:pt>
                <c:pt idx="12">
                  <c:v>2405</c:v>
                </c:pt>
                <c:pt idx="13">
                  <c:v>2878</c:v>
                </c:pt>
                <c:pt idx="14">
                  <c:v>2937</c:v>
                </c:pt>
                <c:pt idx="15">
                  <c:v>3143</c:v>
                </c:pt>
                <c:pt idx="16">
                  <c:v>3332</c:v>
                </c:pt>
                <c:pt idx="17">
                  <c:v>3377</c:v>
                </c:pt>
                <c:pt idx="18">
                  <c:v>3449</c:v>
                </c:pt>
                <c:pt idx="19">
                  <c:v>3601</c:v>
                </c:pt>
                <c:pt idx="20">
                  <c:v>3417</c:v>
                </c:pt>
                <c:pt idx="21">
                  <c:v>3461</c:v>
                </c:pt>
                <c:pt idx="22">
                  <c:v>3466</c:v>
                </c:pt>
                <c:pt idx="23">
                  <c:v>3528</c:v>
                </c:pt>
                <c:pt idx="24">
                  <c:v>3766</c:v>
                </c:pt>
                <c:pt idx="25">
                  <c:v>3657</c:v>
                </c:pt>
                <c:pt idx="26">
                  <c:v>3570</c:v>
                </c:pt>
                <c:pt idx="27">
                  <c:v>3523</c:v>
                </c:pt>
                <c:pt idx="28">
                  <c:v>3582</c:v>
                </c:pt>
                <c:pt idx="29">
                  <c:v>3591</c:v>
                </c:pt>
                <c:pt idx="30">
                  <c:v>3499</c:v>
                </c:pt>
                <c:pt idx="31">
                  <c:v>3651</c:v>
                </c:pt>
                <c:pt idx="32">
                  <c:v>3609</c:v>
                </c:pt>
                <c:pt idx="33">
                  <c:v>3599</c:v>
                </c:pt>
                <c:pt idx="34">
                  <c:v>3767</c:v>
                </c:pt>
                <c:pt idx="35">
                  <c:v>4209</c:v>
                </c:pt>
                <c:pt idx="36">
                  <c:v>3832</c:v>
                </c:pt>
                <c:pt idx="37">
                  <c:v>3933</c:v>
                </c:pt>
                <c:pt idx="38">
                  <c:v>4050</c:v>
                </c:pt>
                <c:pt idx="39">
                  <c:v>4055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2</c:v>
                </c:pt>
                <c:pt idx="1">
                  <c:v>1046</c:v>
                </c:pt>
                <c:pt idx="2">
                  <c:v>1644</c:v>
                </c:pt>
                <c:pt idx="3">
                  <c:v>1726</c:v>
                </c:pt>
                <c:pt idx="4">
                  <c:v>1955</c:v>
                </c:pt>
                <c:pt idx="5">
                  <c:v>2048</c:v>
                </c:pt>
                <c:pt idx="6">
                  <c:v>2184</c:v>
                </c:pt>
                <c:pt idx="7">
                  <c:v>2386</c:v>
                </c:pt>
                <c:pt idx="8">
                  <c:v>2643</c:v>
                </c:pt>
                <c:pt idx="9">
                  <c:v>2774</c:v>
                </c:pt>
                <c:pt idx="10">
                  <c:v>2785</c:v>
                </c:pt>
                <c:pt idx="11">
                  <c:v>2843</c:v>
                </c:pt>
                <c:pt idx="12">
                  <c:v>2634</c:v>
                </c:pt>
                <c:pt idx="13">
                  <c:v>2773</c:v>
                </c:pt>
                <c:pt idx="14">
                  <c:v>2955</c:v>
                </c:pt>
                <c:pt idx="15">
                  <c:v>3056</c:v>
                </c:pt>
                <c:pt idx="16">
                  <c:v>3296</c:v>
                </c:pt>
                <c:pt idx="17">
                  <c:v>3434</c:v>
                </c:pt>
                <c:pt idx="18">
                  <c:v>3498</c:v>
                </c:pt>
                <c:pt idx="19">
                  <c:v>3652</c:v>
                </c:pt>
                <c:pt idx="20">
                  <c:v>3485</c:v>
                </c:pt>
                <c:pt idx="21">
                  <c:v>3458</c:v>
                </c:pt>
                <c:pt idx="22">
                  <c:v>3641</c:v>
                </c:pt>
                <c:pt idx="23">
                  <c:v>3937</c:v>
                </c:pt>
                <c:pt idx="24">
                  <c:v>4130</c:v>
                </c:pt>
                <c:pt idx="25">
                  <c:v>3781</c:v>
                </c:pt>
                <c:pt idx="26">
                  <c:v>3595</c:v>
                </c:pt>
                <c:pt idx="27">
                  <c:v>3495</c:v>
                </c:pt>
                <c:pt idx="28">
                  <c:v>3441</c:v>
                </c:pt>
                <c:pt idx="29">
                  <c:v>3630</c:v>
                </c:pt>
                <c:pt idx="30">
                  <c:v>3506</c:v>
                </c:pt>
                <c:pt idx="31">
                  <c:v>3563</c:v>
                </c:pt>
                <c:pt idx="32">
                  <c:v>3720</c:v>
                </c:pt>
                <c:pt idx="33">
                  <c:v>3697</c:v>
                </c:pt>
                <c:pt idx="34">
                  <c:v>3546</c:v>
                </c:pt>
                <c:pt idx="35">
                  <c:v>3729</c:v>
                </c:pt>
                <c:pt idx="36">
                  <c:v>3951</c:v>
                </c:pt>
                <c:pt idx="37">
                  <c:v>4024</c:v>
                </c:pt>
                <c:pt idx="38">
                  <c:v>4199</c:v>
                </c:pt>
                <c:pt idx="39">
                  <c:v>4277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2</c:v>
                </c:pt>
                <c:pt idx="1">
                  <c:v>1049</c:v>
                </c:pt>
                <c:pt idx="2">
                  <c:v>1619</c:v>
                </c:pt>
                <c:pt idx="3">
                  <c:v>1737</c:v>
                </c:pt>
                <c:pt idx="4">
                  <c:v>1897</c:v>
                </c:pt>
                <c:pt idx="5">
                  <c:v>2119</c:v>
                </c:pt>
                <c:pt idx="6">
                  <c:v>2130</c:v>
                </c:pt>
                <c:pt idx="7">
                  <c:v>2625</c:v>
                </c:pt>
                <c:pt idx="8">
                  <c:v>2471</c:v>
                </c:pt>
                <c:pt idx="9">
                  <c:v>2749</c:v>
                </c:pt>
                <c:pt idx="10">
                  <c:v>2504</c:v>
                </c:pt>
                <c:pt idx="11">
                  <c:v>2948</c:v>
                </c:pt>
                <c:pt idx="12">
                  <c:v>2643</c:v>
                </c:pt>
                <c:pt idx="13">
                  <c:v>2771</c:v>
                </c:pt>
                <c:pt idx="14">
                  <c:v>2899</c:v>
                </c:pt>
                <c:pt idx="15">
                  <c:v>3093</c:v>
                </c:pt>
                <c:pt idx="16">
                  <c:v>3305</c:v>
                </c:pt>
                <c:pt idx="17">
                  <c:v>3383</c:v>
                </c:pt>
                <c:pt idx="18">
                  <c:v>3521</c:v>
                </c:pt>
                <c:pt idx="19">
                  <c:v>3702</c:v>
                </c:pt>
                <c:pt idx="20">
                  <c:v>3393</c:v>
                </c:pt>
                <c:pt idx="21">
                  <c:v>3375</c:v>
                </c:pt>
                <c:pt idx="22">
                  <c:v>3584</c:v>
                </c:pt>
                <c:pt idx="23">
                  <c:v>3501</c:v>
                </c:pt>
                <c:pt idx="24">
                  <c:v>3857</c:v>
                </c:pt>
                <c:pt idx="25">
                  <c:v>3795</c:v>
                </c:pt>
                <c:pt idx="26">
                  <c:v>3745</c:v>
                </c:pt>
                <c:pt idx="27">
                  <c:v>3629</c:v>
                </c:pt>
                <c:pt idx="28">
                  <c:v>3694</c:v>
                </c:pt>
                <c:pt idx="29">
                  <c:v>3542</c:v>
                </c:pt>
                <c:pt idx="30">
                  <c:v>3627</c:v>
                </c:pt>
                <c:pt idx="31">
                  <c:v>3648</c:v>
                </c:pt>
                <c:pt idx="32">
                  <c:v>3447</c:v>
                </c:pt>
                <c:pt idx="33">
                  <c:v>3677</c:v>
                </c:pt>
                <c:pt idx="34">
                  <c:v>3935</c:v>
                </c:pt>
                <c:pt idx="35">
                  <c:v>3827</c:v>
                </c:pt>
                <c:pt idx="36">
                  <c:v>3681</c:v>
                </c:pt>
                <c:pt idx="37">
                  <c:v>4051</c:v>
                </c:pt>
                <c:pt idx="38">
                  <c:v>4145</c:v>
                </c:pt>
                <c:pt idx="39">
                  <c:v>4245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2</c:v>
                </c:pt>
                <c:pt idx="1">
                  <c:v>1580</c:v>
                </c:pt>
                <c:pt idx="2">
                  <c:v>1640</c:v>
                </c:pt>
                <c:pt idx="3">
                  <c:v>1757</c:v>
                </c:pt>
                <c:pt idx="4">
                  <c:v>1844</c:v>
                </c:pt>
                <c:pt idx="5">
                  <c:v>1945</c:v>
                </c:pt>
                <c:pt idx="6">
                  <c:v>2243</c:v>
                </c:pt>
                <c:pt idx="7">
                  <c:v>2617</c:v>
                </c:pt>
                <c:pt idx="8">
                  <c:v>2740</c:v>
                </c:pt>
                <c:pt idx="9">
                  <c:v>2649</c:v>
                </c:pt>
                <c:pt idx="10">
                  <c:v>2730</c:v>
                </c:pt>
                <c:pt idx="11">
                  <c:v>2949</c:v>
                </c:pt>
                <c:pt idx="12">
                  <c:v>2857</c:v>
                </c:pt>
                <c:pt idx="13">
                  <c:v>2842</c:v>
                </c:pt>
                <c:pt idx="14">
                  <c:v>2984</c:v>
                </c:pt>
                <c:pt idx="15">
                  <c:v>3283</c:v>
                </c:pt>
                <c:pt idx="16">
                  <c:v>3319</c:v>
                </c:pt>
                <c:pt idx="17">
                  <c:v>3388</c:v>
                </c:pt>
                <c:pt idx="18">
                  <c:v>3691</c:v>
                </c:pt>
                <c:pt idx="19">
                  <c:v>3693</c:v>
                </c:pt>
                <c:pt idx="20">
                  <c:v>3512</c:v>
                </c:pt>
                <c:pt idx="21">
                  <c:v>3532</c:v>
                </c:pt>
                <c:pt idx="22">
                  <c:v>3596</c:v>
                </c:pt>
                <c:pt idx="23">
                  <c:v>3629</c:v>
                </c:pt>
                <c:pt idx="24">
                  <c:v>3800</c:v>
                </c:pt>
                <c:pt idx="25">
                  <c:v>3830</c:v>
                </c:pt>
                <c:pt idx="26">
                  <c:v>3652</c:v>
                </c:pt>
                <c:pt idx="27">
                  <c:v>3706</c:v>
                </c:pt>
                <c:pt idx="28">
                  <c:v>3568</c:v>
                </c:pt>
                <c:pt idx="29">
                  <c:v>3592</c:v>
                </c:pt>
                <c:pt idx="30">
                  <c:v>3666</c:v>
                </c:pt>
                <c:pt idx="31">
                  <c:v>3553</c:v>
                </c:pt>
                <c:pt idx="32">
                  <c:v>3451</c:v>
                </c:pt>
                <c:pt idx="33">
                  <c:v>3767</c:v>
                </c:pt>
                <c:pt idx="34">
                  <c:v>3496</c:v>
                </c:pt>
                <c:pt idx="35">
                  <c:v>3891</c:v>
                </c:pt>
                <c:pt idx="36">
                  <c:v>3782</c:v>
                </c:pt>
                <c:pt idx="37">
                  <c:v>3884</c:v>
                </c:pt>
                <c:pt idx="38">
                  <c:v>3882</c:v>
                </c:pt>
                <c:pt idx="39">
                  <c:v>4129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2</c:v>
                </c:pt>
                <c:pt idx="1">
                  <c:v>1595</c:v>
                </c:pt>
                <c:pt idx="2">
                  <c:v>1628</c:v>
                </c:pt>
                <c:pt idx="3">
                  <c:v>1744</c:v>
                </c:pt>
                <c:pt idx="4">
                  <c:v>1949</c:v>
                </c:pt>
                <c:pt idx="5">
                  <c:v>2111</c:v>
                </c:pt>
                <c:pt idx="6">
                  <c:v>2325</c:v>
                </c:pt>
                <c:pt idx="7">
                  <c:v>2641</c:v>
                </c:pt>
                <c:pt idx="8">
                  <c:v>2566</c:v>
                </c:pt>
                <c:pt idx="9">
                  <c:v>2556</c:v>
                </c:pt>
                <c:pt idx="10">
                  <c:v>2825</c:v>
                </c:pt>
                <c:pt idx="11">
                  <c:v>2924</c:v>
                </c:pt>
                <c:pt idx="12">
                  <c:v>2720</c:v>
                </c:pt>
                <c:pt idx="13">
                  <c:v>2762</c:v>
                </c:pt>
                <c:pt idx="14">
                  <c:v>3085</c:v>
                </c:pt>
                <c:pt idx="15">
                  <c:v>3208</c:v>
                </c:pt>
                <c:pt idx="16">
                  <c:v>3301</c:v>
                </c:pt>
                <c:pt idx="17">
                  <c:v>3407</c:v>
                </c:pt>
                <c:pt idx="18">
                  <c:v>3500</c:v>
                </c:pt>
                <c:pt idx="19">
                  <c:v>3613</c:v>
                </c:pt>
                <c:pt idx="20">
                  <c:v>3456</c:v>
                </c:pt>
                <c:pt idx="21">
                  <c:v>3476</c:v>
                </c:pt>
                <c:pt idx="22">
                  <c:v>3569</c:v>
                </c:pt>
                <c:pt idx="23">
                  <c:v>3513</c:v>
                </c:pt>
                <c:pt idx="24">
                  <c:v>3891</c:v>
                </c:pt>
                <c:pt idx="25">
                  <c:v>3775</c:v>
                </c:pt>
                <c:pt idx="26">
                  <c:v>3801</c:v>
                </c:pt>
                <c:pt idx="27">
                  <c:v>3735</c:v>
                </c:pt>
                <c:pt idx="28">
                  <c:v>3518</c:v>
                </c:pt>
                <c:pt idx="29">
                  <c:v>3544</c:v>
                </c:pt>
                <c:pt idx="30">
                  <c:v>3379</c:v>
                </c:pt>
                <c:pt idx="31">
                  <c:v>3594</c:v>
                </c:pt>
                <c:pt idx="32">
                  <c:v>3583</c:v>
                </c:pt>
                <c:pt idx="33">
                  <c:v>3668</c:v>
                </c:pt>
                <c:pt idx="34">
                  <c:v>3574</c:v>
                </c:pt>
                <c:pt idx="35">
                  <c:v>3870</c:v>
                </c:pt>
                <c:pt idx="36">
                  <c:v>3758</c:v>
                </c:pt>
                <c:pt idx="37">
                  <c:v>3909</c:v>
                </c:pt>
                <c:pt idx="38">
                  <c:v>4073</c:v>
                </c:pt>
                <c:pt idx="39">
                  <c:v>4113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2</c:v>
                </c:pt>
                <c:pt idx="1">
                  <c:v>1608</c:v>
                </c:pt>
                <c:pt idx="2">
                  <c:v>1553</c:v>
                </c:pt>
                <c:pt idx="3">
                  <c:v>1760</c:v>
                </c:pt>
                <c:pt idx="4">
                  <c:v>1970</c:v>
                </c:pt>
                <c:pt idx="5">
                  <c:v>2103</c:v>
                </c:pt>
                <c:pt idx="6">
                  <c:v>2353</c:v>
                </c:pt>
                <c:pt idx="7">
                  <c:v>2569</c:v>
                </c:pt>
                <c:pt idx="8">
                  <c:v>2648</c:v>
                </c:pt>
                <c:pt idx="9">
                  <c:v>2872</c:v>
                </c:pt>
                <c:pt idx="10">
                  <c:v>2836</c:v>
                </c:pt>
                <c:pt idx="11">
                  <c:v>2829</c:v>
                </c:pt>
                <c:pt idx="12">
                  <c:v>2726</c:v>
                </c:pt>
                <c:pt idx="13">
                  <c:v>2829</c:v>
                </c:pt>
                <c:pt idx="14">
                  <c:v>2971</c:v>
                </c:pt>
                <c:pt idx="15">
                  <c:v>3225</c:v>
                </c:pt>
                <c:pt idx="16">
                  <c:v>3380</c:v>
                </c:pt>
                <c:pt idx="17">
                  <c:v>3387</c:v>
                </c:pt>
                <c:pt idx="18">
                  <c:v>3603</c:v>
                </c:pt>
                <c:pt idx="19">
                  <c:v>3668</c:v>
                </c:pt>
                <c:pt idx="20">
                  <c:v>3426</c:v>
                </c:pt>
                <c:pt idx="21">
                  <c:v>3417</c:v>
                </c:pt>
                <c:pt idx="22">
                  <c:v>3606</c:v>
                </c:pt>
                <c:pt idx="23">
                  <c:v>3580</c:v>
                </c:pt>
                <c:pt idx="24">
                  <c:v>3920</c:v>
                </c:pt>
                <c:pt idx="25">
                  <c:v>3893</c:v>
                </c:pt>
                <c:pt idx="26">
                  <c:v>3724</c:v>
                </c:pt>
                <c:pt idx="27">
                  <c:v>3595</c:v>
                </c:pt>
                <c:pt idx="28">
                  <c:v>3411</c:v>
                </c:pt>
                <c:pt idx="29">
                  <c:v>3679</c:v>
                </c:pt>
                <c:pt idx="30">
                  <c:v>3602</c:v>
                </c:pt>
                <c:pt idx="31">
                  <c:v>3531</c:v>
                </c:pt>
                <c:pt idx="32">
                  <c:v>3712</c:v>
                </c:pt>
                <c:pt idx="33">
                  <c:v>3619</c:v>
                </c:pt>
                <c:pt idx="34">
                  <c:v>3937</c:v>
                </c:pt>
                <c:pt idx="35">
                  <c:v>3634</c:v>
                </c:pt>
                <c:pt idx="36">
                  <c:v>3679</c:v>
                </c:pt>
                <c:pt idx="37">
                  <c:v>4077</c:v>
                </c:pt>
                <c:pt idx="38">
                  <c:v>3925</c:v>
                </c:pt>
                <c:pt idx="39">
                  <c:v>4011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2</c:v>
                </c:pt>
                <c:pt idx="1">
                  <c:v>1614</c:v>
                </c:pt>
                <c:pt idx="2">
                  <c:v>1640</c:v>
                </c:pt>
                <c:pt idx="3">
                  <c:v>1756</c:v>
                </c:pt>
                <c:pt idx="4">
                  <c:v>1937</c:v>
                </c:pt>
                <c:pt idx="5">
                  <c:v>2159</c:v>
                </c:pt>
                <c:pt idx="6">
                  <c:v>2350</c:v>
                </c:pt>
                <c:pt idx="7">
                  <c:v>2720</c:v>
                </c:pt>
                <c:pt idx="8">
                  <c:v>2623</c:v>
                </c:pt>
                <c:pt idx="9">
                  <c:v>2794</c:v>
                </c:pt>
                <c:pt idx="10">
                  <c:v>2897</c:v>
                </c:pt>
                <c:pt idx="11">
                  <c:v>2905</c:v>
                </c:pt>
                <c:pt idx="12">
                  <c:v>2648</c:v>
                </c:pt>
                <c:pt idx="13">
                  <c:v>2838</c:v>
                </c:pt>
                <c:pt idx="14">
                  <c:v>3016</c:v>
                </c:pt>
                <c:pt idx="15">
                  <c:v>3127</c:v>
                </c:pt>
                <c:pt idx="16">
                  <c:v>3370</c:v>
                </c:pt>
                <c:pt idx="17">
                  <c:v>3412</c:v>
                </c:pt>
                <c:pt idx="18">
                  <c:v>3585</c:v>
                </c:pt>
                <c:pt idx="19">
                  <c:v>3694</c:v>
                </c:pt>
                <c:pt idx="20">
                  <c:v>3570</c:v>
                </c:pt>
                <c:pt idx="21">
                  <c:v>3590</c:v>
                </c:pt>
                <c:pt idx="22">
                  <c:v>3657</c:v>
                </c:pt>
                <c:pt idx="23">
                  <c:v>3572</c:v>
                </c:pt>
                <c:pt idx="24">
                  <c:v>3968</c:v>
                </c:pt>
                <c:pt idx="25">
                  <c:v>3796</c:v>
                </c:pt>
                <c:pt idx="26">
                  <c:v>3886</c:v>
                </c:pt>
                <c:pt idx="27">
                  <c:v>3901</c:v>
                </c:pt>
                <c:pt idx="28">
                  <c:v>3604</c:v>
                </c:pt>
                <c:pt idx="29">
                  <c:v>3718</c:v>
                </c:pt>
                <c:pt idx="30">
                  <c:v>3826</c:v>
                </c:pt>
                <c:pt idx="31">
                  <c:v>3770</c:v>
                </c:pt>
                <c:pt idx="32">
                  <c:v>3743</c:v>
                </c:pt>
                <c:pt idx="33">
                  <c:v>3727</c:v>
                </c:pt>
                <c:pt idx="34">
                  <c:v>3779</c:v>
                </c:pt>
                <c:pt idx="35">
                  <c:v>3629</c:v>
                </c:pt>
                <c:pt idx="36">
                  <c:v>3843</c:v>
                </c:pt>
                <c:pt idx="37">
                  <c:v>4078</c:v>
                </c:pt>
                <c:pt idx="38">
                  <c:v>3909</c:v>
                </c:pt>
                <c:pt idx="39">
                  <c:v>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2</c:v>
                </c:pt>
                <c:pt idx="1">
                  <c:v>1618</c:v>
                </c:pt>
                <c:pt idx="2">
                  <c:v>1635</c:v>
                </c:pt>
                <c:pt idx="3">
                  <c:v>1769</c:v>
                </c:pt>
                <c:pt idx="4">
                  <c:v>1992</c:v>
                </c:pt>
                <c:pt idx="5">
                  <c:v>2167</c:v>
                </c:pt>
                <c:pt idx="6">
                  <c:v>2374</c:v>
                </c:pt>
                <c:pt idx="7">
                  <c:v>2704</c:v>
                </c:pt>
                <c:pt idx="8">
                  <c:v>2680</c:v>
                </c:pt>
                <c:pt idx="9">
                  <c:v>2854</c:v>
                </c:pt>
                <c:pt idx="10">
                  <c:v>2903</c:v>
                </c:pt>
                <c:pt idx="11">
                  <c:v>2748</c:v>
                </c:pt>
                <c:pt idx="12">
                  <c:v>2497</c:v>
                </c:pt>
                <c:pt idx="13">
                  <c:v>2859</c:v>
                </c:pt>
                <c:pt idx="14">
                  <c:v>2980</c:v>
                </c:pt>
                <c:pt idx="15">
                  <c:v>3229</c:v>
                </c:pt>
                <c:pt idx="16">
                  <c:v>3401</c:v>
                </c:pt>
                <c:pt idx="17">
                  <c:v>3491</c:v>
                </c:pt>
                <c:pt idx="18">
                  <c:v>3645</c:v>
                </c:pt>
                <c:pt idx="19">
                  <c:v>3739</c:v>
                </c:pt>
                <c:pt idx="20">
                  <c:v>3528</c:v>
                </c:pt>
                <c:pt idx="21">
                  <c:v>3475</c:v>
                </c:pt>
                <c:pt idx="22">
                  <c:v>3593</c:v>
                </c:pt>
                <c:pt idx="23">
                  <c:v>3735</c:v>
                </c:pt>
                <c:pt idx="24">
                  <c:v>3797</c:v>
                </c:pt>
                <c:pt idx="25">
                  <c:v>3789</c:v>
                </c:pt>
                <c:pt idx="26">
                  <c:v>3939</c:v>
                </c:pt>
                <c:pt idx="27">
                  <c:v>3767</c:v>
                </c:pt>
                <c:pt idx="28">
                  <c:v>3837</c:v>
                </c:pt>
                <c:pt idx="29">
                  <c:v>3721</c:v>
                </c:pt>
                <c:pt idx="30">
                  <c:v>3866</c:v>
                </c:pt>
                <c:pt idx="31">
                  <c:v>3875</c:v>
                </c:pt>
                <c:pt idx="32">
                  <c:v>3792</c:v>
                </c:pt>
                <c:pt idx="33">
                  <c:v>4016</c:v>
                </c:pt>
                <c:pt idx="34">
                  <c:v>4161</c:v>
                </c:pt>
                <c:pt idx="35">
                  <c:v>4156</c:v>
                </c:pt>
                <c:pt idx="36">
                  <c:v>4183</c:v>
                </c:pt>
                <c:pt idx="37">
                  <c:v>4095</c:v>
                </c:pt>
                <c:pt idx="38">
                  <c:v>4257</c:v>
                </c:pt>
                <c:pt idx="39">
                  <c:v>4396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2</c:v>
                </c:pt>
                <c:pt idx="1">
                  <c:v>1601</c:v>
                </c:pt>
                <c:pt idx="2">
                  <c:v>1735</c:v>
                </c:pt>
                <c:pt idx="3">
                  <c:v>1887</c:v>
                </c:pt>
                <c:pt idx="4">
                  <c:v>2062</c:v>
                </c:pt>
                <c:pt idx="5">
                  <c:v>2234</c:v>
                </c:pt>
                <c:pt idx="6">
                  <c:v>2380</c:v>
                </c:pt>
                <c:pt idx="7">
                  <c:v>2740</c:v>
                </c:pt>
                <c:pt idx="8">
                  <c:v>2533</c:v>
                </c:pt>
                <c:pt idx="9">
                  <c:v>2682</c:v>
                </c:pt>
                <c:pt idx="10">
                  <c:v>2911</c:v>
                </c:pt>
                <c:pt idx="11">
                  <c:v>2920</c:v>
                </c:pt>
                <c:pt idx="12">
                  <c:v>2796</c:v>
                </c:pt>
                <c:pt idx="13">
                  <c:v>2961</c:v>
                </c:pt>
                <c:pt idx="14">
                  <c:v>3013</c:v>
                </c:pt>
                <c:pt idx="15">
                  <c:v>3210</c:v>
                </c:pt>
                <c:pt idx="16">
                  <c:v>3290</c:v>
                </c:pt>
                <c:pt idx="17">
                  <c:v>3687</c:v>
                </c:pt>
                <c:pt idx="18">
                  <c:v>3708</c:v>
                </c:pt>
                <c:pt idx="19">
                  <c:v>3700</c:v>
                </c:pt>
                <c:pt idx="20">
                  <c:v>3488</c:v>
                </c:pt>
                <c:pt idx="21">
                  <c:v>3604</c:v>
                </c:pt>
                <c:pt idx="22">
                  <c:v>3587</c:v>
                </c:pt>
                <c:pt idx="23">
                  <c:v>3766</c:v>
                </c:pt>
                <c:pt idx="24">
                  <c:v>3831</c:v>
                </c:pt>
                <c:pt idx="25">
                  <c:v>3925</c:v>
                </c:pt>
                <c:pt idx="26">
                  <c:v>3943</c:v>
                </c:pt>
                <c:pt idx="27">
                  <c:v>3885</c:v>
                </c:pt>
                <c:pt idx="28">
                  <c:v>3804</c:v>
                </c:pt>
                <c:pt idx="29">
                  <c:v>3951</c:v>
                </c:pt>
                <c:pt idx="30">
                  <c:v>3819</c:v>
                </c:pt>
                <c:pt idx="31">
                  <c:v>3893</c:v>
                </c:pt>
                <c:pt idx="32">
                  <c:v>3860</c:v>
                </c:pt>
                <c:pt idx="33">
                  <c:v>3984</c:v>
                </c:pt>
                <c:pt idx="34">
                  <c:v>4100</c:v>
                </c:pt>
                <c:pt idx="35">
                  <c:v>4482</c:v>
                </c:pt>
                <c:pt idx="36">
                  <c:v>4120</c:v>
                </c:pt>
                <c:pt idx="37">
                  <c:v>4629</c:v>
                </c:pt>
                <c:pt idx="38">
                  <c:v>4270</c:v>
                </c:pt>
                <c:pt idx="39">
                  <c:v>4488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2</c:v>
                </c:pt>
                <c:pt idx="1">
                  <c:v>1685</c:v>
                </c:pt>
                <c:pt idx="2">
                  <c:v>1788</c:v>
                </c:pt>
                <c:pt idx="3">
                  <c:v>1992</c:v>
                </c:pt>
                <c:pt idx="4">
                  <c:v>2242</c:v>
                </c:pt>
                <c:pt idx="5">
                  <c:v>2450</c:v>
                </c:pt>
                <c:pt idx="6">
                  <c:v>2783</c:v>
                </c:pt>
                <c:pt idx="7">
                  <c:v>2654</c:v>
                </c:pt>
                <c:pt idx="8">
                  <c:v>2685</c:v>
                </c:pt>
                <c:pt idx="9">
                  <c:v>2610</c:v>
                </c:pt>
                <c:pt idx="10">
                  <c:v>2817</c:v>
                </c:pt>
                <c:pt idx="11">
                  <c:v>3131</c:v>
                </c:pt>
                <c:pt idx="12">
                  <c:v>3365</c:v>
                </c:pt>
                <c:pt idx="13">
                  <c:v>3422</c:v>
                </c:pt>
                <c:pt idx="14">
                  <c:v>3579</c:v>
                </c:pt>
                <c:pt idx="15">
                  <c:v>3443</c:v>
                </c:pt>
                <c:pt idx="16">
                  <c:v>3077</c:v>
                </c:pt>
                <c:pt idx="17">
                  <c:v>3119</c:v>
                </c:pt>
                <c:pt idx="18">
                  <c:v>3208</c:v>
                </c:pt>
                <c:pt idx="19">
                  <c:v>3511</c:v>
                </c:pt>
                <c:pt idx="20">
                  <c:v>3535</c:v>
                </c:pt>
                <c:pt idx="21">
                  <c:v>3471</c:v>
                </c:pt>
                <c:pt idx="22">
                  <c:v>3556</c:v>
                </c:pt>
                <c:pt idx="23">
                  <c:v>3474</c:v>
                </c:pt>
                <c:pt idx="24">
                  <c:v>3659</c:v>
                </c:pt>
                <c:pt idx="25">
                  <c:v>3663</c:v>
                </c:pt>
                <c:pt idx="26">
                  <c:v>3826</c:v>
                </c:pt>
                <c:pt idx="27">
                  <c:v>3742</c:v>
                </c:pt>
                <c:pt idx="28">
                  <c:v>3797</c:v>
                </c:pt>
                <c:pt idx="29">
                  <c:v>3826</c:v>
                </c:pt>
                <c:pt idx="30">
                  <c:v>3924</c:v>
                </c:pt>
                <c:pt idx="31">
                  <c:v>4017</c:v>
                </c:pt>
                <c:pt idx="32">
                  <c:v>4460</c:v>
                </c:pt>
                <c:pt idx="33">
                  <c:v>4225</c:v>
                </c:pt>
                <c:pt idx="34">
                  <c:v>4330</c:v>
                </c:pt>
                <c:pt idx="35">
                  <c:v>4285</c:v>
                </c:pt>
                <c:pt idx="36">
                  <c:v>4368</c:v>
                </c:pt>
                <c:pt idx="37">
                  <c:v>4581</c:v>
                </c:pt>
                <c:pt idx="38">
                  <c:v>4575</c:v>
                </c:pt>
                <c:pt idx="39">
                  <c:v>4618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2</c:v>
                </c:pt>
                <c:pt idx="1">
                  <c:v>1571</c:v>
                </c:pt>
                <c:pt idx="2">
                  <c:v>1851</c:v>
                </c:pt>
                <c:pt idx="3">
                  <c:v>2128</c:v>
                </c:pt>
                <c:pt idx="4">
                  <c:v>2397</c:v>
                </c:pt>
                <c:pt idx="5">
                  <c:v>2621</c:v>
                </c:pt>
                <c:pt idx="6">
                  <c:v>2576</c:v>
                </c:pt>
                <c:pt idx="7">
                  <c:v>2831</c:v>
                </c:pt>
                <c:pt idx="8">
                  <c:v>2956</c:v>
                </c:pt>
                <c:pt idx="9">
                  <c:v>2922</c:v>
                </c:pt>
                <c:pt idx="10">
                  <c:v>3150</c:v>
                </c:pt>
                <c:pt idx="11">
                  <c:v>3349</c:v>
                </c:pt>
                <c:pt idx="12">
                  <c:v>3376</c:v>
                </c:pt>
                <c:pt idx="13">
                  <c:v>3498</c:v>
                </c:pt>
                <c:pt idx="14">
                  <c:v>3705</c:v>
                </c:pt>
                <c:pt idx="15">
                  <c:v>3481</c:v>
                </c:pt>
                <c:pt idx="16">
                  <c:v>3374</c:v>
                </c:pt>
                <c:pt idx="17">
                  <c:v>3500</c:v>
                </c:pt>
                <c:pt idx="18">
                  <c:v>3707</c:v>
                </c:pt>
                <c:pt idx="19">
                  <c:v>3830</c:v>
                </c:pt>
                <c:pt idx="20">
                  <c:v>3850</c:v>
                </c:pt>
                <c:pt idx="21">
                  <c:v>3939</c:v>
                </c:pt>
                <c:pt idx="22">
                  <c:v>4222</c:v>
                </c:pt>
                <c:pt idx="23">
                  <c:v>4336</c:v>
                </c:pt>
                <c:pt idx="24">
                  <c:v>4389</c:v>
                </c:pt>
                <c:pt idx="25">
                  <c:v>4337</c:v>
                </c:pt>
                <c:pt idx="26">
                  <c:v>4436</c:v>
                </c:pt>
                <c:pt idx="27">
                  <c:v>4455</c:v>
                </c:pt>
                <c:pt idx="28">
                  <c:v>4261</c:v>
                </c:pt>
                <c:pt idx="29">
                  <c:v>4415</c:v>
                </c:pt>
                <c:pt idx="30">
                  <c:v>4401</c:v>
                </c:pt>
                <c:pt idx="31">
                  <c:v>4349</c:v>
                </c:pt>
                <c:pt idx="32">
                  <c:v>4520</c:v>
                </c:pt>
                <c:pt idx="33">
                  <c:v>4554</c:v>
                </c:pt>
                <c:pt idx="34">
                  <c:v>4669</c:v>
                </c:pt>
                <c:pt idx="35">
                  <c:v>4774</c:v>
                </c:pt>
                <c:pt idx="36">
                  <c:v>5212</c:v>
                </c:pt>
                <c:pt idx="37">
                  <c:v>4883</c:v>
                </c:pt>
                <c:pt idx="38">
                  <c:v>5085</c:v>
                </c:pt>
                <c:pt idx="39">
                  <c:v>4994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2</c:v>
                </c:pt>
                <c:pt idx="1">
                  <c:v>1678</c:v>
                </c:pt>
                <c:pt idx="2">
                  <c:v>1954</c:v>
                </c:pt>
                <c:pt idx="3">
                  <c:v>2104</c:v>
                </c:pt>
                <c:pt idx="4">
                  <c:v>2339</c:v>
                </c:pt>
                <c:pt idx="5">
                  <c:v>2659</c:v>
                </c:pt>
                <c:pt idx="6">
                  <c:v>2707</c:v>
                </c:pt>
                <c:pt idx="7">
                  <c:v>2874</c:v>
                </c:pt>
                <c:pt idx="8">
                  <c:v>3027</c:v>
                </c:pt>
                <c:pt idx="9">
                  <c:v>2820</c:v>
                </c:pt>
                <c:pt idx="10">
                  <c:v>3272</c:v>
                </c:pt>
                <c:pt idx="11">
                  <c:v>3312</c:v>
                </c:pt>
                <c:pt idx="12">
                  <c:v>3476</c:v>
                </c:pt>
                <c:pt idx="13">
                  <c:v>3470</c:v>
                </c:pt>
                <c:pt idx="14">
                  <c:v>3414</c:v>
                </c:pt>
                <c:pt idx="15">
                  <c:v>3446</c:v>
                </c:pt>
                <c:pt idx="16">
                  <c:v>3539</c:v>
                </c:pt>
                <c:pt idx="17">
                  <c:v>3576</c:v>
                </c:pt>
                <c:pt idx="18">
                  <c:v>3852</c:v>
                </c:pt>
                <c:pt idx="19">
                  <c:v>4050</c:v>
                </c:pt>
                <c:pt idx="20">
                  <c:v>4111</c:v>
                </c:pt>
                <c:pt idx="21">
                  <c:v>4083</c:v>
                </c:pt>
                <c:pt idx="22">
                  <c:v>3898</c:v>
                </c:pt>
                <c:pt idx="23">
                  <c:v>4189</c:v>
                </c:pt>
                <c:pt idx="24">
                  <c:v>4431</c:v>
                </c:pt>
                <c:pt idx="25">
                  <c:v>4488</c:v>
                </c:pt>
                <c:pt idx="26">
                  <c:v>4446</c:v>
                </c:pt>
                <c:pt idx="27">
                  <c:v>4497</c:v>
                </c:pt>
                <c:pt idx="28">
                  <c:v>4546</c:v>
                </c:pt>
                <c:pt idx="29">
                  <c:v>4515</c:v>
                </c:pt>
                <c:pt idx="30">
                  <c:v>4486</c:v>
                </c:pt>
                <c:pt idx="31">
                  <c:v>4523</c:v>
                </c:pt>
                <c:pt idx="32">
                  <c:v>4514</c:v>
                </c:pt>
                <c:pt idx="33">
                  <c:v>4575</c:v>
                </c:pt>
                <c:pt idx="34">
                  <c:v>4601</c:v>
                </c:pt>
                <c:pt idx="35">
                  <c:v>4793</c:v>
                </c:pt>
                <c:pt idx="36">
                  <c:v>4905</c:v>
                </c:pt>
                <c:pt idx="37">
                  <c:v>4968</c:v>
                </c:pt>
                <c:pt idx="38">
                  <c:v>5115</c:v>
                </c:pt>
                <c:pt idx="39">
                  <c:v>5160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46249901</c:v>
                </c:pt>
                <c:pt idx="1">
                  <c:v>1614404200</c:v>
                </c:pt>
                <c:pt idx="2">
                  <c:v>1628191399</c:v>
                </c:pt>
                <c:pt idx="3">
                  <c:v>1725319199</c:v>
                </c:pt>
                <c:pt idx="4">
                  <c:v>1640435800</c:v>
                </c:pt>
                <c:pt idx="5">
                  <c:v>2474851800</c:v>
                </c:pt>
                <c:pt idx="6">
                  <c:v>2060640401</c:v>
                </c:pt>
                <c:pt idx="7">
                  <c:v>2388448100</c:v>
                </c:pt>
                <c:pt idx="8">
                  <c:v>2225263900</c:v>
                </c:pt>
                <c:pt idx="9">
                  <c:v>1990580300</c:v>
                </c:pt>
                <c:pt idx="10">
                  <c:v>3591781699</c:v>
                </c:pt>
                <c:pt idx="11">
                  <c:v>2442865400</c:v>
                </c:pt>
                <c:pt idx="12">
                  <c:v>4542176300</c:v>
                </c:pt>
                <c:pt idx="13">
                  <c:v>2595024701</c:v>
                </c:pt>
                <c:pt idx="14">
                  <c:v>3125402800</c:v>
                </c:pt>
                <c:pt idx="15">
                  <c:v>2989786100</c:v>
                </c:pt>
                <c:pt idx="16">
                  <c:v>3783160900</c:v>
                </c:pt>
                <c:pt idx="17">
                  <c:v>4030604600</c:v>
                </c:pt>
                <c:pt idx="18">
                  <c:v>3755838301</c:v>
                </c:pt>
                <c:pt idx="19">
                  <c:v>3980648000</c:v>
                </c:pt>
                <c:pt idx="20">
                  <c:v>4071685499</c:v>
                </c:pt>
                <c:pt idx="21">
                  <c:v>4056192500</c:v>
                </c:pt>
                <c:pt idx="22">
                  <c:v>4776282700</c:v>
                </c:pt>
                <c:pt idx="23">
                  <c:v>5223926300</c:v>
                </c:pt>
                <c:pt idx="24">
                  <c:v>4662894801</c:v>
                </c:pt>
                <c:pt idx="25">
                  <c:v>4765062800</c:v>
                </c:pt>
                <c:pt idx="26">
                  <c:v>5333835599</c:v>
                </c:pt>
                <c:pt idx="27">
                  <c:v>5253873100</c:v>
                </c:pt>
                <c:pt idx="28">
                  <c:v>5445585900</c:v>
                </c:pt>
                <c:pt idx="29">
                  <c:v>5515734001</c:v>
                </c:pt>
                <c:pt idx="30">
                  <c:v>5680018299</c:v>
                </c:pt>
                <c:pt idx="31">
                  <c:v>5704413599</c:v>
                </c:pt>
                <c:pt idx="32">
                  <c:v>5304857800</c:v>
                </c:pt>
                <c:pt idx="33">
                  <c:v>5951557000</c:v>
                </c:pt>
                <c:pt idx="34">
                  <c:v>5914881000</c:v>
                </c:pt>
                <c:pt idx="35">
                  <c:v>6126065699</c:v>
                </c:pt>
                <c:pt idx="36">
                  <c:v>6212892500</c:v>
                </c:pt>
                <c:pt idx="37">
                  <c:v>5999608500</c:v>
                </c:pt>
                <c:pt idx="38">
                  <c:v>6899945100</c:v>
                </c:pt>
                <c:pt idx="39">
                  <c:v>5998896300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1158101</c:v>
                </c:pt>
                <c:pt idx="1">
                  <c:v>394273201</c:v>
                </c:pt>
                <c:pt idx="2">
                  <c:v>385040801</c:v>
                </c:pt>
                <c:pt idx="3">
                  <c:v>785435400</c:v>
                </c:pt>
                <c:pt idx="4">
                  <c:v>1049051401</c:v>
                </c:pt>
                <c:pt idx="5">
                  <c:v>891861100</c:v>
                </c:pt>
                <c:pt idx="6">
                  <c:v>567026000</c:v>
                </c:pt>
                <c:pt idx="7">
                  <c:v>1336381800</c:v>
                </c:pt>
                <c:pt idx="8">
                  <c:v>907027200</c:v>
                </c:pt>
                <c:pt idx="9">
                  <c:v>803966900</c:v>
                </c:pt>
                <c:pt idx="10">
                  <c:v>1289949800</c:v>
                </c:pt>
                <c:pt idx="11">
                  <c:v>899148101</c:v>
                </c:pt>
                <c:pt idx="12">
                  <c:v>943680401</c:v>
                </c:pt>
                <c:pt idx="13">
                  <c:v>926054701</c:v>
                </c:pt>
                <c:pt idx="14">
                  <c:v>1075600801</c:v>
                </c:pt>
                <c:pt idx="15">
                  <c:v>1196707301</c:v>
                </c:pt>
                <c:pt idx="16">
                  <c:v>1464225600</c:v>
                </c:pt>
                <c:pt idx="17">
                  <c:v>1294917500</c:v>
                </c:pt>
                <c:pt idx="18">
                  <c:v>1400870300</c:v>
                </c:pt>
                <c:pt idx="19">
                  <c:v>1837237700</c:v>
                </c:pt>
                <c:pt idx="20">
                  <c:v>1451087600</c:v>
                </c:pt>
                <c:pt idx="21">
                  <c:v>1702232800</c:v>
                </c:pt>
                <c:pt idx="22">
                  <c:v>1350178900</c:v>
                </c:pt>
                <c:pt idx="23">
                  <c:v>1558371800</c:v>
                </c:pt>
                <c:pt idx="24">
                  <c:v>1637948800</c:v>
                </c:pt>
                <c:pt idx="25">
                  <c:v>1709853501</c:v>
                </c:pt>
                <c:pt idx="26">
                  <c:v>1372117000</c:v>
                </c:pt>
                <c:pt idx="27">
                  <c:v>1254374300</c:v>
                </c:pt>
                <c:pt idx="28">
                  <c:v>1555716500</c:v>
                </c:pt>
                <c:pt idx="29">
                  <c:v>1538470000</c:v>
                </c:pt>
                <c:pt idx="30">
                  <c:v>1836356099</c:v>
                </c:pt>
                <c:pt idx="31">
                  <c:v>1651603500</c:v>
                </c:pt>
                <c:pt idx="32">
                  <c:v>1661807300</c:v>
                </c:pt>
                <c:pt idx="33">
                  <c:v>1641413099</c:v>
                </c:pt>
                <c:pt idx="34">
                  <c:v>1806799300</c:v>
                </c:pt>
                <c:pt idx="35">
                  <c:v>1790730500</c:v>
                </c:pt>
                <c:pt idx="36">
                  <c:v>1725584700</c:v>
                </c:pt>
                <c:pt idx="37">
                  <c:v>1607030400</c:v>
                </c:pt>
                <c:pt idx="38">
                  <c:v>1571547599</c:v>
                </c:pt>
                <c:pt idx="39">
                  <c:v>1977336199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1092499</c:v>
                </c:pt>
                <c:pt idx="1">
                  <c:v>340684400</c:v>
                </c:pt>
                <c:pt idx="2">
                  <c:v>317947199</c:v>
                </c:pt>
                <c:pt idx="3">
                  <c:v>802995800</c:v>
                </c:pt>
                <c:pt idx="4">
                  <c:v>1086922101</c:v>
                </c:pt>
                <c:pt idx="5">
                  <c:v>788353200</c:v>
                </c:pt>
                <c:pt idx="6">
                  <c:v>634922600</c:v>
                </c:pt>
                <c:pt idx="7">
                  <c:v>1287286099</c:v>
                </c:pt>
                <c:pt idx="8">
                  <c:v>1081525600</c:v>
                </c:pt>
                <c:pt idx="9">
                  <c:v>764889700</c:v>
                </c:pt>
                <c:pt idx="10">
                  <c:v>1260620600</c:v>
                </c:pt>
                <c:pt idx="11">
                  <c:v>1046780100</c:v>
                </c:pt>
                <c:pt idx="12">
                  <c:v>937413400</c:v>
                </c:pt>
                <c:pt idx="13">
                  <c:v>867969601</c:v>
                </c:pt>
                <c:pt idx="14">
                  <c:v>1551561700</c:v>
                </c:pt>
                <c:pt idx="15">
                  <c:v>1041823099</c:v>
                </c:pt>
                <c:pt idx="16">
                  <c:v>1209120100</c:v>
                </c:pt>
                <c:pt idx="17">
                  <c:v>1344542101</c:v>
                </c:pt>
                <c:pt idx="18">
                  <c:v>1415008400</c:v>
                </c:pt>
                <c:pt idx="19">
                  <c:v>1659016100</c:v>
                </c:pt>
                <c:pt idx="20">
                  <c:v>1247731200</c:v>
                </c:pt>
                <c:pt idx="21">
                  <c:v>1494066400</c:v>
                </c:pt>
                <c:pt idx="22">
                  <c:v>1494990700</c:v>
                </c:pt>
                <c:pt idx="23">
                  <c:v>1669107100</c:v>
                </c:pt>
                <c:pt idx="24">
                  <c:v>1733755201</c:v>
                </c:pt>
                <c:pt idx="25">
                  <c:v>1827882500</c:v>
                </c:pt>
                <c:pt idx="26">
                  <c:v>1664594801</c:v>
                </c:pt>
                <c:pt idx="27">
                  <c:v>1928994200</c:v>
                </c:pt>
                <c:pt idx="28">
                  <c:v>1522352600</c:v>
                </c:pt>
                <c:pt idx="29">
                  <c:v>1505664000</c:v>
                </c:pt>
                <c:pt idx="30">
                  <c:v>1563804500</c:v>
                </c:pt>
                <c:pt idx="31">
                  <c:v>1763982001</c:v>
                </c:pt>
                <c:pt idx="32">
                  <c:v>1847479800</c:v>
                </c:pt>
                <c:pt idx="33">
                  <c:v>1619683600</c:v>
                </c:pt>
                <c:pt idx="34">
                  <c:v>1746302500</c:v>
                </c:pt>
                <c:pt idx="35">
                  <c:v>1827634400</c:v>
                </c:pt>
                <c:pt idx="36">
                  <c:v>1479456400</c:v>
                </c:pt>
                <c:pt idx="37">
                  <c:v>1762832500</c:v>
                </c:pt>
                <c:pt idx="38">
                  <c:v>1663313200</c:v>
                </c:pt>
                <c:pt idx="39">
                  <c:v>1965484001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884901</c:v>
                </c:pt>
                <c:pt idx="1">
                  <c:v>364735499</c:v>
                </c:pt>
                <c:pt idx="2">
                  <c:v>432513199</c:v>
                </c:pt>
                <c:pt idx="3">
                  <c:v>945352700</c:v>
                </c:pt>
                <c:pt idx="4">
                  <c:v>952994701</c:v>
                </c:pt>
                <c:pt idx="5">
                  <c:v>974334600</c:v>
                </c:pt>
                <c:pt idx="6">
                  <c:v>619466100</c:v>
                </c:pt>
                <c:pt idx="7">
                  <c:v>1021784600</c:v>
                </c:pt>
                <c:pt idx="8">
                  <c:v>1032745501</c:v>
                </c:pt>
                <c:pt idx="9">
                  <c:v>731370899</c:v>
                </c:pt>
                <c:pt idx="10">
                  <c:v>1276444401</c:v>
                </c:pt>
                <c:pt idx="11">
                  <c:v>882284499</c:v>
                </c:pt>
                <c:pt idx="12">
                  <c:v>786601900</c:v>
                </c:pt>
                <c:pt idx="13">
                  <c:v>840004500</c:v>
                </c:pt>
                <c:pt idx="14">
                  <c:v>1369006900</c:v>
                </c:pt>
                <c:pt idx="15">
                  <c:v>1049310800</c:v>
                </c:pt>
                <c:pt idx="16">
                  <c:v>1308014500</c:v>
                </c:pt>
                <c:pt idx="17">
                  <c:v>1308419800</c:v>
                </c:pt>
                <c:pt idx="18">
                  <c:v>1545689300</c:v>
                </c:pt>
                <c:pt idx="19">
                  <c:v>1496947400</c:v>
                </c:pt>
                <c:pt idx="20">
                  <c:v>1461985501</c:v>
                </c:pt>
                <c:pt idx="21">
                  <c:v>1511777901</c:v>
                </c:pt>
                <c:pt idx="22">
                  <c:v>1914981700</c:v>
                </c:pt>
                <c:pt idx="23">
                  <c:v>1422268300</c:v>
                </c:pt>
                <c:pt idx="24">
                  <c:v>1485679099</c:v>
                </c:pt>
                <c:pt idx="25">
                  <c:v>1720414900</c:v>
                </c:pt>
                <c:pt idx="26">
                  <c:v>1498707601</c:v>
                </c:pt>
                <c:pt idx="27">
                  <c:v>1728506901</c:v>
                </c:pt>
                <c:pt idx="28">
                  <c:v>1551908100</c:v>
                </c:pt>
                <c:pt idx="29">
                  <c:v>1476394300</c:v>
                </c:pt>
                <c:pt idx="30">
                  <c:v>1495798600</c:v>
                </c:pt>
                <c:pt idx="31">
                  <c:v>1679447799</c:v>
                </c:pt>
                <c:pt idx="32">
                  <c:v>1413021101</c:v>
                </c:pt>
                <c:pt idx="33">
                  <c:v>1726024400</c:v>
                </c:pt>
                <c:pt idx="34">
                  <c:v>1616184100</c:v>
                </c:pt>
                <c:pt idx="35">
                  <c:v>1533329701</c:v>
                </c:pt>
                <c:pt idx="36">
                  <c:v>1539797899</c:v>
                </c:pt>
                <c:pt idx="37">
                  <c:v>1628995899</c:v>
                </c:pt>
                <c:pt idx="38">
                  <c:v>1732219900</c:v>
                </c:pt>
                <c:pt idx="39">
                  <c:v>1582622399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1201000</c:v>
                </c:pt>
                <c:pt idx="1">
                  <c:v>330657999</c:v>
                </c:pt>
                <c:pt idx="2">
                  <c:v>334673499</c:v>
                </c:pt>
                <c:pt idx="3">
                  <c:v>876555201</c:v>
                </c:pt>
                <c:pt idx="4">
                  <c:v>1326275400</c:v>
                </c:pt>
                <c:pt idx="5">
                  <c:v>764534100</c:v>
                </c:pt>
                <c:pt idx="6">
                  <c:v>639841600</c:v>
                </c:pt>
                <c:pt idx="7">
                  <c:v>964154400</c:v>
                </c:pt>
                <c:pt idx="8">
                  <c:v>882566200</c:v>
                </c:pt>
                <c:pt idx="9">
                  <c:v>761739600</c:v>
                </c:pt>
                <c:pt idx="10">
                  <c:v>1053924100</c:v>
                </c:pt>
                <c:pt idx="11">
                  <c:v>906180100</c:v>
                </c:pt>
                <c:pt idx="12">
                  <c:v>744520099</c:v>
                </c:pt>
                <c:pt idx="13">
                  <c:v>888633900</c:v>
                </c:pt>
                <c:pt idx="14">
                  <c:v>1333828100</c:v>
                </c:pt>
                <c:pt idx="15">
                  <c:v>1093128900</c:v>
                </c:pt>
                <c:pt idx="16">
                  <c:v>1247839200</c:v>
                </c:pt>
                <c:pt idx="17">
                  <c:v>1431390800</c:v>
                </c:pt>
                <c:pt idx="18">
                  <c:v>1543573200</c:v>
                </c:pt>
                <c:pt idx="19">
                  <c:v>1422594100</c:v>
                </c:pt>
                <c:pt idx="20">
                  <c:v>1373397300</c:v>
                </c:pt>
                <c:pt idx="21">
                  <c:v>1305816001</c:v>
                </c:pt>
                <c:pt idx="22">
                  <c:v>2173807399</c:v>
                </c:pt>
                <c:pt idx="23">
                  <c:v>1580976301</c:v>
                </c:pt>
                <c:pt idx="24">
                  <c:v>1615605099</c:v>
                </c:pt>
                <c:pt idx="25">
                  <c:v>1488256500</c:v>
                </c:pt>
                <c:pt idx="26">
                  <c:v>1570308601</c:v>
                </c:pt>
                <c:pt idx="27">
                  <c:v>1765109100</c:v>
                </c:pt>
                <c:pt idx="28">
                  <c:v>1573547300</c:v>
                </c:pt>
                <c:pt idx="29">
                  <c:v>1462415600</c:v>
                </c:pt>
                <c:pt idx="30">
                  <c:v>1411896399</c:v>
                </c:pt>
                <c:pt idx="31">
                  <c:v>1456901200</c:v>
                </c:pt>
                <c:pt idx="32">
                  <c:v>1528376500</c:v>
                </c:pt>
                <c:pt idx="33">
                  <c:v>1729734699</c:v>
                </c:pt>
                <c:pt idx="34">
                  <c:v>1563805101</c:v>
                </c:pt>
                <c:pt idx="35">
                  <c:v>1556237601</c:v>
                </c:pt>
                <c:pt idx="36">
                  <c:v>1752622300</c:v>
                </c:pt>
                <c:pt idx="37">
                  <c:v>2016549100</c:v>
                </c:pt>
                <c:pt idx="38">
                  <c:v>1612839900</c:v>
                </c:pt>
                <c:pt idx="39">
                  <c:v>1950864700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1493901</c:v>
                </c:pt>
                <c:pt idx="1">
                  <c:v>335896400</c:v>
                </c:pt>
                <c:pt idx="2">
                  <c:v>385509300</c:v>
                </c:pt>
                <c:pt idx="3">
                  <c:v>1033768399</c:v>
                </c:pt>
                <c:pt idx="4">
                  <c:v>986443800</c:v>
                </c:pt>
                <c:pt idx="5">
                  <c:v>781481099</c:v>
                </c:pt>
                <c:pt idx="6">
                  <c:v>560695700</c:v>
                </c:pt>
                <c:pt idx="7">
                  <c:v>1031006700</c:v>
                </c:pt>
                <c:pt idx="8">
                  <c:v>1012650299</c:v>
                </c:pt>
                <c:pt idx="9">
                  <c:v>861585999</c:v>
                </c:pt>
                <c:pt idx="10">
                  <c:v>1501683000</c:v>
                </c:pt>
                <c:pt idx="11">
                  <c:v>954740199</c:v>
                </c:pt>
                <c:pt idx="12">
                  <c:v>806064800</c:v>
                </c:pt>
                <c:pt idx="13">
                  <c:v>882057100</c:v>
                </c:pt>
                <c:pt idx="14">
                  <c:v>1063626099</c:v>
                </c:pt>
                <c:pt idx="15">
                  <c:v>1067769500</c:v>
                </c:pt>
                <c:pt idx="16">
                  <c:v>1342705500</c:v>
                </c:pt>
                <c:pt idx="17">
                  <c:v>1408780300</c:v>
                </c:pt>
                <c:pt idx="18">
                  <c:v>1528738701</c:v>
                </c:pt>
                <c:pt idx="19">
                  <c:v>1471436999</c:v>
                </c:pt>
                <c:pt idx="20">
                  <c:v>1608011600</c:v>
                </c:pt>
                <c:pt idx="21">
                  <c:v>1450748500</c:v>
                </c:pt>
                <c:pt idx="22">
                  <c:v>1926745099</c:v>
                </c:pt>
                <c:pt idx="23">
                  <c:v>1602711200</c:v>
                </c:pt>
                <c:pt idx="24">
                  <c:v>1858314700</c:v>
                </c:pt>
                <c:pt idx="25">
                  <c:v>1452548401</c:v>
                </c:pt>
                <c:pt idx="26">
                  <c:v>1672479901</c:v>
                </c:pt>
                <c:pt idx="27">
                  <c:v>1562428800</c:v>
                </c:pt>
                <c:pt idx="28">
                  <c:v>1708618300</c:v>
                </c:pt>
                <c:pt idx="29">
                  <c:v>1408809599</c:v>
                </c:pt>
                <c:pt idx="30">
                  <c:v>1589917400</c:v>
                </c:pt>
                <c:pt idx="31">
                  <c:v>1459756300</c:v>
                </c:pt>
                <c:pt idx="32">
                  <c:v>1470719500</c:v>
                </c:pt>
                <c:pt idx="33">
                  <c:v>1572907401</c:v>
                </c:pt>
                <c:pt idx="34">
                  <c:v>1558009000</c:v>
                </c:pt>
                <c:pt idx="35">
                  <c:v>1732295600</c:v>
                </c:pt>
                <c:pt idx="36">
                  <c:v>1874976699</c:v>
                </c:pt>
                <c:pt idx="37">
                  <c:v>1777865899</c:v>
                </c:pt>
                <c:pt idx="38">
                  <c:v>1806499899</c:v>
                </c:pt>
                <c:pt idx="39">
                  <c:v>1961465199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1013099</c:v>
                </c:pt>
                <c:pt idx="1">
                  <c:v>400546900</c:v>
                </c:pt>
                <c:pt idx="2">
                  <c:v>386115000</c:v>
                </c:pt>
                <c:pt idx="3">
                  <c:v>891385100</c:v>
                </c:pt>
                <c:pt idx="4">
                  <c:v>1013626099</c:v>
                </c:pt>
                <c:pt idx="5">
                  <c:v>830209199</c:v>
                </c:pt>
                <c:pt idx="6">
                  <c:v>902679200</c:v>
                </c:pt>
                <c:pt idx="7">
                  <c:v>1039630501</c:v>
                </c:pt>
                <c:pt idx="8">
                  <c:v>856807200</c:v>
                </c:pt>
                <c:pt idx="9">
                  <c:v>996193400</c:v>
                </c:pt>
                <c:pt idx="10">
                  <c:v>1505087900</c:v>
                </c:pt>
                <c:pt idx="11">
                  <c:v>941663500</c:v>
                </c:pt>
                <c:pt idx="12">
                  <c:v>797821300</c:v>
                </c:pt>
                <c:pt idx="13">
                  <c:v>853394000</c:v>
                </c:pt>
                <c:pt idx="14">
                  <c:v>1153417500</c:v>
                </c:pt>
                <c:pt idx="15">
                  <c:v>1065741100</c:v>
                </c:pt>
                <c:pt idx="16">
                  <c:v>1418575400</c:v>
                </c:pt>
                <c:pt idx="17">
                  <c:v>1297936501</c:v>
                </c:pt>
                <c:pt idx="18">
                  <c:v>1319816900</c:v>
                </c:pt>
                <c:pt idx="19">
                  <c:v>1547256000</c:v>
                </c:pt>
                <c:pt idx="20">
                  <c:v>1303981900</c:v>
                </c:pt>
                <c:pt idx="21">
                  <c:v>1569241900</c:v>
                </c:pt>
                <c:pt idx="22">
                  <c:v>1345728801</c:v>
                </c:pt>
                <c:pt idx="23">
                  <c:v>1667604099</c:v>
                </c:pt>
                <c:pt idx="24">
                  <c:v>1491405800</c:v>
                </c:pt>
                <c:pt idx="25">
                  <c:v>1520083600</c:v>
                </c:pt>
                <c:pt idx="26">
                  <c:v>1463446501</c:v>
                </c:pt>
                <c:pt idx="27">
                  <c:v>1336640200</c:v>
                </c:pt>
                <c:pt idx="28">
                  <c:v>1464525299</c:v>
                </c:pt>
                <c:pt idx="29">
                  <c:v>1588490700</c:v>
                </c:pt>
                <c:pt idx="30">
                  <c:v>1642241099</c:v>
                </c:pt>
                <c:pt idx="31">
                  <c:v>1728568800</c:v>
                </c:pt>
                <c:pt idx="32">
                  <c:v>1753202900</c:v>
                </c:pt>
                <c:pt idx="33">
                  <c:v>1631735100</c:v>
                </c:pt>
                <c:pt idx="34">
                  <c:v>1773765199</c:v>
                </c:pt>
                <c:pt idx="35">
                  <c:v>2087691099</c:v>
                </c:pt>
                <c:pt idx="36">
                  <c:v>1755794100</c:v>
                </c:pt>
                <c:pt idx="37">
                  <c:v>1723803199</c:v>
                </c:pt>
                <c:pt idx="38">
                  <c:v>1520649001</c:v>
                </c:pt>
                <c:pt idx="39">
                  <c:v>1747142700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745701</c:v>
                </c:pt>
                <c:pt idx="1">
                  <c:v>495977200</c:v>
                </c:pt>
                <c:pt idx="2">
                  <c:v>794624400</c:v>
                </c:pt>
                <c:pt idx="3">
                  <c:v>754748700</c:v>
                </c:pt>
                <c:pt idx="4">
                  <c:v>1176230599</c:v>
                </c:pt>
                <c:pt idx="5">
                  <c:v>1220839901</c:v>
                </c:pt>
                <c:pt idx="6">
                  <c:v>1344672900</c:v>
                </c:pt>
                <c:pt idx="7">
                  <c:v>1025970499</c:v>
                </c:pt>
                <c:pt idx="8">
                  <c:v>1104105499</c:v>
                </c:pt>
                <c:pt idx="9">
                  <c:v>1121882700</c:v>
                </c:pt>
                <c:pt idx="10">
                  <c:v>1679998299</c:v>
                </c:pt>
                <c:pt idx="11">
                  <c:v>940621200</c:v>
                </c:pt>
                <c:pt idx="12">
                  <c:v>835406300</c:v>
                </c:pt>
                <c:pt idx="13">
                  <c:v>936029700</c:v>
                </c:pt>
                <c:pt idx="14">
                  <c:v>1230452400</c:v>
                </c:pt>
                <c:pt idx="15">
                  <c:v>983454601</c:v>
                </c:pt>
                <c:pt idx="16">
                  <c:v>1376496000</c:v>
                </c:pt>
                <c:pt idx="17">
                  <c:v>1544231500</c:v>
                </c:pt>
                <c:pt idx="18">
                  <c:v>1525070800</c:v>
                </c:pt>
                <c:pt idx="19">
                  <c:v>1624474601</c:v>
                </c:pt>
                <c:pt idx="20">
                  <c:v>1356575701</c:v>
                </c:pt>
                <c:pt idx="21">
                  <c:v>1571835399</c:v>
                </c:pt>
                <c:pt idx="22">
                  <c:v>1438140299</c:v>
                </c:pt>
                <c:pt idx="23">
                  <c:v>1617966100</c:v>
                </c:pt>
                <c:pt idx="24">
                  <c:v>1856068999</c:v>
                </c:pt>
                <c:pt idx="25">
                  <c:v>1721633100</c:v>
                </c:pt>
                <c:pt idx="26">
                  <c:v>1323835599</c:v>
                </c:pt>
                <c:pt idx="27">
                  <c:v>1392410701</c:v>
                </c:pt>
                <c:pt idx="28">
                  <c:v>1387277800</c:v>
                </c:pt>
                <c:pt idx="29">
                  <c:v>1655279200</c:v>
                </c:pt>
                <c:pt idx="30">
                  <c:v>1674876701</c:v>
                </c:pt>
                <c:pt idx="31">
                  <c:v>1794278000</c:v>
                </c:pt>
                <c:pt idx="32">
                  <c:v>1930577699</c:v>
                </c:pt>
                <c:pt idx="33">
                  <c:v>1462310099</c:v>
                </c:pt>
                <c:pt idx="34">
                  <c:v>1567184900</c:v>
                </c:pt>
                <c:pt idx="35">
                  <c:v>1666729001</c:v>
                </c:pt>
                <c:pt idx="36">
                  <c:v>1430596701</c:v>
                </c:pt>
                <c:pt idx="37">
                  <c:v>1729321500</c:v>
                </c:pt>
                <c:pt idx="38">
                  <c:v>1858739401</c:v>
                </c:pt>
                <c:pt idx="39">
                  <c:v>1860254800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695701</c:v>
                </c:pt>
                <c:pt idx="1">
                  <c:v>465506400</c:v>
                </c:pt>
                <c:pt idx="2">
                  <c:v>654224099</c:v>
                </c:pt>
                <c:pt idx="3">
                  <c:v>765330200</c:v>
                </c:pt>
                <c:pt idx="4">
                  <c:v>809455500</c:v>
                </c:pt>
                <c:pt idx="5">
                  <c:v>1174759799</c:v>
                </c:pt>
                <c:pt idx="6">
                  <c:v>922898200</c:v>
                </c:pt>
                <c:pt idx="7">
                  <c:v>1183988901</c:v>
                </c:pt>
                <c:pt idx="8">
                  <c:v>1149514500</c:v>
                </c:pt>
                <c:pt idx="9">
                  <c:v>889860000</c:v>
                </c:pt>
                <c:pt idx="10">
                  <c:v>1364221700</c:v>
                </c:pt>
                <c:pt idx="11">
                  <c:v>995145500</c:v>
                </c:pt>
                <c:pt idx="12">
                  <c:v>801764600</c:v>
                </c:pt>
                <c:pt idx="13">
                  <c:v>1018824701</c:v>
                </c:pt>
                <c:pt idx="14">
                  <c:v>1104659599</c:v>
                </c:pt>
                <c:pt idx="15">
                  <c:v>1106201799</c:v>
                </c:pt>
                <c:pt idx="16">
                  <c:v>1322439200</c:v>
                </c:pt>
                <c:pt idx="17">
                  <c:v>1240233500</c:v>
                </c:pt>
                <c:pt idx="18">
                  <c:v>1568930800</c:v>
                </c:pt>
                <c:pt idx="19">
                  <c:v>1654441400</c:v>
                </c:pt>
                <c:pt idx="20">
                  <c:v>1254385100</c:v>
                </c:pt>
                <c:pt idx="21">
                  <c:v>1394530900</c:v>
                </c:pt>
                <c:pt idx="22">
                  <c:v>1666881399</c:v>
                </c:pt>
                <c:pt idx="23">
                  <c:v>1380996600</c:v>
                </c:pt>
                <c:pt idx="24">
                  <c:v>1556943001</c:v>
                </c:pt>
                <c:pt idx="25">
                  <c:v>1835036300</c:v>
                </c:pt>
                <c:pt idx="26">
                  <c:v>1591263701</c:v>
                </c:pt>
                <c:pt idx="27">
                  <c:v>1543781499</c:v>
                </c:pt>
                <c:pt idx="28">
                  <c:v>1543955200</c:v>
                </c:pt>
                <c:pt idx="29">
                  <c:v>1805597699</c:v>
                </c:pt>
                <c:pt idx="30">
                  <c:v>1512970701</c:v>
                </c:pt>
                <c:pt idx="31">
                  <c:v>1738042900</c:v>
                </c:pt>
                <c:pt idx="32">
                  <c:v>1501553300</c:v>
                </c:pt>
                <c:pt idx="33">
                  <c:v>1626480701</c:v>
                </c:pt>
                <c:pt idx="34">
                  <c:v>1756059500</c:v>
                </c:pt>
                <c:pt idx="35">
                  <c:v>1612755700</c:v>
                </c:pt>
                <c:pt idx="36">
                  <c:v>1454003700</c:v>
                </c:pt>
                <c:pt idx="37">
                  <c:v>1968612400</c:v>
                </c:pt>
                <c:pt idx="38">
                  <c:v>1683013000</c:v>
                </c:pt>
                <c:pt idx="39">
                  <c:v>1662865700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811699</c:v>
                </c:pt>
                <c:pt idx="1">
                  <c:v>669546101</c:v>
                </c:pt>
                <c:pt idx="2">
                  <c:v>555005201</c:v>
                </c:pt>
                <c:pt idx="3">
                  <c:v>743640200</c:v>
                </c:pt>
                <c:pt idx="4">
                  <c:v>773283600</c:v>
                </c:pt>
                <c:pt idx="5">
                  <c:v>1214776400</c:v>
                </c:pt>
                <c:pt idx="6">
                  <c:v>1229377599</c:v>
                </c:pt>
                <c:pt idx="7">
                  <c:v>1248506299</c:v>
                </c:pt>
                <c:pt idx="8">
                  <c:v>1439940900</c:v>
                </c:pt>
                <c:pt idx="9">
                  <c:v>1039760401</c:v>
                </c:pt>
                <c:pt idx="10">
                  <c:v>1359076000</c:v>
                </c:pt>
                <c:pt idx="11">
                  <c:v>939305800</c:v>
                </c:pt>
                <c:pt idx="12">
                  <c:v>980349500</c:v>
                </c:pt>
                <c:pt idx="13">
                  <c:v>908874199</c:v>
                </c:pt>
                <c:pt idx="14">
                  <c:v>1579447900</c:v>
                </c:pt>
                <c:pt idx="15">
                  <c:v>1042862400</c:v>
                </c:pt>
                <c:pt idx="16">
                  <c:v>1300384400</c:v>
                </c:pt>
                <c:pt idx="17">
                  <c:v>1401614200</c:v>
                </c:pt>
                <c:pt idx="18">
                  <c:v>1875582100</c:v>
                </c:pt>
                <c:pt idx="19">
                  <c:v>1468322100</c:v>
                </c:pt>
                <c:pt idx="20">
                  <c:v>1404376899</c:v>
                </c:pt>
                <c:pt idx="21">
                  <c:v>1587176300</c:v>
                </c:pt>
                <c:pt idx="22">
                  <c:v>2469332300</c:v>
                </c:pt>
                <c:pt idx="23">
                  <c:v>1392445500</c:v>
                </c:pt>
                <c:pt idx="24">
                  <c:v>1593277600</c:v>
                </c:pt>
                <c:pt idx="25">
                  <c:v>1457609000</c:v>
                </c:pt>
                <c:pt idx="26">
                  <c:v>1524636901</c:v>
                </c:pt>
                <c:pt idx="27">
                  <c:v>1714076100</c:v>
                </c:pt>
                <c:pt idx="28">
                  <c:v>1586308000</c:v>
                </c:pt>
                <c:pt idx="29">
                  <c:v>1440104899</c:v>
                </c:pt>
                <c:pt idx="30">
                  <c:v>1585807700</c:v>
                </c:pt>
                <c:pt idx="31">
                  <c:v>2009269900</c:v>
                </c:pt>
                <c:pt idx="32">
                  <c:v>1485323800</c:v>
                </c:pt>
                <c:pt idx="33">
                  <c:v>1502378500</c:v>
                </c:pt>
                <c:pt idx="34">
                  <c:v>1551457500</c:v>
                </c:pt>
                <c:pt idx="35">
                  <c:v>1830637600</c:v>
                </c:pt>
                <c:pt idx="36">
                  <c:v>1594926300</c:v>
                </c:pt>
                <c:pt idx="37">
                  <c:v>1968815600</c:v>
                </c:pt>
                <c:pt idx="38">
                  <c:v>1886909500</c:v>
                </c:pt>
                <c:pt idx="39">
                  <c:v>2026028000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919100</c:v>
                </c:pt>
                <c:pt idx="1">
                  <c:v>763842800</c:v>
                </c:pt>
                <c:pt idx="2">
                  <c:v>602934900</c:v>
                </c:pt>
                <c:pt idx="3">
                  <c:v>729653999</c:v>
                </c:pt>
                <c:pt idx="4">
                  <c:v>967851599</c:v>
                </c:pt>
                <c:pt idx="5">
                  <c:v>847521601</c:v>
                </c:pt>
                <c:pt idx="6">
                  <c:v>953757000</c:v>
                </c:pt>
                <c:pt idx="7">
                  <c:v>1181994200</c:v>
                </c:pt>
                <c:pt idx="8">
                  <c:v>1465012601</c:v>
                </c:pt>
                <c:pt idx="9">
                  <c:v>1217355900</c:v>
                </c:pt>
                <c:pt idx="10">
                  <c:v>1603168500</c:v>
                </c:pt>
                <c:pt idx="11">
                  <c:v>895171501</c:v>
                </c:pt>
                <c:pt idx="12">
                  <c:v>943728600</c:v>
                </c:pt>
                <c:pt idx="13">
                  <c:v>946922001</c:v>
                </c:pt>
                <c:pt idx="14">
                  <c:v>1411432700</c:v>
                </c:pt>
                <c:pt idx="15">
                  <c:v>1065348400</c:v>
                </c:pt>
                <c:pt idx="16">
                  <c:v>1502862300</c:v>
                </c:pt>
                <c:pt idx="17">
                  <c:v>1523535901</c:v>
                </c:pt>
                <c:pt idx="18">
                  <c:v>1559741800</c:v>
                </c:pt>
                <c:pt idx="19">
                  <c:v>1372705500</c:v>
                </c:pt>
                <c:pt idx="20">
                  <c:v>1574892100</c:v>
                </c:pt>
                <c:pt idx="21">
                  <c:v>1517949400</c:v>
                </c:pt>
                <c:pt idx="22">
                  <c:v>1846510200</c:v>
                </c:pt>
                <c:pt idx="23">
                  <c:v>1478043201</c:v>
                </c:pt>
                <c:pt idx="24">
                  <c:v>1628608200</c:v>
                </c:pt>
                <c:pt idx="25">
                  <c:v>1504281000</c:v>
                </c:pt>
                <c:pt idx="26">
                  <c:v>1614527000</c:v>
                </c:pt>
                <c:pt idx="27">
                  <c:v>1678269599</c:v>
                </c:pt>
                <c:pt idx="28">
                  <c:v>1756566900</c:v>
                </c:pt>
                <c:pt idx="29">
                  <c:v>1612797900</c:v>
                </c:pt>
                <c:pt idx="30">
                  <c:v>1465239500</c:v>
                </c:pt>
                <c:pt idx="31">
                  <c:v>2139249100</c:v>
                </c:pt>
                <c:pt idx="32">
                  <c:v>1462463500</c:v>
                </c:pt>
                <c:pt idx="33">
                  <c:v>1612132500</c:v>
                </c:pt>
                <c:pt idx="34">
                  <c:v>1377576101</c:v>
                </c:pt>
                <c:pt idx="35">
                  <c:v>1764316099</c:v>
                </c:pt>
                <c:pt idx="36">
                  <c:v>1814938900</c:v>
                </c:pt>
                <c:pt idx="37">
                  <c:v>1809697900</c:v>
                </c:pt>
                <c:pt idx="38">
                  <c:v>1648087700</c:v>
                </c:pt>
                <c:pt idx="39">
                  <c:v>2011918100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1260899</c:v>
                </c:pt>
                <c:pt idx="1">
                  <c:v>720430000</c:v>
                </c:pt>
                <c:pt idx="2">
                  <c:v>739105400</c:v>
                </c:pt>
                <c:pt idx="3">
                  <c:v>735701200</c:v>
                </c:pt>
                <c:pt idx="4">
                  <c:v>940853601</c:v>
                </c:pt>
                <c:pt idx="5">
                  <c:v>779804699</c:v>
                </c:pt>
                <c:pt idx="6">
                  <c:v>901137799</c:v>
                </c:pt>
                <c:pt idx="7">
                  <c:v>942317400</c:v>
                </c:pt>
                <c:pt idx="8">
                  <c:v>1033193899</c:v>
                </c:pt>
                <c:pt idx="9">
                  <c:v>971356600</c:v>
                </c:pt>
                <c:pt idx="10">
                  <c:v>1638960000</c:v>
                </c:pt>
                <c:pt idx="11">
                  <c:v>886164800</c:v>
                </c:pt>
                <c:pt idx="12">
                  <c:v>951747600</c:v>
                </c:pt>
                <c:pt idx="13">
                  <c:v>910722799</c:v>
                </c:pt>
                <c:pt idx="14">
                  <c:v>1382141401</c:v>
                </c:pt>
                <c:pt idx="15">
                  <c:v>1005830400</c:v>
                </c:pt>
                <c:pt idx="16">
                  <c:v>1382010000</c:v>
                </c:pt>
                <c:pt idx="17">
                  <c:v>1850832100</c:v>
                </c:pt>
                <c:pt idx="18">
                  <c:v>1637904800</c:v>
                </c:pt>
                <c:pt idx="19">
                  <c:v>1686233400</c:v>
                </c:pt>
                <c:pt idx="20">
                  <c:v>1605267700</c:v>
                </c:pt>
                <c:pt idx="21">
                  <c:v>1655314101</c:v>
                </c:pt>
                <c:pt idx="22">
                  <c:v>1701591200</c:v>
                </c:pt>
                <c:pt idx="23">
                  <c:v>1717248200</c:v>
                </c:pt>
                <c:pt idx="24">
                  <c:v>1709192900</c:v>
                </c:pt>
                <c:pt idx="25">
                  <c:v>1523124500</c:v>
                </c:pt>
                <c:pt idx="26">
                  <c:v>1436831899</c:v>
                </c:pt>
                <c:pt idx="27">
                  <c:v>1560444100</c:v>
                </c:pt>
                <c:pt idx="28">
                  <c:v>1469826100</c:v>
                </c:pt>
                <c:pt idx="29">
                  <c:v>1552970900</c:v>
                </c:pt>
                <c:pt idx="30">
                  <c:v>1707301300</c:v>
                </c:pt>
                <c:pt idx="31">
                  <c:v>2338720300</c:v>
                </c:pt>
                <c:pt idx="32">
                  <c:v>1708768400</c:v>
                </c:pt>
                <c:pt idx="33">
                  <c:v>1543692100</c:v>
                </c:pt>
                <c:pt idx="34">
                  <c:v>1606068400</c:v>
                </c:pt>
                <c:pt idx="35">
                  <c:v>1679803800</c:v>
                </c:pt>
                <c:pt idx="36">
                  <c:v>1551842899</c:v>
                </c:pt>
                <c:pt idx="37">
                  <c:v>1626413199</c:v>
                </c:pt>
                <c:pt idx="38">
                  <c:v>1516125100</c:v>
                </c:pt>
                <c:pt idx="39">
                  <c:v>1615117399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1073801</c:v>
                </c:pt>
                <c:pt idx="1">
                  <c:v>914309799</c:v>
                </c:pt>
                <c:pt idx="2">
                  <c:v>781004101</c:v>
                </c:pt>
                <c:pt idx="3">
                  <c:v>873452101</c:v>
                </c:pt>
                <c:pt idx="4">
                  <c:v>796870900</c:v>
                </c:pt>
                <c:pt idx="5">
                  <c:v>827620700</c:v>
                </c:pt>
                <c:pt idx="6">
                  <c:v>1181123400</c:v>
                </c:pt>
                <c:pt idx="7">
                  <c:v>985058200</c:v>
                </c:pt>
                <c:pt idx="8">
                  <c:v>963841100</c:v>
                </c:pt>
                <c:pt idx="9">
                  <c:v>2626370600</c:v>
                </c:pt>
                <c:pt idx="10">
                  <c:v>1098926301</c:v>
                </c:pt>
                <c:pt idx="11">
                  <c:v>1149356500</c:v>
                </c:pt>
                <c:pt idx="12">
                  <c:v>1069807000</c:v>
                </c:pt>
                <c:pt idx="13">
                  <c:v>879215799</c:v>
                </c:pt>
                <c:pt idx="14">
                  <c:v>1049735400</c:v>
                </c:pt>
                <c:pt idx="15">
                  <c:v>1138857299</c:v>
                </c:pt>
                <c:pt idx="16">
                  <c:v>1609071300</c:v>
                </c:pt>
                <c:pt idx="17">
                  <c:v>1630636001</c:v>
                </c:pt>
                <c:pt idx="18">
                  <c:v>1819483800</c:v>
                </c:pt>
                <c:pt idx="19">
                  <c:v>1503537699</c:v>
                </c:pt>
                <c:pt idx="20">
                  <c:v>1450892800</c:v>
                </c:pt>
                <c:pt idx="21">
                  <c:v>1527454000</c:v>
                </c:pt>
                <c:pt idx="22">
                  <c:v>1855987701</c:v>
                </c:pt>
                <c:pt idx="23">
                  <c:v>1691021400</c:v>
                </c:pt>
                <c:pt idx="24">
                  <c:v>1691047800</c:v>
                </c:pt>
                <c:pt idx="25">
                  <c:v>1832546799</c:v>
                </c:pt>
                <c:pt idx="26">
                  <c:v>1495009001</c:v>
                </c:pt>
                <c:pt idx="27">
                  <c:v>1719502300</c:v>
                </c:pt>
                <c:pt idx="28">
                  <c:v>1473755101</c:v>
                </c:pt>
                <c:pt idx="29">
                  <c:v>1838541099</c:v>
                </c:pt>
                <c:pt idx="30">
                  <c:v>1646294700</c:v>
                </c:pt>
                <c:pt idx="31">
                  <c:v>2366200600</c:v>
                </c:pt>
                <c:pt idx="32">
                  <c:v>1843765800</c:v>
                </c:pt>
                <c:pt idx="33">
                  <c:v>1859477200</c:v>
                </c:pt>
                <c:pt idx="34">
                  <c:v>1760495899</c:v>
                </c:pt>
                <c:pt idx="35">
                  <c:v>1721802200</c:v>
                </c:pt>
                <c:pt idx="36">
                  <c:v>1688184199</c:v>
                </c:pt>
                <c:pt idx="37">
                  <c:v>1752488200</c:v>
                </c:pt>
                <c:pt idx="38">
                  <c:v>1692240500</c:v>
                </c:pt>
                <c:pt idx="39">
                  <c:v>1822599499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924600</c:v>
                </c:pt>
                <c:pt idx="1">
                  <c:v>766031300</c:v>
                </c:pt>
                <c:pt idx="2">
                  <c:v>953227400</c:v>
                </c:pt>
                <c:pt idx="3">
                  <c:v>744408399</c:v>
                </c:pt>
                <c:pt idx="4">
                  <c:v>901224700</c:v>
                </c:pt>
                <c:pt idx="5">
                  <c:v>930452800</c:v>
                </c:pt>
                <c:pt idx="6">
                  <c:v>1395538500</c:v>
                </c:pt>
                <c:pt idx="7">
                  <c:v>1172819700</c:v>
                </c:pt>
                <c:pt idx="8">
                  <c:v>1047554500</c:v>
                </c:pt>
                <c:pt idx="9">
                  <c:v>1259232300</c:v>
                </c:pt>
                <c:pt idx="10">
                  <c:v>1129939100</c:v>
                </c:pt>
                <c:pt idx="11">
                  <c:v>834337900</c:v>
                </c:pt>
                <c:pt idx="12">
                  <c:v>768556700</c:v>
                </c:pt>
                <c:pt idx="13">
                  <c:v>851917100</c:v>
                </c:pt>
                <c:pt idx="14">
                  <c:v>977846100</c:v>
                </c:pt>
                <c:pt idx="15">
                  <c:v>1152076100</c:v>
                </c:pt>
                <c:pt idx="16">
                  <c:v>1398656900</c:v>
                </c:pt>
                <c:pt idx="17">
                  <c:v>1457168000</c:v>
                </c:pt>
                <c:pt idx="18">
                  <c:v>1445311800</c:v>
                </c:pt>
                <c:pt idx="19">
                  <c:v>1570080099</c:v>
                </c:pt>
                <c:pt idx="20">
                  <c:v>1303739600</c:v>
                </c:pt>
                <c:pt idx="21">
                  <c:v>1557557599</c:v>
                </c:pt>
                <c:pt idx="22">
                  <c:v>2010969901</c:v>
                </c:pt>
                <c:pt idx="23">
                  <c:v>1561643300</c:v>
                </c:pt>
                <c:pt idx="24">
                  <c:v>1728496700</c:v>
                </c:pt>
                <c:pt idx="25">
                  <c:v>1551884299</c:v>
                </c:pt>
                <c:pt idx="26">
                  <c:v>1661458700</c:v>
                </c:pt>
                <c:pt idx="27">
                  <c:v>1593661599</c:v>
                </c:pt>
                <c:pt idx="28">
                  <c:v>1503204399</c:v>
                </c:pt>
                <c:pt idx="29">
                  <c:v>1645582100</c:v>
                </c:pt>
                <c:pt idx="30">
                  <c:v>1815575700</c:v>
                </c:pt>
                <c:pt idx="31">
                  <c:v>2352565600</c:v>
                </c:pt>
                <c:pt idx="32">
                  <c:v>1656288001</c:v>
                </c:pt>
                <c:pt idx="33">
                  <c:v>1849590200</c:v>
                </c:pt>
                <c:pt idx="34">
                  <c:v>2049715500</c:v>
                </c:pt>
                <c:pt idx="35">
                  <c:v>1670497700</c:v>
                </c:pt>
                <c:pt idx="36">
                  <c:v>1821939900</c:v>
                </c:pt>
                <c:pt idx="37">
                  <c:v>1709303000</c:v>
                </c:pt>
                <c:pt idx="38">
                  <c:v>2068727301</c:v>
                </c:pt>
                <c:pt idx="39">
                  <c:v>1980274700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531600</c:v>
                </c:pt>
                <c:pt idx="1">
                  <c:v>773682200</c:v>
                </c:pt>
                <c:pt idx="2">
                  <c:v>1623826301</c:v>
                </c:pt>
                <c:pt idx="3">
                  <c:v>1002319500</c:v>
                </c:pt>
                <c:pt idx="4">
                  <c:v>1005241299</c:v>
                </c:pt>
                <c:pt idx="5">
                  <c:v>936107699</c:v>
                </c:pt>
                <c:pt idx="6">
                  <c:v>1944442400</c:v>
                </c:pt>
                <c:pt idx="7">
                  <c:v>1025904700</c:v>
                </c:pt>
                <c:pt idx="8">
                  <c:v>931766400</c:v>
                </c:pt>
                <c:pt idx="9">
                  <c:v>1026715600</c:v>
                </c:pt>
                <c:pt idx="10">
                  <c:v>1114542400</c:v>
                </c:pt>
                <c:pt idx="11">
                  <c:v>1005358701</c:v>
                </c:pt>
                <c:pt idx="12">
                  <c:v>883766699</c:v>
                </c:pt>
                <c:pt idx="13">
                  <c:v>978151700</c:v>
                </c:pt>
                <c:pt idx="14">
                  <c:v>1195948001</c:v>
                </c:pt>
                <c:pt idx="15">
                  <c:v>1236743600</c:v>
                </c:pt>
                <c:pt idx="16">
                  <c:v>1383678400</c:v>
                </c:pt>
                <c:pt idx="17">
                  <c:v>1441439400</c:v>
                </c:pt>
                <c:pt idx="18">
                  <c:v>1586381400</c:v>
                </c:pt>
                <c:pt idx="19">
                  <c:v>1426738600</c:v>
                </c:pt>
                <c:pt idx="20">
                  <c:v>1263251199</c:v>
                </c:pt>
                <c:pt idx="21">
                  <c:v>1544233200</c:v>
                </c:pt>
                <c:pt idx="22">
                  <c:v>1696036800</c:v>
                </c:pt>
                <c:pt idx="23">
                  <c:v>1519987300</c:v>
                </c:pt>
                <c:pt idx="24">
                  <c:v>1758673600</c:v>
                </c:pt>
                <c:pt idx="25">
                  <c:v>1718564700</c:v>
                </c:pt>
                <c:pt idx="26">
                  <c:v>1830631700</c:v>
                </c:pt>
                <c:pt idx="27">
                  <c:v>1698152399</c:v>
                </c:pt>
                <c:pt idx="28">
                  <c:v>1711036201</c:v>
                </c:pt>
                <c:pt idx="29">
                  <c:v>1631571000</c:v>
                </c:pt>
                <c:pt idx="30">
                  <c:v>1666718000</c:v>
                </c:pt>
                <c:pt idx="31">
                  <c:v>2073963499</c:v>
                </c:pt>
                <c:pt idx="32">
                  <c:v>1548024400</c:v>
                </c:pt>
                <c:pt idx="33">
                  <c:v>1606531000</c:v>
                </c:pt>
                <c:pt idx="34">
                  <c:v>1828792499</c:v>
                </c:pt>
                <c:pt idx="35">
                  <c:v>2145683900</c:v>
                </c:pt>
                <c:pt idx="36">
                  <c:v>1827934401</c:v>
                </c:pt>
                <c:pt idx="37">
                  <c:v>2447671101</c:v>
                </c:pt>
                <c:pt idx="38">
                  <c:v>1952729800</c:v>
                </c:pt>
                <c:pt idx="39">
                  <c:v>2027066401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1039200</c:v>
                </c:pt>
                <c:pt idx="1">
                  <c:v>747626300</c:v>
                </c:pt>
                <c:pt idx="2">
                  <c:v>1204462501</c:v>
                </c:pt>
                <c:pt idx="3">
                  <c:v>1462366600</c:v>
                </c:pt>
                <c:pt idx="4">
                  <c:v>992082700</c:v>
                </c:pt>
                <c:pt idx="5">
                  <c:v>1382998800</c:v>
                </c:pt>
                <c:pt idx="6">
                  <c:v>1287769499</c:v>
                </c:pt>
                <c:pt idx="7">
                  <c:v>1181397900</c:v>
                </c:pt>
                <c:pt idx="8">
                  <c:v>1080496300</c:v>
                </c:pt>
                <c:pt idx="9">
                  <c:v>1081899100</c:v>
                </c:pt>
                <c:pt idx="10">
                  <c:v>1138391200</c:v>
                </c:pt>
                <c:pt idx="11">
                  <c:v>1126260500</c:v>
                </c:pt>
                <c:pt idx="12">
                  <c:v>1224863700</c:v>
                </c:pt>
                <c:pt idx="13">
                  <c:v>1154495401</c:v>
                </c:pt>
                <c:pt idx="14">
                  <c:v>1348018600</c:v>
                </c:pt>
                <c:pt idx="15">
                  <c:v>1753607900</c:v>
                </c:pt>
                <c:pt idx="16">
                  <c:v>1268132800</c:v>
                </c:pt>
                <c:pt idx="17">
                  <c:v>1399338001</c:v>
                </c:pt>
                <c:pt idx="18">
                  <c:v>1486549100</c:v>
                </c:pt>
                <c:pt idx="19">
                  <c:v>1655422700</c:v>
                </c:pt>
                <c:pt idx="20">
                  <c:v>1624866299</c:v>
                </c:pt>
                <c:pt idx="21">
                  <c:v>1630654199</c:v>
                </c:pt>
                <c:pt idx="22">
                  <c:v>1757340799</c:v>
                </c:pt>
                <c:pt idx="23">
                  <c:v>1647547200</c:v>
                </c:pt>
                <c:pt idx="24">
                  <c:v>1505744500</c:v>
                </c:pt>
                <c:pt idx="25">
                  <c:v>1563263200</c:v>
                </c:pt>
                <c:pt idx="26">
                  <c:v>1896106599</c:v>
                </c:pt>
                <c:pt idx="27">
                  <c:v>1837751699</c:v>
                </c:pt>
                <c:pt idx="28">
                  <c:v>1920267400</c:v>
                </c:pt>
                <c:pt idx="29">
                  <c:v>1611413701</c:v>
                </c:pt>
                <c:pt idx="30">
                  <c:v>1975620200</c:v>
                </c:pt>
                <c:pt idx="31">
                  <c:v>1888590700</c:v>
                </c:pt>
                <c:pt idx="32">
                  <c:v>2131278900</c:v>
                </c:pt>
                <c:pt idx="33">
                  <c:v>1937388300</c:v>
                </c:pt>
                <c:pt idx="34">
                  <c:v>1925057000</c:v>
                </c:pt>
                <c:pt idx="35">
                  <c:v>2030846300</c:v>
                </c:pt>
                <c:pt idx="36">
                  <c:v>2234127100</c:v>
                </c:pt>
                <c:pt idx="37">
                  <c:v>2070083500</c:v>
                </c:pt>
                <c:pt idx="38">
                  <c:v>2192384399</c:v>
                </c:pt>
                <c:pt idx="39">
                  <c:v>2845295200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1253101</c:v>
                </c:pt>
                <c:pt idx="1">
                  <c:v>779495601</c:v>
                </c:pt>
                <c:pt idx="2">
                  <c:v>1266836499</c:v>
                </c:pt>
                <c:pt idx="3">
                  <c:v>1462740400</c:v>
                </c:pt>
                <c:pt idx="4">
                  <c:v>1195631700</c:v>
                </c:pt>
                <c:pt idx="5">
                  <c:v>1497281499</c:v>
                </c:pt>
                <c:pt idx="6">
                  <c:v>1290497499</c:v>
                </c:pt>
                <c:pt idx="7">
                  <c:v>1371715701</c:v>
                </c:pt>
                <c:pt idx="8">
                  <c:v>1392551200</c:v>
                </c:pt>
                <c:pt idx="9">
                  <c:v>1203833200</c:v>
                </c:pt>
                <c:pt idx="10">
                  <c:v>1498133200</c:v>
                </c:pt>
                <c:pt idx="11">
                  <c:v>1155626600</c:v>
                </c:pt>
                <c:pt idx="12">
                  <c:v>1129643400</c:v>
                </c:pt>
                <c:pt idx="13">
                  <c:v>1486625201</c:v>
                </c:pt>
                <c:pt idx="14">
                  <c:v>1570541500</c:v>
                </c:pt>
                <c:pt idx="15">
                  <c:v>1451155199</c:v>
                </c:pt>
                <c:pt idx="16">
                  <c:v>1781747900</c:v>
                </c:pt>
                <c:pt idx="17">
                  <c:v>1853622700</c:v>
                </c:pt>
                <c:pt idx="18">
                  <c:v>2086548800</c:v>
                </c:pt>
                <c:pt idx="19">
                  <c:v>1890461000</c:v>
                </c:pt>
                <c:pt idx="20">
                  <c:v>2051390301</c:v>
                </c:pt>
                <c:pt idx="21">
                  <c:v>1991391200</c:v>
                </c:pt>
                <c:pt idx="22">
                  <c:v>2074851800</c:v>
                </c:pt>
                <c:pt idx="23">
                  <c:v>2340438500</c:v>
                </c:pt>
                <c:pt idx="24">
                  <c:v>2156755500</c:v>
                </c:pt>
                <c:pt idx="25">
                  <c:v>2111185701</c:v>
                </c:pt>
                <c:pt idx="26">
                  <c:v>2097554800</c:v>
                </c:pt>
                <c:pt idx="27">
                  <c:v>2274003500</c:v>
                </c:pt>
                <c:pt idx="28">
                  <c:v>2153329900</c:v>
                </c:pt>
                <c:pt idx="29">
                  <c:v>2065362501</c:v>
                </c:pt>
                <c:pt idx="30">
                  <c:v>2338199900</c:v>
                </c:pt>
                <c:pt idx="31">
                  <c:v>2489964101</c:v>
                </c:pt>
                <c:pt idx="32">
                  <c:v>2453916600</c:v>
                </c:pt>
                <c:pt idx="33">
                  <c:v>2469338500</c:v>
                </c:pt>
                <c:pt idx="34">
                  <c:v>2188231700</c:v>
                </c:pt>
                <c:pt idx="35">
                  <c:v>2467372900</c:v>
                </c:pt>
                <c:pt idx="36">
                  <c:v>2778023400</c:v>
                </c:pt>
                <c:pt idx="37">
                  <c:v>2372307800</c:v>
                </c:pt>
                <c:pt idx="38">
                  <c:v>2499085900</c:v>
                </c:pt>
                <c:pt idx="39">
                  <c:v>3300365399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1358200</c:v>
                </c:pt>
                <c:pt idx="1">
                  <c:v>796528800</c:v>
                </c:pt>
                <c:pt idx="2">
                  <c:v>1228344601</c:v>
                </c:pt>
                <c:pt idx="3">
                  <c:v>1371217900</c:v>
                </c:pt>
                <c:pt idx="4">
                  <c:v>1174091100</c:v>
                </c:pt>
                <c:pt idx="5">
                  <c:v>1365721900</c:v>
                </c:pt>
                <c:pt idx="6">
                  <c:v>1390332800</c:v>
                </c:pt>
                <c:pt idx="7">
                  <c:v>1205993099</c:v>
                </c:pt>
                <c:pt idx="8">
                  <c:v>1814628900</c:v>
                </c:pt>
                <c:pt idx="9">
                  <c:v>1360523900</c:v>
                </c:pt>
                <c:pt idx="10">
                  <c:v>1377153101</c:v>
                </c:pt>
                <c:pt idx="11">
                  <c:v>1257417301</c:v>
                </c:pt>
                <c:pt idx="12">
                  <c:v>1252752300</c:v>
                </c:pt>
                <c:pt idx="13">
                  <c:v>1585318201</c:v>
                </c:pt>
                <c:pt idx="14">
                  <c:v>1509081800</c:v>
                </c:pt>
                <c:pt idx="15">
                  <c:v>1730063000</c:v>
                </c:pt>
                <c:pt idx="16">
                  <c:v>1788603200</c:v>
                </c:pt>
                <c:pt idx="17">
                  <c:v>2124916000</c:v>
                </c:pt>
                <c:pt idx="18">
                  <c:v>2006046701</c:v>
                </c:pt>
                <c:pt idx="19">
                  <c:v>2243620600</c:v>
                </c:pt>
                <c:pt idx="20">
                  <c:v>2165081000</c:v>
                </c:pt>
                <c:pt idx="21">
                  <c:v>2045159701</c:v>
                </c:pt>
                <c:pt idx="22">
                  <c:v>2027341200</c:v>
                </c:pt>
                <c:pt idx="23">
                  <c:v>2286617399</c:v>
                </c:pt>
                <c:pt idx="24">
                  <c:v>2484840701</c:v>
                </c:pt>
                <c:pt idx="25">
                  <c:v>2675866400</c:v>
                </c:pt>
                <c:pt idx="26">
                  <c:v>2307925101</c:v>
                </c:pt>
                <c:pt idx="27">
                  <c:v>2289075701</c:v>
                </c:pt>
                <c:pt idx="28">
                  <c:v>2280137300</c:v>
                </c:pt>
                <c:pt idx="29">
                  <c:v>2664074300</c:v>
                </c:pt>
                <c:pt idx="30">
                  <c:v>2570574700</c:v>
                </c:pt>
                <c:pt idx="31">
                  <c:v>2427513699</c:v>
                </c:pt>
                <c:pt idx="32">
                  <c:v>2410154799</c:v>
                </c:pt>
                <c:pt idx="33">
                  <c:v>2724830599</c:v>
                </c:pt>
                <c:pt idx="34">
                  <c:v>2750390601</c:v>
                </c:pt>
                <c:pt idx="35">
                  <c:v>2471762000</c:v>
                </c:pt>
                <c:pt idx="36">
                  <c:v>2546695501</c:v>
                </c:pt>
                <c:pt idx="37">
                  <c:v>2978909101</c:v>
                </c:pt>
                <c:pt idx="38">
                  <c:v>2783488000</c:v>
                </c:pt>
                <c:pt idx="39">
                  <c:v>3149048599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281</v>
      </c>
      <c r="D3">
        <v>0</v>
      </c>
      <c r="E3">
        <v>0.5</v>
      </c>
      <c r="F3">
        <v>0.51500000000000001</v>
      </c>
      <c r="G3">
        <v>0.99599885137090305</v>
      </c>
      <c r="H3">
        <v>2.0005743145482002E-3</v>
      </c>
      <c r="I3">
        <v>0.49799942568545102</v>
      </c>
      <c r="J3">
        <v>46249901</v>
      </c>
      <c r="R3" t="s">
        <v>16</v>
      </c>
      <c r="S3" cm="1">
        <f t="array" aca="1" ref="S3" ca="1">CELL("contents", INDIRECT("C"&amp;CELL("contents", S$1)))</f>
        <v>281</v>
      </c>
      <c r="T3" cm="1">
        <f t="array" aca="1" ref="T3" ca="1">CELL("contents", INDIRECT("C"&amp;CELL("contents", T$1)))</f>
        <v>10184</v>
      </c>
      <c r="U3" cm="1">
        <f t="array" aca="1" ref="U3" ca="1">CELL("contents", INDIRECT("C"&amp;CELL("contents", U$1)))</f>
        <v>10284</v>
      </c>
      <c r="V3" cm="1">
        <f t="array" aca="1" ref="V3" ca="1">CELL("contents", INDIRECT("C"&amp;CELL("contents", V$1)))</f>
        <v>11185</v>
      </c>
      <c r="W3" cm="1">
        <f t="array" aca="1" ref="W3" ca="1">CELL("contents", INDIRECT("C"&amp;CELL("contents", W$1)))</f>
        <v>12277</v>
      </c>
      <c r="X3" cm="1">
        <f t="array" aca="1" ref="X3" ca="1">CELL("contents", INDIRECT("C"&amp;CELL("contents", X$1)))</f>
        <v>13595</v>
      </c>
      <c r="Y3" cm="1">
        <f t="array" aca="1" ref="Y3" ca="1">CELL("contents", INDIRECT("C"&amp;CELL("contents", Y$1)))</f>
        <v>14871</v>
      </c>
      <c r="Z3" cm="1">
        <f t="array" aca="1" ref="Z3" ca="1">CELL("contents", INDIRECT("C"&amp;CELL("contents", Z$1)))</f>
        <v>16189</v>
      </c>
      <c r="AA3" cm="1">
        <f t="array" aca="1" ref="AA3" ca="1">CELL("contents", INDIRECT("C"&amp;CELL("contents", AA$1)))</f>
        <v>17476</v>
      </c>
      <c r="AB3" cm="1">
        <f t="array" aca="1" ref="AB3" ca="1">CELL("contents", INDIRECT("C"&amp;CELL("contents", AB$1)))</f>
        <v>18691</v>
      </c>
      <c r="AC3" cm="1">
        <f t="array" aca="1" ref="AC3" ca="1">CELL("contents", INDIRECT("C"&amp;CELL("contents", AC$1)))</f>
        <v>19855</v>
      </c>
      <c r="AD3" cm="1">
        <f t="array" aca="1" ref="AD3" ca="1">CELL("contents", INDIRECT("C"&amp;CELL("contents", AD$1)))</f>
        <v>20997</v>
      </c>
      <c r="AE3" cm="1">
        <f t="array" aca="1" ref="AE3" ca="1">CELL("contents", INDIRECT("C"&amp;CELL("contents", AE$1)))</f>
        <v>22068</v>
      </c>
      <c r="AF3" cm="1">
        <f t="array" aca="1" ref="AF3" ca="1">CELL("contents", INDIRECT("C"&amp;CELL("contents", AF$1)))</f>
        <v>23179</v>
      </c>
      <c r="AG3" cm="1">
        <f t="array" aca="1" ref="AG3" ca="1">CELL("contents", INDIRECT("C"&amp;CELL("contents", AG$1)))</f>
        <v>24251</v>
      </c>
      <c r="AH3" cm="1">
        <f t="array" aca="1" ref="AH3" ca="1">CELL("contents", INDIRECT("C"&amp;CELL("contents", AH$1)))</f>
        <v>25289</v>
      </c>
      <c r="AI3" cm="1">
        <f t="array" aca="1" ref="AI3" ca="1">CELL("contents", INDIRECT("C"&amp;CELL("contents", AI$1)))</f>
        <v>26372</v>
      </c>
      <c r="AJ3" cm="1">
        <f t="array" aca="1" ref="AJ3" ca="1">CELL("contents", INDIRECT("C"&amp;CELL("contents", AJ$1)))</f>
        <v>27437</v>
      </c>
      <c r="AK3" cm="1">
        <f t="array" aca="1" ref="AK3" ca="1">CELL("contents", INDIRECT("C"&amp;CELL("contents", AK$1)))</f>
        <v>28477</v>
      </c>
      <c r="AL3" cm="1">
        <f t="array" aca="1" ref="AL3" ca="1">CELL("contents", INDIRECT("C"&amp;CELL("contents", AL$1)))</f>
        <v>29452</v>
      </c>
      <c r="AM3" cm="1">
        <f t="array" aca="1" ref="AM3" ca="1">CELL("contents", INDIRECT("C"&amp;CELL("contents", AM$1)))</f>
        <v>30419</v>
      </c>
      <c r="AN3" cm="1">
        <f t="array" aca="1" ref="AN3" ca="1">CELL("contents", INDIRECT("C"&amp;CELL("contents", AN$1)))</f>
        <v>31321</v>
      </c>
      <c r="AO3" cm="1">
        <f t="array" aca="1" ref="AO3" ca="1">CELL("contents", INDIRECT("C"&amp;CELL("contents", AO$1)))</f>
        <v>32179</v>
      </c>
      <c r="AP3" cm="1">
        <f t="array" aca="1" ref="AP3" ca="1">CELL("contents", INDIRECT("C"&amp;CELL("contents", AP$1)))</f>
        <v>33019</v>
      </c>
      <c r="AQ3" cm="1">
        <f t="array" aca="1" ref="AQ3" ca="1">CELL("contents", INDIRECT("C"&amp;CELL("contents", AQ$1)))</f>
        <v>33845</v>
      </c>
      <c r="AR3" cm="1">
        <f t="array" aca="1" ref="AR3" ca="1">CELL("contents", INDIRECT("C"&amp;CELL("contents", AR$1)))</f>
        <v>34646</v>
      </c>
      <c r="AS3" cm="1">
        <f t="array" aca="1" ref="AS3" ca="1">CELL("contents", INDIRECT("C"&amp;CELL("contents", AS$1)))</f>
        <v>35407</v>
      </c>
      <c r="AT3" cm="1">
        <f t="array" aca="1" ref="AT3" ca="1">CELL("contents", INDIRECT("C"&amp;CELL("contents", AT$1)))</f>
        <v>36340</v>
      </c>
      <c r="AU3" cm="1">
        <f t="array" aca="1" ref="AU3" ca="1">CELL("contents", INDIRECT("C"&amp;CELL("contents", AU$1)))</f>
        <v>36839</v>
      </c>
      <c r="AV3" cm="1">
        <f t="array" aca="1" ref="AV3" ca="1">CELL("contents", INDIRECT("C"&amp;CELL("contents", AV$1)))</f>
        <v>37596</v>
      </c>
      <c r="AW3" cm="1">
        <f t="array" aca="1" ref="AW3" ca="1">CELL("contents", INDIRECT("C"&amp;CELL("contents", AW$1)))</f>
        <v>38523</v>
      </c>
      <c r="AX3" cm="1">
        <f t="array" aca="1" ref="AX3" ca="1">CELL("contents", INDIRECT("C"&amp;CELL("contents", AX$1)))</f>
        <v>38969</v>
      </c>
      <c r="AY3" cm="1">
        <f t="array" aca="1" ref="AY3" ca="1">CELL("contents", INDIRECT("C"&amp;CELL("contents", AY$1)))</f>
        <v>39625</v>
      </c>
      <c r="AZ3" cm="1">
        <f t="array" aca="1" ref="AZ3" ca="1">CELL("contents", INDIRECT("C"&amp;CELL("contents", AZ$1)))</f>
        <v>40280</v>
      </c>
      <c r="BA3" cm="1">
        <f t="array" aca="1" ref="BA3" ca="1">CELL("contents", INDIRECT("C"&amp;CELL("contents", BA$1)))</f>
        <v>40917</v>
      </c>
      <c r="BB3" cm="1">
        <f t="array" aca="1" ref="BB3" ca="1">CELL("contents", INDIRECT("C"&amp;CELL("contents", BB$1)))</f>
        <v>41579</v>
      </c>
      <c r="BC3" cm="1">
        <f t="array" aca="1" ref="BC3" ca="1">CELL("contents", INDIRECT("C"&amp;CELL("contents", BC$1)))</f>
        <v>42207</v>
      </c>
      <c r="BD3" cm="1">
        <f t="array" aca="1" ref="BD3" ca="1">CELL("contents", INDIRECT("C"&amp;CELL("contents", BD$1)))</f>
        <v>43051</v>
      </c>
      <c r="BE3" cm="1">
        <f t="array" aca="1" ref="BE3" ca="1">CELL("contents", INDIRECT("C"&amp;CELL("contents", BE$1)))</f>
        <v>43380</v>
      </c>
      <c r="BF3" cm="1">
        <f t="array" aca="1" ref="BF3" ca="1">CELL("contents", INDIRECT("C"&amp;CELL("contents", BF$1)))</f>
        <v>43970</v>
      </c>
    </row>
    <row r="4" spans="1:58" x14ac:dyDescent="0.25">
      <c r="A4">
        <v>1.024</v>
      </c>
      <c r="B4">
        <v>0.5</v>
      </c>
      <c r="C4">
        <v>2</v>
      </c>
      <c r="D4">
        <v>0</v>
      </c>
      <c r="E4">
        <v>0.5</v>
      </c>
      <c r="F4">
        <v>0.51500000000000001</v>
      </c>
      <c r="G4">
        <v>0.97114609918221995</v>
      </c>
      <c r="H4">
        <v>1.44269504088896E-2</v>
      </c>
      <c r="I4">
        <v>0.48557304959110997</v>
      </c>
      <c r="J4">
        <v>1158101</v>
      </c>
      <c r="K4">
        <v>281</v>
      </c>
      <c r="L4">
        <v>46249901</v>
      </c>
      <c r="M4">
        <v>0.5</v>
      </c>
      <c r="N4">
        <v>0.99599885137090305</v>
      </c>
      <c r="O4">
        <v>2.0005743145482002E-3</v>
      </c>
      <c r="P4">
        <v>0.49799942568545102</v>
      </c>
      <c r="R4" t="s">
        <v>15</v>
      </c>
      <c r="S4" cm="1">
        <f t="array" aca="1" ref="S4" ca="1">CELL("contents", INDIRECT("J"&amp;CELL("contents", S$1)))</f>
        <v>46249901</v>
      </c>
      <c r="T4" cm="1">
        <f t="array" aca="1" ref="T4" ca="1">CELL("contents", INDIRECT("J"&amp;CELL("contents", T$1)))</f>
        <v>1614404200</v>
      </c>
      <c r="U4" cm="1">
        <f t="array" aca="1" ref="U4" ca="1">CELL("contents", INDIRECT("J"&amp;CELL("contents", U$1)))</f>
        <v>1628191399</v>
      </c>
      <c r="V4" cm="1">
        <f t="array" aca="1" ref="V4" ca="1">CELL("contents", INDIRECT("J"&amp;CELL("contents", V$1)))</f>
        <v>1725319199</v>
      </c>
      <c r="W4" cm="1">
        <f t="array" aca="1" ref="W4" ca="1">CELL("contents", INDIRECT("J"&amp;CELL("contents", W$1)))</f>
        <v>1640435800</v>
      </c>
      <c r="X4" cm="1">
        <f t="array" aca="1" ref="X4" ca="1">CELL("contents", INDIRECT("J"&amp;CELL("contents", X$1)))</f>
        <v>2474851800</v>
      </c>
      <c r="Y4" cm="1">
        <f t="array" aca="1" ref="Y4" ca="1">CELL("contents", INDIRECT("J"&amp;CELL("contents", Y$1)))</f>
        <v>2060640401</v>
      </c>
      <c r="Z4" cm="1">
        <f t="array" aca="1" ref="Z4" ca="1">CELL("contents", INDIRECT("J"&amp;CELL("contents", Z$1)))</f>
        <v>2388448100</v>
      </c>
      <c r="AA4" cm="1">
        <f t="array" aca="1" ref="AA4" ca="1">CELL("contents", INDIRECT("J"&amp;CELL("contents", AA$1)))</f>
        <v>2225263900</v>
      </c>
      <c r="AB4" cm="1">
        <f t="array" aca="1" ref="AB4" ca="1">CELL("contents", INDIRECT("J"&amp;CELL("contents", AB$1)))</f>
        <v>1990580300</v>
      </c>
      <c r="AC4" cm="1">
        <f t="array" aca="1" ref="AC4" ca="1">CELL("contents", INDIRECT("J"&amp;CELL("contents", AC$1)))</f>
        <v>3591781699</v>
      </c>
      <c r="AD4" cm="1">
        <f t="array" aca="1" ref="AD4" ca="1">CELL("contents", INDIRECT("J"&amp;CELL("contents", AD$1)))</f>
        <v>2442865400</v>
      </c>
      <c r="AE4" cm="1">
        <f t="array" aca="1" ref="AE4" ca="1">CELL("contents", INDIRECT("J"&amp;CELL("contents", AE$1)))</f>
        <v>4542176300</v>
      </c>
      <c r="AF4" cm="1">
        <f t="array" aca="1" ref="AF4" ca="1">CELL("contents", INDIRECT("J"&amp;CELL("contents", AF$1)))</f>
        <v>2595024701</v>
      </c>
      <c r="AG4" cm="1">
        <f t="array" aca="1" ref="AG4" ca="1">CELL("contents", INDIRECT("J"&amp;CELL("contents", AG$1)))</f>
        <v>3125402800</v>
      </c>
      <c r="AH4" cm="1">
        <f t="array" aca="1" ref="AH4" ca="1">CELL("contents", INDIRECT("J"&amp;CELL("contents", AH$1)))</f>
        <v>2989786100</v>
      </c>
      <c r="AI4" cm="1">
        <f t="array" aca="1" ref="AI4" ca="1">CELL("contents", INDIRECT("J"&amp;CELL("contents", AI$1)))</f>
        <v>3783160900</v>
      </c>
      <c r="AJ4" cm="1">
        <f t="array" aca="1" ref="AJ4" ca="1">CELL("contents", INDIRECT("J"&amp;CELL("contents", AJ$1)))</f>
        <v>4030604600</v>
      </c>
      <c r="AK4" cm="1">
        <f t="array" aca="1" ref="AK4" ca="1">CELL("contents", INDIRECT("J"&amp;CELL("contents", AK$1)))</f>
        <v>3755838301</v>
      </c>
      <c r="AL4" cm="1">
        <f t="array" aca="1" ref="AL4" ca="1">CELL("contents", INDIRECT("J"&amp;CELL("contents", AL$1)))</f>
        <v>3980648000</v>
      </c>
      <c r="AM4" cm="1">
        <f t="array" aca="1" ref="AM4" ca="1">CELL("contents", INDIRECT("J"&amp;CELL("contents", AM$1)))</f>
        <v>4071685499</v>
      </c>
      <c r="AN4" cm="1">
        <f t="array" aca="1" ref="AN4" ca="1">CELL("contents", INDIRECT("J"&amp;CELL("contents", AN$1)))</f>
        <v>4056192500</v>
      </c>
      <c r="AO4" cm="1">
        <f t="array" aca="1" ref="AO4" ca="1">CELL("contents", INDIRECT("J"&amp;CELL("contents", AO$1)))</f>
        <v>4776282700</v>
      </c>
      <c r="AP4" cm="1">
        <f t="array" aca="1" ref="AP4" ca="1">CELL("contents", INDIRECT("J"&amp;CELL("contents", AP$1)))</f>
        <v>5223926300</v>
      </c>
      <c r="AQ4" cm="1">
        <f t="array" aca="1" ref="AQ4" ca="1">CELL("contents", INDIRECT("J"&amp;CELL("contents", AQ$1)))</f>
        <v>4662894801</v>
      </c>
      <c r="AR4" cm="1">
        <f t="array" aca="1" ref="AR4" ca="1">CELL("contents", INDIRECT("J"&amp;CELL("contents", AR$1)))</f>
        <v>4765062800</v>
      </c>
      <c r="AS4" cm="1">
        <f t="array" aca="1" ref="AS4" ca="1">CELL("contents", INDIRECT("J"&amp;CELL("contents", AS$1)))</f>
        <v>5333835599</v>
      </c>
      <c r="AT4" cm="1">
        <f t="array" aca="1" ref="AT4" ca="1">CELL("contents", INDIRECT("J"&amp;CELL("contents", AT$1)))</f>
        <v>5253873100</v>
      </c>
      <c r="AU4" cm="1">
        <f t="array" aca="1" ref="AU4" ca="1">CELL("contents", INDIRECT("J"&amp;CELL("contents", AU$1)))</f>
        <v>5445585900</v>
      </c>
      <c r="AV4" cm="1">
        <f t="array" aca="1" ref="AV4" ca="1">CELL("contents", INDIRECT("J"&amp;CELL("contents", AV$1)))</f>
        <v>5515734001</v>
      </c>
      <c r="AW4" cm="1">
        <f t="array" aca="1" ref="AW4" ca="1">CELL("contents", INDIRECT("J"&amp;CELL("contents", AW$1)))</f>
        <v>5680018299</v>
      </c>
      <c r="AX4" cm="1">
        <f t="array" aca="1" ref="AX4" ca="1">CELL("contents", INDIRECT("J"&amp;CELL("contents", AX$1)))</f>
        <v>5704413599</v>
      </c>
      <c r="AY4" cm="1">
        <f t="array" aca="1" ref="AY4" ca="1">CELL("contents", INDIRECT("J"&amp;CELL("contents", AY$1)))</f>
        <v>5304857800</v>
      </c>
      <c r="AZ4" cm="1">
        <f t="array" aca="1" ref="AZ4" ca="1">CELL("contents", INDIRECT("J"&amp;CELL("contents", AZ$1)))</f>
        <v>5951557000</v>
      </c>
      <c r="BA4" cm="1">
        <f t="array" aca="1" ref="BA4" ca="1">CELL("contents", INDIRECT("J"&amp;CELL("contents", BA$1)))</f>
        <v>5914881000</v>
      </c>
      <c r="BB4" cm="1">
        <f t="array" aca="1" ref="BB4" ca="1">CELL("contents", INDIRECT("J"&amp;CELL("contents", BB$1)))</f>
        <v>6126065699</v>
      </c>
      <c r="BC4" cm="1">
        <f t="array" aca="1" ref="BC4" ca="1">CELL("contents", INDIRECT("J"&amp;CELL("contents", BC$1)))</f>
        <v>6212892500</v>
      </c>
      <c r="BD4" cm="1">
        <f t="array" aca="1" ref="BD4" ca="1">CELL("contents", INDIRECT("J"&amp;CELL("contents", BD$1)))</f>
        <v>5999608500</v>
      </c>
      <c r="BE4" cm="1">
        <f t="array" aca="1" ref="BE4" ca="1">CELL("contents", INDIRECT("J"&amp;CELL("contents", BE$1)))</f>
        <v>6899945100</v>
      </c>
      <c r="BF4" cm="1">
        <f t="array" aca="1" ref="BF4" ca="1">CELL("contents", INDIRECT("J"&amp;CELL("contents", BF$1)))</f>
        <v>5998896300</v>
      </c>
    </row>
    <row r="5" spans="1:58" x14ac:dyDescent="0.25">
      <c r="A5">
        <v>0.51200000000000001</v>
      </c>
      <c r="B5">
        <v>0.5</v>
      </c>
      <c r="C5">
        <v>2</v>
      </c>
      <c r="D5">
        <v>0</v>
      </c>
      <c r="E5">
        <v>0.5</v>
      </c>
      <c r="F5">
        <v>0.51500000000000001</v>
      </c>
      <c r="G5">
        <v>0.97114609918221995</v>
      </c>
      <c r="H5">
        <v>1.44269504088896E-2</v>
      </c>
      <c r="I5">
        <v>0.48557304959110997</v>
      </c>
      <c r="J5">
        <v>1092499</v>
      </c>
      <c r="K5">
        <v>281</v>
      </c>
      <c r="L5">
        <v>46249901</v>
      </c>
      <c r="M5">
        <v>0.5</v>
      </c>
      <c r="N5">
        <v>0.99599885137090305</v>
      </c>
      <c r="O5">
        <v>2.0005743145482002E-3</v>
      </c>
      <c r="P5">
        <v>0.49799942568545102</v>
      </c>
      <c r="R5" t="s">
        <v>18</v>
      </c>
      <c r="S5" cm="1">
        <f t="array" aca="1" ref="S5" ca="1">CELL("contents", INDIRECT("C"&amp;CELL("contents", S$1)+1))</f>
        <v>2</v>
      </c>
      <c r="T5" cm="1">
        <f t="array" aca="1" ref="T5" ca="1">CELL("contents", INDIRECT("C"&amp;CELL("contents", T$1)+1))</f>
        <v>865</v>
      </c>
      <c r="U5" cm="1">
        <f t="array" aca="1" ref="U5" ca="1">CELL("contents", INDIRECT("C"&amp;CELL("contents", U$1)+1))</f>
        <v>845</v>
      </c>
      <c r="V5" cm="1">
        <f t="array" aca="1" ref="V5" ca="1">CELL("contents", INDIRECT("C"&amp;CELL("contents", V$1)+1))</f>
        <v>1713</v>
      </c>
      <c r="W5" cm="1">
        <f t="array" aca="1" ref="W5" ca="1">CELL("contents", INDIRECT("C"&amp;CELL("contents", W$1)+1))</f>
        <v>1957</v>
      </c>
      <c r="X5" cm="1">
        <f t="array" aca="1" ref="X5" ca="1">CELL("contents", INDIRECT("C"&amp;CELL("contents", X$1)+1))</f>
        <v>2071</v>
      </c>
      <c r="Y5" cm="1">
        <f t="array" aca="1" ref="Y5" ca="1">CELL("contents", INDIRECT("C"&amp;CELL("contents", Y$1)+1))</f>
        <v>1441</v>
      </c>
      <c r="Z5" cm="1">
        <f t="array" aca="1" ref="Z5" ca="1">CELL("contents", INDIRECT("C"&amp;CELL("contents", Z$1)+1))</f>
        <v>2349</v>
      </c>
      <c r="AA5" cm="1">
        <f t="array" aca="1" ref="AA5" ca="1">CELL("contents", INDIRECT("C"&amp;CELL("contents", AA$1)+1))</f>
        <v>2518</v>
      </c>
      <c r="AB5" cm="1">
        <f t="array" aca="1" ref="AB5" ca="1">CELL("contents", INDIRECT("C"&amp;CELL("contents", AB$1)+1))</f>
        <v>2790</v>
      </c>
      <c r="AC5" cm="1">
        <f t="array" aca="1" ref="AC5" ca="1">CELL("contents", INDIRECT("C"&amp;CELL("contents", AC$1)+1))</f>
        <v>2536</v>
      </c>
      <c r="AD5" cm="1">
        <f t="array" aca="1" ref="AD5" ca="1">CELL("contents", INDIRECT("C"&amp;CELL("contents", AD$1)+1))</f>
        <v>2822</v>
      </c>
      <c r="AE5" cm="1">
        <f t="array" aca="1" ref="AE5" ca="1">CELL("contents", INDIRECT("C"&amp;CELL("contents", AE$1)+1))</f>
        <v>2761</v>
      </c>
      <c r="AF5" cm="1">
        <f t="array" aca="1" ref="AF5" ca="1">CELL("contents", INDIRECT("C"&amp;CELL("contents", AF$1)+1))</f>
        <v>2582</v>
      </c>
      <c r="AG5" cm="1">
        <f t="array" aca="1" ref="AG5" ca="1">CELL("contents", INDIRECT("C"&amp;CELL("contents", AG$1)+1))</f>
        <v>2797</v>
      </c>
      <c r="AH5" cm="1">
        <f t="array" aca="1" ref="AH5" ca="1">CELL("contents", INDIRECT("C"&amp;CELL("contents", AH$1)+1))</f>
        <v>3025</v>
      </c>
      <c r="AI5" cm="1">
        <f t="array" aca="1" ref="AI5" ca="1">CELL("contents", INDIRECT("C"&amp;CELL("contents", AI$1)+1))</f>
        <v>3286</v>
      </c>
      <c r="AJ5" cm="1">
        <f t="array" aca="1" ref="AJ5" ca="1">CELL("contents", INDIRECT("C"&amp;CELL("contents", AJ$1)+1))</f>
        <v>3345</v>
      </c>
      <c r="AK5" cm="1">
        <f t="array" aca="1" ref="AK5" ca="1">CELL("contents", INDIRECT("C"&amp;CELL("contents", AK$1)+1))</f>
        <v>3515</v>
      </c>
      <c r="AL5" cm="1">
        <f t="array" aca="1" ref="AL5" ca="1">CELL("contents", INDIRECT("C"&amp;CELL("contents", AL$1)+1))</f>
        <v>3806</v>
      </c>
      <c r="AM5" cm="1">
        <f t="array" aca="1" ref="AM5" ca="1">CELL("contents", INDIRECT("C"&amp;CELL("contents", AM$1)+1))</f>
        <v>3464</v>
      </c>
      <c r="AN5" cm="1">
        <f t="array" aca="1" ref="AN5" ca="1">CELL("contents", INDIRECT("C"&amp;CELL("contents", AN$1)+1))</f>
        <v>3495</v>
      </c>
      <c r="AO5" cm="1">
        <f t="array" aca="1" ref="AO5" ca="1">CELL("contents", INDIRECT("C"&amp;CELL("contents", AO$1)+1))</f>
        <v>3549</v>
      </c>
      <c r="AP5" cm="1">
        <f t="array" aca="1" ref="AP5" ca="1">CELL("contents", INDIRECT("C"&amp;CELL("contents", AP$1)+1))</f>
        <v>3575</v>
      </c>
      <c r="AQ5" cm="1">
        <f t="array" aca="1" ref="AQ5" ca="1">CELL("contents", INDIRECT("C"&amp;CELL("contents", AQ$1)+1))</f>
        <v>3845</v>
      </c>
      <c r="AR5" cm="1">
        <f t="array" aca="1" ref="AR5" ca="1">CELL("contents", INDIRECT("C"&amp;CELL("contents", AR$1)+1))</f>
        <v>3861</v>
      </c>
      <c r="AS5" cm="1">
        <f t="array" aca="1" ref="AS5" ca="1">CELL("contents", INDIRECT("C"&amp;CELL("contents", AS$1)+1))</f>
        <v>3705</v>
      </c>
      <c r="AT5" cm="1">
        <f t="array" aca="1" ref="AT5" ca="1">CELL("contents", INDIRECT("C"&amp;CELL("contents", AT$1)+1))</f>
        <v>3560</v>
      </c>
      <c r="AU5" cm="1">
        <f t="array" aca="1" ref="AU5" ca="1">CELL("contents", INDIRECT("C"&amp;CELL("contents", AU$1)+1))</f>
        <v>3517</v>
      </c>
      <c r="AV5" cm="1">
        <f t="array" aca="1" ref="AV5" ca="1">CELL("contents", INDIRECT("C"&amp;CELL("contents", AV$1)+1))</f>
        <v>3570</v>
      </c>
      <c r="AW5" cm="1">
        <f t="array" aca="1" ref="AW5" ca="1">CELL("contents", INDIRECT("C"&amp;CELL("contents", AW$1)+1))</f>
        <v>3669</v>
      </c>
      <c r="AX5" cm="1">
        <f t="array" aca="1" ref="AX5" ca="1">CELL("contents", INDIRECT("C"&amp;CELL("contents", AX$1)+1))</f>
        <v>3534</v>
      </c>
      <c r="AY5" cm="1">
        <f t="array" aca="1" ref="AY5" ca="1">CELL("contents", INDIRECT("C"&amp;CELL("contents", AY$1)+1))</f>
        <v>3830</v>
      </c>
      <c r="AZ5" cm="1">
        <f t="array" aca="1" ref="AZ5" ca="1">CELL("contents", INDIRECT("C"&amp;CELL("contents", AZ$1)+1))</f>
        <v>3621</v>
      </c>
      <c r="BA5" cm="1">
        <f t="array" aca="1" ref="BA5" ca="1">CELL("contents", INDIRECT("C"&amp;CELL("contents", BA$1)+1))</f>
        <v>3537</v>
      </c>
      <c r="BB5" cm="1">
        <f t="array" aca="1" ref="BB5" ca="1">CELL("contents", INDIRECT("C"&amp;CELL("contents", BB$1)+1))</f>
        <v>3829</v>
      </c>
      <c r="BC5" cm="1">
        <f t="array" aca="1" ref="BC5" ca="1">CELL("contents", INDIRECT("C"&amp;CELL("contents", BC$1)+1))</f>
        <v>3776</v>
      </c>
      <c r="BD5" cm="1">
        <f t="array" aca="1" ref="BD5" ca="1">CELL("contents", INDIRECT("C"&amp;CELL("contents", BD$1)+1))</f>
        <v>3854</v>
      </c>
      <c r="BE5" cm="1">
        <f t="array" aca="1" ref="BE5" ca="1">CELL("contents", INDIRECT("C"&amp;CELL("contents", BE$1)+1))</f>
        <v>3836</v>
      </c>
      <c r="BF5" cm="1">
        <f t="array" aca="1" ref="BF5" ca="1">CELL("contents", INDIRECT("C"&amp;CELL("contents", BF$1)+1))</f>
        <v>4316</v>
      </c>
    </row>
    <row r="6" spans="1:58" x14ac:dyDescent="0.25">
      <c r="A6">
        <v>0.25600000000000001</v>
      </c>
      <c r="B6">
        <v>0.5</v>
      </c>
      <c r="C6">
        <v>2</v>
      </c>
      <c r="D6">
        <v>0</v>
      </c>
      <c r="E6">
        <v>0.5</v>
      </c>
      <c r="F6">
        <v>0.51500000000000001</v>
      </c>
      <c r="G6">
        <v>0.97114609918221995</v>
      </c>
      <c r="H6">
        <v>1.44269504088896E-2</v>
      </c>
      <c r="I6">
        <v>0.48557304959110997</v>
      </c>
      <c r="J6">
        <v>884901</v>
      </c>
      <c r="K6">
        <v>281</v>
      </c>
      <c r="L6">
        <v>46249901</v>
      </c>
      <c r="M6">
        <v>0.5</v>
      </c>
      <c r="N6">
        <v>0.99599885137090305</v>
      </c>
      <c r="O6">
        <v>2.0005743145482002E-3</v>
      </c>
      <c r="P6">
        <v>0.49799942568545102</v>
      </c>
      <c r="R6" t="s">
        <v>19</v>
      </c>
      <c r="S6" cm="1">
        <f t="array" aca="1" ref="S6" ca="1">CELL("contents", INDIRECT("C"&amp;CELL("contents", S$1)+2))</f>
        <v>2</v>
      </c>
      <c r="T6" cm="1">
        <f t="array" aca="1" ref="T6" ca="1">CELL("contents", INDIRECT("C"&amp;CELL("contents", T$1)+2))</f>
        <v>865</v>
      </c>
      <c r="U6" cm="1">
        <f t="array" aca="1" ref="U6" ca="1">CELL("contents", INDIRECT("C"&amp;CELL("contents", U$1)+2))</f>
        <v>845</v>
      </c>
      <c r="V6" cm="1">
        <f t="array" aca="1" ref="V6" ca="1">CELL("contents", INDIRECT("C"&amp;CELL("contents", V$1)+2))</f>
        <v>1713</v>
      </c>
      <c r="W6" cm="1">
        <f t="array" aca="1" ref="W6" ca="1">CELL("contents", INDIRECT("C"&amp;CELL("contents", W$1)+2))</f>
        <v>1957</v>
      </c>
      <c r="X6" cm="1">
        <f t="array" aca="1" ref="X6" ca="1">CELL("contents", INDIRECT("C"&amp;CELL("contents", X$1)+2))</f>
        <v>2071</v>
      </c>
      <c r="Y6" cm="1">
        <f t="array" aca="1" ref="Y6" ca="1">CELL("contents", INDIRECT("C"&amp;CELL("contents", Y$1)+2))</f>
        <v>1441</v>
      </c>
      <c r="Z6" cm="1">
        <f t="array" aca="1" ref="Z6" ca="1">CELL("contents", INDIRECT("C"&amp;CELL("contents", Z$1)+2))</f>
        <v>2349</v>
      </c>
      <c r="AA6" cm="1">
        <f t="array" aca="1" ref="AA6" ca="1">CELL("contents", INDIRECT("C"&amp;CELL("contents", AA$1)+2))</f>
        <v>2518</v>
      </c>
      <c r="AB6" cm="1">
        <f t="array" aca="1" ref="AB6" ca="1">CELL("contents", INDIRECT("C"&amp;CELL("contents", AB$1)+2))</f>
        <v>2790</v>
      </c>
      <c r="AC6" cm="1">
        <f t="array" aca="1" ref="AC6" ca="1">CELL("contents", INDIRECT("C"&amp;CELL("contents", AC$1)+2))</f>
        <v>2536</v>
      </c>
      <c r="AD6" cm="1">
        <f t="array" aca="1" ref="AD6" ca="1">CELL("contents", INDIRECT("C"&amp;CELL("contents", AD$1)+2))</f>
        <v>2822</v>
      </c>
      <c r="AE6" cm="1">
        <f t="array" aca="1" ref="AE6" ca="1">CELL("contents", INDIRECT("C"&amp;CELL("contents", AE$1)+2))</f>
        <v>2761</v>
      </c>
      <c r="AF6" cm="1">
        <f t="array" aca="1" ref="AF6" ca="1">CELL("contents", INDIRECT("C"&amp;CELL("contents", AF$1)+2))</f>
        <v>2582</v>
      </c>
      <c r="AG6" cm="1">
        <f t="array" aca="1" ref="AG6" ca="1">CELL("contents", INDIRECT("C"&amp;CELL("contents", AG$1)+2))</f>
        <v>2797</v>
      </c>
      <c r="AH6" cm="1">
        <f t="array" aca="1" ref="AH6" ca="1">CELL("contents", INDIRECT("C"&amp;CELL("contents", AH$1)+2))</f>
        <v>3025</v>
      </c>
      <c r="AI6" cm="1">
        <f t="array" aca="1" ref="AI6" ca="1">CELL("contents", INDIRECT("C"&amp;CELL("contents", AI$1)+2))</f>
        <v>3286</v>
      </c>
      <c r="AJ6" cm="1">
        <f t="array" aca="1" ref="AJ6" ca="1">CELL("contents", INDIRECT("C"&amp;CELL("contents", AJ$1)+2))</f>
        <v>3345</v>
      </c>
      <c r="AK6" cm="1">
        <f t="array" aca="1" ref="AK6" ca="1">CELL("contents", INDIRECT("C"&amp;CELL("contents", AK$1)+2))</f>
        <v>3515</v>
      </c>
      <c r="AL6" cm="1">
        <f t="array" aca="1" ref="AL6" ca="1">CELL("contents", INDIRECT("C"&amp;CELL("contents", AL$1)+2))</f>
        <v>3806</v>
      </c>
      <c r="AM6" cm="1">
        <f t="array" aca="1" ref="AM6" ca="1">CELL("contents", INDIRECT("C"&amp;CELL("contents", AM$1)+2))</f>
        <v>3464</v>
      </c>
      <c r="AN6" cm="1">
        <f t="array" aca="1" ref="AN6" ca="1">CELL("contents", INDIRECT("C"&amp;CELL("contents", AN$1)+2))</f>
        <v>3495</v>
      </c>
      <c r="AO6" cm="1">
        <f t="array" aca="1" ref="AO6" ca="1">CELL("contents", INDIRECT("C"&amp;CELL("contents", AO$1)+2))</f>
        <v>3549</v>
      </c>
      <c r="AP6" cm="1">
        <f t="array" aca="1" ref="AP6" ca="1">CELL("contents", INDIRECT("C"&amp;CELL("contents", AP$1)+2))</f>
        <v>3575</v>
      </c>
      <c r="AQ6" cm="1">
        <f t="array" aca="1" ref="AQ6" ca="1">CELL("contents", INDIRECT("C"&amp;CELL("contents", AQ$1)+2))</f>
        <v>3845</v>
      </c>
      <c r="AR6" cm="1">
        <f t="array" aca="1" ref="AR6" ca="1">CELL("contents", INDIRECT("C"&amp;CELL("contents", AR$1)+2))</f>
        <v>3861</v>
      </c>
      <c r="AS6" cm="1">
        <f t="array" aca="1" ref="AS6" ca="1">CELL("contents", INDIRECT("C"&amp;CELL("contents", AS$1)+2))</f>
        <v>3705</v>
      </c>
      <c r="AT6" cm="1">
        <f t="array" aca="1" ref="AT6" ca="1">CELL("contents", INDIRECT("C"&amp;CELL("contents", AT$1)+2))</f>
        <v>3560</v>
      </c>
      <c r="AU6" cm="1">
        <f t="array" aca="1" ref="AU6" ca="1">CELL("contents", INDIRECT("C"&amp;CELL("contents", AU$1)+2))</f>
        <v>3517</v>
      </c>
      <c r="AV6" cm="1">
        <f t="array" aca="1" ref="AV6" ca="1">CELL("contents", INDIRECT("C"&amp;CELL("contents", AV$1)+2))</f>
        <v>3570</v>
      </c>
      <c r="AW6" cm="1">
        <f t="array" aca="1" ref="AW6" ca="1">CELL("contents", INDIRECT("C"&amp;CELL("contents", AW$1)+2))</f>
        <v>3669</v>
      </c>
      <c r="AX6" cm="1">
        <f t="array" aca="1" ref="AX6" ca="1">CELL("contents", INDIRECT("C"&amp;CELL("contents", AX$1)+2))</f>
        <v>3534</v>
      </c>
      <c r="AY6" cm="1">
        <f t="array" aca="1" ref="AY6" ca="1">CELL("contents", INDIRECT("C"&amp;CELL("contents", AY$1)+2))</f>
        <v>3830</v>
      </c>
      <c r="AZ6" cm="1">
        <f t="array" aca="1" ref="AZ6" ca="1">CELL("contents", INDIRECT("C"&amp;CELL("contents", AZ$1)+2))</f>
        <v>3621</v>
      </c>
      <c r="BA6" cm="1">
        <f t="array" aca="1" ref="BA6" ca="1">CELL("contents", INDIRECT("C"&amp;CELL("contents", BA$1)+2))</f>
        <v>3537</v>
      </c>
      <c r="BB6" cm="1">
        <f t="array" aca="1" ref="BB6" ca="1">CELL("contents", INDIRECT("C"&amp;CELL("contents", BB$1)+2))</f>
        <v>3829</v>
      </c>
      <c r="BC6" cm="1">
        <f t="array" aca="1" ref="BC6" ca="1">CELL("contents", INDIRECT("C"&amp;CELL("contents", BC$1)+2))</f>
        <v>3776</v>
      </c>
      <c r="BD6" cm="1">
        <f t="array" aca="1" ref="BD6" ca="1">CELL("contents", INDIRECT("C"&amp;CELL("contents", BD$1)+2))</f>
        <v>3854</v>
      </c>
      <c r="BE6" cm="1">
        <f t="array" aca="1" ref="BE6" ca="1">CELL("contents", INDIRECT("C"&amp;CELL("contents", BE$1)+2))</f>
        <v>3836</v>
      </c>
      <c r="BF6" cm="1">
        <f t="array" aca="1" ref="BF6" ca="1">CELL("contents", INDIRECT("C"&amp;CELL("contents", BF$1)+2))</f>
        <v>4316</v>
      </c>
    </row>
    <row r="7" spans="1:58" x14ac:dyDescent="0.25">
      <c r="A7">
        <v>0.128</v>
      </c>
      <c r="B7">
        <v>0.5</v>
      </c>
      <c r="C7">
        <v>2</v>
      </c>
      <c r="D7">
        <v>0</v>
      </c>
      <c r="E7">
        <v>0.5</v>
      </c>
      <c r="F7">
        <v>0.51500000000000001</v>
      </c>
      <c r="G7">
        <v>0.97114609918221995</v>
      </c>
      <c r="H7">
        <v>1.44269504088896E-2</v>
      </c>
      <c r="I7">
        <v>0.48557304959110997</v>
      </c>
      <c r="J7">
        <v>1201000</v>
      </c>
      <c r="K7">
        <v>281</v>
      </c>
      <c r="L7">
        <v>46249901</v>
      </c>
      <c r="M7">
        <v>0.5</v>
      </c>
      <c r="N7">
        <v>0.99599885137090305</v>
      </c>
      <c r="O7">
        <v>2.0005743145482002E-3</v>
      </c>
      <c r="P7">
        <v>0.49799942568545102</v>
      </c>
      <c r="R7" t="s">
        <v>20</v>
      </c>
      <c r="S7" cm="1">
        <f t="array" aca="1" ref="S7" ca="1">CELL("contents", INDIRECT("C"&amp;CELL("contents", S$1)+3))</f>
        <v>2</v>
      </c>
      <c r="T7" cm="1">
        <f t="array" aca="1" ref="T7" ca="1">CELL("contents", INDIRECT("C"&amp;CELL("contents", T$1)+3))</f>
        <v>865</v>
      </c>
      <c r="U7" cm="1">
        <f t="array" aca="1" ref="U7" ca="1">CELL("contents", INDIRECT("C"&amp;CELL("contents", U$1)+3))</f>
        <v>1151</v>
      </c>
      <c r="V7" cm="1">
        <f t="array" aca="1" ref="V7" ca="1">CELL("contents", INDIRECT("C"&amp;CELL("contents", V$1)+3))</f>
        <v>1713</v>
      </c>
      <c r="W7" cm="1">
        <f t="array" aca="1" ref="W7" ca="1">CELL("contents", INDIRECT("C"&amp;CELL("contents", W$1)+3))</f>
        <v>1957</v>
      </c>
      <c r="X7" cm="1">
        <f t="array" aca="1" ref="X7" ca="1">CELL("contents", INDIRECT("C"&amp;CELL("contents", X$1)+3))</f>
        <v>2071</v>
      </c>
      <c r="Y7" cm="1">
        <f t="array" aca="1" ref="Y7" ca="1">CELL("contents", INDIRECT("C"&amp;CELL("contents", Y$1)+3))</f>
        <v>1441</v>
      </c>
      <c r="Z7" cm="1">
        <f t="array" aca="1" ref="Z7" ca="1">CELL("contents", INDIRECT("C"&amp;CELL("contents", Z$1)+3))</f>
        <v>2349</v>
      </c>
      <c r="AA7" cm="1">
        <f t="array" aca="1" ref="AA7" ca="1">CELL("contents", INDIRECT("C"&amp;CELL("contents", AA$1)+3))</f>
        <v>2518</v>
      </c>
      <c r="AB7" cm="1">
        <f t="array" aca="1" ref="AB7" ca="1">CELL("contents", INDIRECT("C"&amp;CELL("contents", AB$1)+3))</f>
        <v>2790</v>
      </c>
      <c r="AC7" cm="1">
        <f t="array" aca="1" ref="AC7" ca="1">CELL("contents", INDIRECT("C"&amp;CELL("contents", AC$1)+3))</f>
        <v>2536</v>
      </c>
      <c r="AD7" cm="1">
        <f t="array" aca="1" ref="AD7" ca="1">CELL("contents", INDIRECT("C"&amp;CELL("contents", AD$1)+3))</f>
        <v>2914</v>
      </c>
      <c r="AE7" cm="1">
        <f t="array" aca="1" ref="AE7" ca="1">CELL("contents", INDIRECT("C"&amp;CELL("contents", AE$1)+3))</f>
        <v>2589</v>
      </c>
      <c r="AF7" cm="1">
        <f t="array" aca="1" ref="AF7" ca="1">CELL("contents", INDIRECT("C"&amp;CELL("contents", AF$1)+3))</f>
        <v>2693</v>
      </c>
      <c r="AG7" cm="1">
        <f t="array" aca="1" ref="AG7" ca="1">CELL("contents", INDIRECT("C"&amp;CELL("contents", AG$1)+3))</f>
        <v>2981</v>
      </c>
      <c r="AH7" cm="1">
        <f t="array" aca="1" ref="AH7" ca="1">CELL("contents", INDIRECT("C"&amp;CELL("contents", AH$1)+3))</f>
        <v>3240</v>
      </c>
      <c r="AI7" cm="1">
        <f t="array" aca="1" ref="AI7" ca="1">CELL("contents", INDIRECT("C"&amp;CELL("contents", AI$1)+3))</f>
        <v>3288</v>
      </c>
      <c r="AJ7" cm="1">
        <f t="array" aca="1" ref="AJ7" ca="1">CELL("contents", INDIRECT("C"&amp;CELL("contents", AJ$1)+3))</f>
        <v>3317</v>
      </c>
      <c r="AK7" cm="1">
        <f t="array" aca="1" ref="AK7" ca="1">CELL("contents", INDIRECT("C"&amp;CELL("contents", AK$1)+3))</f>
        <v>3522</v>
      </c>
      <c r="AL7" cm="1">
        <f t="array" aca="1" ref="AL7" ca="1">CELL("contents", INDIRECT("C"&amp;CELL("contents", AL$1)+3))</f>
        <v>3594</v>
      </c>
      <c r="AM7" cm="1">
        <f t="array" aca="1" ref="AM7" ca="1">CELL("contents", INDIRECT("C"&amp;CELL("contents", AM$1)+3))</f>
        <v>3420</v>
      </c>
      <c r="AN7" cm="1">
        <f t="array" aca="1" ref="AN7" ca="1">CELL("contents", INDIRECT("C"&amp;CELL("contents", AN$1)+3))</f>
        <v>3467</v>
      </c>
      <c r="AO7" cm="1">
        <f t="array" aca="1" ref="AO7" ca="1">CELL("contents", INDIRECT("C"&amp;CELL("contents", AO$1)+3))</f>
        <v>3657</v>
      </c>
      <c r="AP7" cm="1">
        <f t="array" aca="1" ref="AP7" ca="1">CELL("contents", INDIRECT("C"&amp;CELL("contents", AP$1)+3))</f>
        <v>3596</v>
      </c>
      <c r="AQ7" cm="1">
        <f t="array" aca="1" ref="AQ7" ca="1">CELL("contents", INDIRECT("C"&amp;CELL("contents", AQ$1)+3))</f>
        <v>3720</v>
      </c>
      <c r="AR7" cm="1">
        <f t="array" aca="1" ref="AR7" ca="1">CELL("contents", INDIRECT("C"&amp;CELL("contents", AR$1)+3))</f>
        <v>3798</v>
      </c>
      <c r="AS7" cm="1">
        <f t="array" aca="1" ref="AS7" ca="1">CELL("contents", INDIRECT("C"&amp;CELL("contents", AS$1)+3))</f>
        <v>3690</v>
      </c>
      <c r="AT7" cm="1">
        <f t="array" aca="1" ref="AT7" ca="1">CELL("contents", INDIRECT("C"&amp;CELL("contents", AT$1)+3))</f>
        <v>3737</v>
      </c>
      <c r="AU7" cm="1">
        <f t="array" aca="1" ref="AU7" ca="1">CELL("contents", INDIRECT("C"&amp;CELL("contents", AU$1)+3))</f>
        <v>3557</v>
      </c>
      <c r="AV7" cm="1">
        <f t="array" aca="1" ref="AV7" ca="1">CELL("contents", INDIRECT("C"&amp;CELL("contents", AV$1)+3))</f>
        <v>3608</v>
      </c>
      <c r="AW7" cm="1">
        <f t="array" aca="1" ref="AW7" ca="1">CELL("contents", INDIRECT("C"&amp;CELL("contents", AW$1)+3))</f>
        <v>3640</v>
      </c>
      <c r="AX7" cm="1">
        <f t="array" aca="1" ref="AX7" ca="1">CELL("contents", INDIRECT("C"&amp;CELL("contents", AX$1)+3))</f>
        <v>3709</v>
      </c>
      <c r="AY7" cm="1">
        <f t="array" aca="1" ref="AY7" ca="1">CELL("contents", INDIRECT("C"&amp;CELL("contents", AY$1)+3))</f>
        <v>3676</v>
      </c>
      <c r="AZ7" cm="1">
        <f t="array" aca="1" ref="AZ7" ca="1">CELL("contents", INDIRECT("C"&amp;CELL("contents", AZ$1)+3))</f>
        <v>3729</v>
      </c>
      <c r="BA7" cm="1">
        <f t="array" aca="1" ref="BA7" ca="1">CELL("contents", INDIRECT("C"&amp;CELL("contents", BA$1)+3))</f>
        <v>4050</v>
      </c>
      <c r="BB7" cm="1">
        <f t="array" aca="1" ref="BB7" ca="1">CELL("contents", INDIRECT("C"&amp;CELL("contents", BB$1)+3))</f>
        <v>3777</v>
      </c>
      <c r="BC7" cm="1">
        <f t="array" aca="1" ref="BC7" ca="1">CELL("contents", INDIRECT("C"&amp;CELL("contents", BC$1)+3))</f>
        <v>3819</v>
      </c>
      <c r="BD7" cm="1">
        <f t="array" aca="1" ref="BD7" ca="1">CELL("contents", INDIRECT("C"&amp;CELL("contents", BD$1)+3))</f>
        <v>3923</v>
      </c>
      <c r="BE7" cm="1">
        <f t="array" aca="1" ref="BE7" ca="1">CELL("contents", INDIRECT("C"&amp;CELL("contents", BE$1)+3))</f>
        <v>3870</v>
      </c>
      <c r="BF7" cm="1">
        <f t="array" aca="1" ref="BF7" ca="1">CELL("contents", INDIRECT("C"&amp;CELL("contents", BF$1)+3))</f>
        <v>4122</v>
      </c>
    </row>
    <row r="8" spans="1:58" x14ac:dyDescent="0.25">
      <c r="A8">
        <v>6.4000000000000001E-2</v>
      </c>
      <c r="B8">
        <v>0.5</v>
      </c>
      <c r="C8">
        <v>2</v>
      </c>
      <c r="D8">
        <v>0</v>
      </c>
      <c r="E8">
        <v>0.5</v>
      </c>
      <c r="F8">
        <v>0.51500000000000001</v>
      </c>
      <c r="G8">
        <v>0.97114609918221995</v>
      </c>
      <c r="H8">
        <v>1.44269504088896E-2</v>
      </c>
      <c r="I8">
        <v>0.48557304959110997</v>
      </c>
      <c r="J8">
        <v>1493901</v>
      </c>
      <c r="K8">
        <v>281</v>
      </c>
      <c r="L8">
        <v>46249901</v>
      </c>
      <c r="M8">
        <v>0.5</v>
      </c>
      <c r="N8">
        <v>0.99599885137090305</v>
      </c>
      <c r="O8">
        <v>2.0005743145482002E-3</v>
      </c>
      <c r="P8">
        <v>0.49799942568545102</v>
      </c>
      <c r="R8" t="s">
        <v>21</v>
      </c>
      <c r="S8" cm="1">
        <f t="array" aca="1" ref="S8" ca="1">CELL("contents", INDIRECT("C"&amp;CELL("contents", S$1)+4))</f>
        <v>2</v>
      </c>
      <c r="T8" cm="1">
        <f t="array" aca="1" ref="T8" ca="1">CELL("contents", INDIRECT("C"&amp;CELL("contents", T$1)+4))</f>
        <v>865</v>
      </c>
      <c r="U8" cm="1">
        <f t="array" aca="1" ref="U8" ca="1">CELL("contents", INDIRECT("C"&amp;CELL("contents", U$1)+4))</f>
        <v>837</v>
      </c>
      <c r="V8" cm="1">
        <f t="array" aca="1" ref="V8" ca="1">CELL("contents", INDIRECT("C"&amp;CELL("contents", V$1)+4))</f>
        <v>1713</v>
      </c>
      <c r="W8" cm="1">
        <f t="array" aca="1" ref="W8" ca="1">CELL("contents", INDIRECT("C"&amp;CELL("contents", W$1)+4))</f>
        <v>1746</v>
      </c>
      <c r="X8" cm="1">
        <f t="array" aca="1" ref="X8" ca="1">CELL("contents", INDIRECT("C"&amp;CELL("contents", X$1)+4))</f>
        <v>2071</v>
      </c>
      <c r="Y8" cm="1">
        <f t="array" aca="1" ref="Y8" ca="1">CELL("contents", INDIRECT("C"&amp;CELL("contents", Y$1)+4))</f>
        <v>1441</v>
      </c>
      <c r="Z8" cm="1">
        <f t="array" aca="1" ref="Z8" ca="1">CELL("contents", INDIRECT("C"&amp;CELL("contents", Z$1)+4))</f>
        <v>2349</v>
      </c>
      <c r="AA8" cm="1">
        <f t="array" aca="1" ref="AA8" ca="1">CELL("contents", INDIRECT("C"&amp;CELL("contents", AA$1)+4))</f>
        <v>2518</v>
      </c>
      <c r="AB8" cm="1">
        <f t="array" aca="1" ref="AB8" ca="1">CELL("contents", INDIRECT("C"&amp;CELL("contents", AB$1)+4))</f>
        <v>2790</v>
      </c>
      <c r="AC8" cm="1">
        <f t="array" aca="1" ref="AC8" ca="1">CELL("contents", INDIRECT("C"&amp;CELL("contents", AC$1)+4))</f>
        <v>2330</v>
      </c>
      <c r="AD8" cm="1">
        <f t="array" aca="1" ref="AD8" ca="1">CELL("contents", INDIRECT("C"&amp;CELL("contents", AD$1)+4))</f>
        <v>2545</v>
      </c>
      <c r="AE8" cm="1">
        <f t="array" aca="1" ref="AE8" ca="1">CELL("contents", INDIRECT("C"&amp;CELL("contents", AE$1)+4))</f>
        <v>2506</v>
      </c>
      <c r="AF8" cm="1">
        <f t="array" aca="1" ref="AF8" ca="1">CELL("contents", INDIRECT("C"&amp;CELL("contents", AF$1)+4))</f>
        <v>2757</v>
      </c>
      <c r="AG8" cm="1">
        <f t="array" aca="1" ref="AG8" ca="1">CELL("contents", INDIRECT("C"&amp;CELL("contents", AG$1)+4))</f>
        <v>2794</v>
      </c>
      <c r="AH8" cm="1">
        <f t="array" aca="1" ref="AH8" ca="1">CELL("contents", INDIRECT("C"&amp;CELL("contents", AH$1)+4))</f>
        <v>2996</v>
      </c>
      <c r="AI8" cm="1">
        <f t="array" aca="1" ref="AI8" ca="1">CELL("contents", INDIRECT("C"&amp;CELL("contents", AI$1)+4))</f>
        <v>3238</v>
      </c>
      <c r="AJ8" cm="1">
        <f t="array" aca="1" ref="AJ8" ca="1">CELL("contents", INDIRECT("C"&amp;CELL("contents", AJ$1)+4))</f>
        <v>3333</v>
      </c>
      <c r="AK8" cm="1">
        <f t="array" aca="1" ref="AK8" ca="1">CELL("contents", INDIRECT("C"&amp;CELL("contents", AK$1)+4))</f>
        <v>3536</v>
      </c>
      <c r="AL8" cm="1">
        <f t="array" aca="1" ref="AL8" ca="1">CELL("contents", INDIRECT("C"&amp;CELL("contents", AL$1)+4))</f>
        <v>3588</v>
      </c>
      <c r="AM8" cm="1">
        <f t="array" aca="1" ref="AM8" ca="1">CELL("contents", INDIRECT("C"&amp;CELL("contents", AM$1)+4))</f>
        <v>3438</v>
      </c>
      <c r="AN8" cm="1">
        <f t="array" aca="1" ref="AN8" ca="1">CELL("contents", INDIRECT("C"&amp;CELL("contents", AN$1)+4))</f>
        <v>3437</v>
      </c>
      <c r="AO8" cm="1">
        <f t="array" aca="1" ref="AO8" ca="1">CELL("contents", INDIRECT("C"&amp;CELL("contents", AO$1)+4))</f>
        <v>3689</v>
      </c>
      <c r="AP8" cm="1">
        <f t="array" aca="1" ref="AP8" ca="1">CELL("contents", INDIRECT("C"&amp;CELL("contents", AP$1)+4))</f>
        <v>3633</v>
      </c>
      <c r="AQ8" cm="1">
        <f t="array" aca="1" ref="AQ8" ca="1">CELL("contents", INDIRECT("C"&amp;CELL("contents", AQ$1)+4))</f>
        <v>3836</v>
      </c>
      <c r="AR8" cm="1">
        <f t="array" aca="1" ref="AR8" ca="1">CELL("contents", INDIRECT("C"&amp;CELL("contents", AR$1)+4))</f>
        <v>3798</v>
      </c>
      <c r="AS8" cm="1">
        <f t="array" aca="1" ref="AS8" ca="1">CELL("contents", INDIRECT("C"&amp;CELL("contents", AS$1)+4))</f>
        <v>3643</v>
      </c>
      <c r="AT8" cm="1">
        <f t="array" aca="1" ref="AT8" ca="1">CELL("contents", INDIRECT("C"&amp;CELL("contents", AT$1)+4))</f>
        <v>3690</v>
      </c>
      <c r="AU8" cm="1">
        <f t="array" aca="1" ref="AU8" ca="1">CELL("contents", INDIRECT("C"&amp;CELL("contents", AU$1)+4))</f>
        <v>3502</v>
      </c>
      <c r="AV8" cm="1">
        <f t="array" aca="1" ref="AV8" ca="1">CELL("contents", INDIRECT("C"&amp;CELL("contents", AV$1)+4))</f>
        <v>3519</v>
      </c>
      <c r="AW8" cm="1">
        <f t="array" aca="1" ref="AW8" ca="1">CELL("contents", INDIRECT("C"&amp;CELL("contents", AW$1)+4))</f>
        <v>3454</v>
      </c>
      <c r="AX8" cm="1">
        <f t="array" aca="1" ref="AX8" ca="1">CELL("contents", INDIRECT("C"&amp;CELL("contents", AX$1)+4))</f>
        <v>3539</v>
      </c>
      <c r="AY8" cm="1">
        <f t="array" aca="1" ref="AY8" ca="1">CELL("contents", INDIRECT("C"&amp;CELL("contents", AY$1)+4))</f>
        <v>3529</v>
      </c>
      <c r="AZ8" cm="1">
        <f t="array" aca="1" ref="AZ8" ca="1">CELL("contents", INDIRECT("C"&amp;CELL("contents", AZ$1)+4))</f>
        <v>3948</v>
      </c>
      <c r="BA8" cm="1">
        <f t="array" aca="1" ref="BA8" ca="1">CELL("contents", INDIRECT("C"&amp;CELL("contents", BA$1)+4))</f>
        <v>3464</v>
      </c>
      <c r="BB8" cm="1">
        <f t="array" aca="1" ref="BB8" ca="1">CELL("contents", INDIRECT("C"&amp;CELL("contents", BB$1)+4))</f>
        <v>3779</v>
      </c>
      <c r="BC8" cm="1">
        <f t="array" aca="1" ref="BC8" ca="1">CELL("contents", INDIRECT("C"&amp;CELL("contents", BC$1)+4))</f>
        <v>3745</v>
      </c>
      <c r="BD8" cm="1">
        <f t="array" aca="1" ref="BD8" ca="1">CELL("contents", INDIRECT("C"&amp;CELL("contents", BD$1)+4))</f>
        <v>4270</v>
      </c>
      <c r="BE8" cm="1">
        <f t="array" aca="1" ref="BE8" ca="1">CELL("contents", INDIRECT("C"&amp;CELL("contents", BE$1)+4))</f>
        <v>4015</v>
      </c>
      <c r="BF8" cm="1">
        <f t="array" aca="1" ref="BF8" ca="1">CELL("contents", INDIRECT("C"&amp;CELL("contents", BF$1)+4))</f>
        <v>4680</v>
      </c>
    </row>
    <row r="9" spans="1:58" x14ac:dyDescent="0.25">
      <c r="A9">
        <v>3.2000000000000001E-2</v>
      </c>
      <c r="B9">
        <v>0.5</v>
      </c>
      <c r="C9">
        <v>2</v>
      </c>
      <c r="D9">
        <v>0</v>
      </c>
      <c r="E9">
        <v>0.5</v>
      </c>
      <c r="F9">
        <v>0.51500000000000001</v>
      </c>
      <c r="G9">
        <v>0.97114609918221995</v>
      </c>
      <c r="H9">
        <v>1.44269504088896E-2</v>
      </c>
      <c r="I9">
        <v>0.48557304959110997</v>
      </c>
      <c r="J9">
        <v>1013099</v>
      </c>
      <c r="K9">
        <v>281</v>
      </c>
      <c r="L9">
        <v>46249901</v>
      </c>
      <c r="M9">
        <v>0.5</v>
      </c>
      <c r="N9">
        <v>0.99599885137090305</v>
      </c>
      <c r="O9">
        <v>2.0005743145482002E-3</v>
      </c>
      <c r="P9">
        <v>0.49799942568545102</v>
      </c>
      <c r="R9" t="s">
        <v>22</v>
      </c>
      <c r="S9" cm="1">
        <f t="array" aca="1" ref="S9" ca="1">CELL("contents", INDIRECT("C"&amp;CELL("contents", S$1)+5))</f>
        <v>2</v>
      </c>
      <c r="T9" cm="1">
        <f t="array" aca="1" ref="T9" ca="1">CELL("contents", INDIRECT("C"&amp;CELL("contents", T$1)+5))</f>
        <v>867</v>
      </c>
      <c r="U9" cm="1">
        <f t="array" aca="1" ref="U9" ca="1">CELL("contents", INDIRECT("C"&amp;CELL("contents", U$1)+5))</f>
        <v>837</v>
      </c>
      <c r="V9" cm="1">
        <f t="array" aca="1" ref="V9" ca="1">CELL("contents", INDIRECT("C"&amp;CELL("contents", V$1)+5))</f>
        <v>1713</v>
      </c>
      <c r="W9" cm="1">
        <f t="array" aca="1" ref="W9" ca="1">CELL("contents", INDIRECT("C"&amp;CELL("contents", W$1)+5))</f>
        <v>1746</v>
      </c>
      <c r="X9" cm="1">
        <f t="array" aca="1" ref="X9" ca="1">CELL("contents", INDIRECT("C"&amp;CELL("contents", X$1)+5))</f>
        <v>2071</v>
      </c>
      <c r="Y9" cm="1">
        <f t="array" aca="1" ref="Y9" ca="1">CELL("contents", INDIRECT("C"&amp;CELL("contents", Y$1)+5))</f>
        <v>1367</v>
      </c>
      <c r="Z9" cm="1">
        <f t="array" aca="1" ref="Z9" ca="1">CELL("contents", INDIRECT("C"&amp;CELL("contents", Z$1)+5))</f>
        <v>2529</v>
      </c>
      <c r="AA9" cm="1">
        <f t="array" aca="1" ref="AA9" ca="1">CELL("contents", INDIRECT("C"&amp;CELL("contents", AA$1)+5))</f>
        <v>2518</v>
      </c>
      <c r="AB9" cm="1">
        <f t="array" aca="1" ref="AB9" ca="1">CELL("contents", INDIRECT("C"&amp;CELL("contents", AB$1)+5))</f>
        <v>2790</v>
      </c>
      <c r="AC9" cm="1">
        <f t="array" aca="1" ref="AC9" ca="1">CELL("contents", INDIRECT("C"&amp;CELL("contents", AC$1)+5))</f>
        <v>2757</v>
      </c>
      <c r="AD9" cm="1">
        <f t="array" aca="1" ref="AD9" ca="1">CELL("contents", INDIRECT("C"&amp;CELL("contents", AD$1)+5))</f>
        <v>2681</v>
      </c>
      <c r="AE9" cm="1">
        <f t="array" aca="1" ref="AE9" ca="1">CELL("contents", INDIRECT("C"&amp;CELL("contents", AE$1)+5))</f>
        <v>2640</v>
      </c>
      <c r="AF9" cm="1">
        <f t="array" aca="1" ref="AF9" ca="1">CELL("contents", INDIRECT("C"&amp;CELL("contents", AF$1)+5))</f>
        <v>2760</v>
      </c>
      <c r="AG9" cm="1">
        <f t="array" aca="1" ref="AG9" ca="1">CELL("contents", INDIRECT("C"&amp;CELL("contents", AG$1)+5))</f>
        <v>2905</v>
      </c>
      <c r="AH9" cm="1">
        <f t="array" aca="1" ref="AH9" ca="1">CELL("contents", INDIRECT("C"&amp;CELL("contents", AH$1)+5))</f>
        <v>3080</v>
      </c>
      <c r="AI9" cm="1">
        <f t="array" aca="1" ref="AI9" ca="1">CELL("contents", INDIRECT("C"&amp;CELL("contents", AI$1)+5))</f>
        <v>3322</v>
      </c>
      <c r="AJ9" cm="1">
        <f t="array" aca="1" ref="AJ9" ca="1">CELL("contents", INDIRECT("C"&amp;CELL("contents", AJ$1)+5))</f>
        <v>3349</v>
      </c>
      <c r="AK9" cm="1">
        <f t="array" aca="1" ref="AK9" ca="1">CELL("contents", INDIRECT("C"&amp;CELL("contents", AK$1)+5))</f>
        <v>3469</v>
      </c>
      <c r="AL9" cm="1">
        <f t="array" aca="1" ref="AL9" ca="1">CELL("contents", INDIRECT("C"&amp;CELL("contents", AL$1)+5))</f>
        <v>3647</v>
      </c>
      <c r="AM9" cm="1">
        <f t="array" aca="1" ref="AM9" ca="1">CELL("contents", INDIRECT("C"&amp;CELL("contents", AM$1)+5))</f>
        <v>3509</v>
      </c>
      <c r="AN9" cm="1">
        <f t="array" aca="1" ref="AN9" ca="1">CELL("contents", INDIRECT("C"&amp;CELL("contents", AN$1)+5))</f>
        <v>3461</v>
      </c>
      <c r="AO9" cm="1">
        <f t="array" aca="1" ref="AO9" ca="1">CELL("contents", INDIRECT("C"&amp;CELL("contents", AO$1)+5))</f>
        <v>3589</v>
      </c>
      <c r="AP9" cm="1">
        <f t="array" aca="1" ref="AP9" ca="1">CELL("contents", INDIRECT("C"&amp;CELL("contents", AP$1)+5))</f>
        <v>3601</v>
      </c>
      <c r="AQ9" cm="1">
        <f t="array" aca="1" ref="AQ9" ca="1">CELL("contents", INDIRECT("C"&amp;CELL("contents", AQ$1)+5))</f>
        <v>3941</v>
      </c>
      <c r="AR9" cm="1">
        <f t="array" aca="1" ref="AR9" ca="1">CELL("contents", INDIRECT("C"&amp;CELL("contents", AR$1)+5))</f>
        <v>3709</v>
      </c>
      <c r="AS9" cm="1">
        <f t="array" aca="1" ref="AS9" ca="1">CELL("contents", INDIRECT("C"&amp;CELL("contents", AS$1)+5))</f>
        <v>3948</v>
      </c>
      <c r="AT9" cm="1">
        <f t="array" aca="1" ref="AT9" ca="1">CELL("contents", INDIRECT("C"&amp;CELL("contents", AT$1)+5))</f>
        <v>3755</v>
      </c>
      <c r="AU9" cm="1">
        <f t="array" aca="1" ref="AU9" ca="1">CELL("contents", INDIRECT("C"&amp;CELL("contents", AU$1)+5))</f>
        <v>3610</v>
      </c>
      <c r="AV9" cm="1">
        <f t="array" aca="1" ref="AV9" ca="1">CELL("contents", INDIRECT("C"&amp;CELL("contents", AV$1)+5))</f>
        <v>3528</v>
      </c>
      <c r="AW9" cm="1">
        <f t="array" aca="1" ref="AW9" ca="1">CELL("contents", INDIRECT("C"&amp;CELL("contents", AW$1)+5))</f>
        <v>3637</v>
      </c>
      <c r="AX9" cm="1">
        <f t="array" aca="1" ref="AX9" ca="1">CELL("contents", INDIRECT("C"&amp;CELL("contents", AX$1)+5))</f>
        <v>3539</v>
      </c>
      <c r="AY9" cm="1">
        <f t="array" aca="1" ref="AY9" ca="1">CELL("contents", INDIRECT("C"&amp;CELL("contents", AY$1)+5))</f>
        <v>3567</v>
      </c>
      <c r="AZ9" cm="1">
        <f t="array" aca="1" ref="AZ9" ca="1">CELL("contents", INDIRECT("C"&amp;CELL("contents", AZ$1)+5))</f>
        <v>3687</v>
      </c>
      <c r="BA9" cm="1">
        <f t="array" aca="1" ref="BA9" ca="1">CELL("contents", INDIRECT("C"&amp;CELL("contents", BA$1)+5))</f>
        <v>3791</v>
      </c>
      <c r="BB9" cm="1">
        <f t="array" aca="1" ref="BB9" ca="1">CELL("contents", INDIRECT("C"&amp;CELL("contents", BB$1)+5))</f>
        <v>3666</v>
      </c>
      <c r="BC9" cm="1">
        <f t="array" aca="1" ref="BC9" ca="1">CELL("contents", INDIRECT("C"&amp;CELL("contents", BC$1)+5))</f>
        <v>3810</v>
      </c>
      <c r="BD9" cm="1">
        <f t="array" aca="1" ref="BD9" ca="1">CELL("contents", INDIRECT("C"&amp;CELL("contents", BD$1)+5))</f>
        <v>3781</v>
      </c>
      <c r="BE9" cm="1">
        <f t="array" aca="1" ref="BE9" ca="1">CELL("contents", INDIRECT("C"&amp;CELL("contents", BE$1)+5))</f>
        <v>4078</v>
      </c>
      <c r="BF9" cm="1">
        <f t="array" aca="1" ref="BF9" ca="1">CELL("contents", INDIRECT("C"&amp;CELL("contents", BF$1)+5))</f>
        <v>4160</v>
      </c>
    </row>
    <row r="10" spans="1:58" x14ac:dyDescent="0.25">
      <c r="A10">
        <v>1.6E-2</v>
      </c>
      <c r="B10">
        <v>0.5</v>
      </c>
      <c r="C10">
        <v>2</v>
      </c>
      <c r="D10">
        <v>0</v>
      </c>
      <c r="E10">
        <v>0.5</v>
      </c>
      <c r="F10">
        <v>0.51500000000000001</v>
      </c>
      <c r="G10">
        <v>0.97114609918221995</v>
      </c>
      <c r="H10">
        <v>1.44269504088896E-2</v>
      </c>
      <c r="I10">
        <v>0.48557304959110997</v>
      </c>
      <c r="J10">
        <v>745701</v>
      </c>
      <c r="K10">
        <v>281</v>
      </c>
      <c r="L10">
        <v>46249901</v>
      </c>
      <c r="M10">
        <v>0.5</v>
      </c>
      <c r="N10">
        <v>0.99599885137090305</v>
      </c>
      <c r="O10">
        <v>2.0005743145482002E-3</v>
      </c>
      <c r="P10">
        <v>0.49799942568545102</v>
      </c>
      <c r="R10" t="s">
        <v>23</v>
      </c>
      <c r="S10" cm="1">
        <f t="array" aca="1" ref="S10" ca="1">CELL("contents", INDIRECT("C"&amp;CELL("contents", S$1)+6))</f>
        <v>2</v>
      </c>
      <c r="T10" cm="1">
        <f t="array" aca="1" ref="T10" ca="1">CELL("contents", INDIRECT("C"&amp;CELL("contents", T$1)+6))</f>
        <v>1046</v>
      </c>
      <c r="U10" cm="1">
        <f t="array" aca="1" ref="U10" ca="1">CELL("contents", INDIRECT("C"&amp;CELL("contents", U$1)+6))</f>
        <v>976</v>
      </c>
      <c r="V10" cm="1">
        <f t="array" aca="1" ref="V10" ca="1">CELL("contents", INDIRECT("C"&amp;CELL("contents", V$1)+6))</f>
        <v>1612</v>
      </c>
      <c r="W10" cm="1">
        <f t="array" aca="1" ref="W10" ca="1">CELL("contents", INDIRECT("C"&amp;CELL("contents", W$1)+6))</f>
        <v>1962</v>
      </c>
      <c r="X10" cm="1">
        <f t="array" aca="1" ref="X10" ca="1">CELL("contents", INDIRECT("C"&amp;CELL("contents", X$1)+6))</f>
        <v>2100</v>
      </c>
      <c r="Y10" cm="1">
        <f t="array" aca="1" ref="Y10" ca="1">CELL("contents", INDIRECT("C"&amp;CELL("contents", Y$1)+6))</f>
        <v>1367</v>
      </c>
      <c r="Z10" cm="1">
        <f t="array" aca="1" ref="Z10" ca="1">CELL("contents", INDIRECT("C"&amp;CELL("contents", Z$1)+6))</f>
        <v>2637</v>
      </c>
      <c r="AA10" cm="1">
        <f t="array" aca="1" ref="AA10" ca="1">CELL("contents", INDIRECT("C"&amp;CELL("contents", AA$1)+6))</f>
        <v>2472</v>
      </c>
      <c r="AB10" cm="1">
        <f t="array" aca="1" ref="AB10" ca="1">CELL("contents", INDIRECT("C"&amp;CELL("contents", AB$1)+6))</f>
        <v>2434</v>
      </c>
      <c r="AC10" cm="1">
        <f t="array" aca="1" ref="AC10" ca="1">CELL("contents", INDIRECT("C"&amp;CELL("contents", AC$1)+6))</f>
        <v>2666</v>
      </c>
      <c r="AD10" cm="1">
        <f t="array" aca="1" ref="AD10" ca="1">CELL("contents", INDIRECT("C"&amp;CELL("contents", AD$1)+6))</f>
        <v>2859</v>
      </c>
      <c r="AE10" cm="1">
        <f t="array" aca="1" ref="AE10" ca="1">CELL("contents", INDIRECT("C"&amp;CELL("contents", AE$1)+6))</f>
        <v>2405</v>
      </c>
      <c r="AF10" cm="1">
        <f t="array" aca="1" ref="AF10" ca="1">CELL("contents", INDIRECT("C"&amp;CELL("contents", AF$1)+6))</f>
        <v>2878</v>
      </c>
      <c r="AG10" cm="1">
        <f t="array" aca="1" ref="AG10" ca="1">CELL("contents", INDIRECT("C"&amp;CELL("contents", AG$1)+6))</f>
        <v>2937</v>
      </c>
      <c r="AH10" cm="1">
        <f t="array" aca="1" ref="AH10" ca="1">CELL("contents", INDIRECT("C"&amp;CELL("contents", AH$1)+6))</f>
        <v>3143</v>
      </c>
      <c r="AI10" cm="1">
        <f t="array" aca="1" ref="AI10" ca="1">CELL("contents", INDIRECT("C"&amp;CELL("contents", AI$1)+6))</f>
        <v>3332</v>
      </c>
      <c r="AJ10" cm="1">
        <f t="array" aca="1" ref="AJ10" ca="1">CELL("contents", INDIRECT("C"&amp;CELL("contents", AJ$1)+6))</f>
        <v>3377</v>
      </c>
      <c r="AK10" cm="1">
        <f t="array" aca="1" ref="AK10" ca="1">CELL("contents", INDIRECT("C"&amp;CELL("contents", AK$1)+6))</f>
        <v>3449</v>
      </c>
      <c r="AL10" cm="1">
        <f t="array" aca="1" ref="AL10" ca="1">CELL("contents", INDIRECT("C"&amp;CELL("contents", AL$1)+6))</f>
        <v>3601</v>
      </c>
      <c r="AM10" cm="1">
        <f t="array" aca="1" ref="AM10" ca="1">CELL("contents", INDIRECT("C"&amp;CELL("contents", AM$1)+6))</f>
        <v>3417</v>
      </c>
      <c r="AN10" cm="1">
        <f t="array" aca="1" ref="AN10" ca="1">CELL("contents", INDIRECT("C"&amp;CELL("contents", AN$1)+6))</f>
        <v>3461</v>
      </c>
      <c r="AO10" cm="1">
        <f t="array" aca="1" ref="AO10" ca="1">CELL("contents", INDIRECT("C"&amp;CELL("contents", AO$1)+6))</f>
        <v>3466</v>
      </c>
      <c r="AP10" cm="1">
        <f t="array" aca="1" ref="AP10" ca="1">CELL("contents", INDIRECT("C"&amp;CELL("contents", AP$1)+6))</f>
        <v>3528</v>
      </c>
      <c r="AQ10" cm="1">
        <f t="array" aca="1" ref="AQ10" ca="1">CELL("contents", INDIRECT("C"&amp;CELL("contents", AQ$1)+6))</f>
        <v>3766</v>
      </c>
      <c r="AR10" cm="1">
        <f t="array" aca="1" ref="AR10" ca="1">CELL("contents", INDIRECT("C"&amp;CELL("contents", AR$1)+6))</f>
        <v>3657</v>
      </c>
      <c r="AS10" cm="1">
        <f t="array" aca="1" ref="AS10" ca="1">CELL("contents", INDIRECT("C"&amp;CELL("contents", AS$1)+6))</f>
        <v>3570</v>
      </c>
      <c r="AT10" cm="1">
        <f t="array" aca="1" ref="AT10" ca="1">CELL("contents", INDIRECT("C"&amp;CELL("contents", AT$1)+6))</f>
        <v>3523</v>
      </c>
      <c r="AU10" cm="1">
        <f t="array" aca="1" ref="AU10" ca="1">CELL("contents", INDIRECT("C"&amp;CELL("contents", AU$1)+6))</f>
        <v>3582</v>
      </c>
      <c r="AV10" cm="1">
        <f t="array" aca="1" ref="AV10" ca="1">CELL("contents", INDIRECT("C"&amp;CELL("contents", AV$1)+6))</f>
        <v>3591</v>
      </c>
      <c r="AW10" cm="1">
        <f t="array" aca="1" ref="AW10" ca="1">CELL("contents", INDIRECT("C"&amp;CELL("contents", AW$1)+6))</f>
        <v>3499</v>
      </c>
      <c r="AX10" cm="1">
        <f t="array" aca="1" ref="AX10" ca="1">CELL("contents", INDIRECT("C"&amp;CELL("contents", AX$1)+6))</f>
        <v>3651</v>
      </c>
      <c r="AY10" cm="1">
        <f t="array" aca="1" ref="AY10" ca="1">CELL("contents", INDIRECT("C"&amp;CELL("contents", AY$1)+6))</f>
        <v>3609</v>
      </c>
      <c r="AZ10" cm="1">
        <f t="array" aca="1" ref="AZ10" ca="1">CELL("contents", INDIRECT("C"&amp;CELL("contents", AZ$1)+6))</f>
        <v>3599</v>
      </c>
      <c r="BA10" cm="1">
        <f t="array" aca="1" ref="BA10" ca="1">CELL("contents", INDIRECT("C"&amp;CELL("contents", BA$1)+6))</f>
        <v>3767</v>
      </c>
      <c r="BB10" cm="1">
        <f t="array" aca="1" ref="BB10" ca="1">CELL("contents", INDIRECT("C"&amp;CELL("contents", BB$1)+6))</f>
        <v>4209</v>
      </c>
      <c r="BC10" cm="1">
        <f t="array" aca="1" ref="BC10" ca="1">CELL("contents", INDIRECT("C"&amp;CELL("contents", BC$1)+6))</f>
        <v>3832</v>
      </c>
      <c r="BD10" cm="1">
        <f t="array" aca="1" ref="BD10" ca="1">CELL("contents", INDIRECT("C"&amp;CELL("contents", BD$1)+6))</f>
        <v>3933</v>
      </c>
      <c r="BE10" cm="1">
        <f t="array" aca="1" ref="BE10" ca="1">CELL("contents", INDIRECT("C"&amp;CELL("contents", BE$1)+6))</f>
        <v>4050</v>
      </c>
      <c r="BF10" cm="1">
        <f t="array" aca="1" ref="BF10" ca="1">CELL("contents", INDIRECT("C"&amp;CELL("contents", BF$1)+6))</f>
        <v>4055</v>
      </c>
    </row>
    <row r="11" spans="1:58" x14ac:dyDescent="0.25">
      <c r="A11">
        <v>8.0000000000000002E-3</v>
      </c>
      <c r="B11">
        <v>0.5</v>
      </c>
      <c r="C11">
        <v>2</v>
      </c>
      <c r="D11">
        <v>0</v>
      </c>
      <c r="E11">
        <v>0.5</v>
      </c>
      <c r="F11">
        <v>0.51500000000000001</v>
      </c>
      <c r="G11">
        <v>0.97114609918221995</v>
      </c>
      <c r="H11">
        <v>1.44269504088896E-2</v>
      </c>
      <c r="I11">
        <v>0.48557304959110997</v>
      </c>
      <c r="J11">
        <v>695701</v>
      </c>
      <c r="K11">
        <v>281</v>
      </c>
      <c r="L11">
        <v>46249901</v>
      </c>
      <c r="M11">
        <v>0.5</v>
      </c>
      <c r="N11">
        <v>0.99599885137090305</v>
      </c>
      <c r="O11">
        <v>2.0005743145482002E-3</v>
      </c>
      <c r="P11">
        <v>0.49799942568545102</v>
      </c>
      <c r="R11" t="s">
        <v>24</v>
      </c>
      <c r="S11" cm="1">
        <f t="array" aca="1" ref="S11" ca="1">CELL("contents", INDIRECT("C"&amp;CELL("contents", S$1)+7))</f>
        <v>2</v>
      </c>
      <c r="T11" cm="1">
        <f t="array" aca="1" ref="T11" ca="1">CELL("contents", INDIRECT("C"&amp;CELL("contents", T$1)+7))</f>
        <v>1046</v>
      </c>
      <c r="U11" cm="1">
        <f t="array" aca="1" ref="U11" ca="1">CELL("contents", INDIRECT("C"&amp;CELL("contents", U$1)+7))</f>
        <v>1644</v>
      </c>
      <c r="V11" cm="1">
        <f t="array" aca="1" ref="V11" ca="1">CELL("contents", INDIRECT("C"&amp;CELL("contents", V$1)+7))</f>
        <v>1726</v>
      </c>
      <c r="W11" cm="1">
        <f t="array" aca="1" ref="W11" ca="1">CELL("contents", INDIRECT("C"&amp;CELL("contents", W$1)+7))</f>
        <v>1955</v>
      </c>
      <c r="X11" cm="1">
        <f t="array" aca="1" ref="X11" ca="1">CELL("contents", INDIRECT("C"&amp;CELL("contents", X$1)+7))</f>
        <v>2048</v>
      </c>
      <c r="Y11" cm="1">
        <f t="array" aca="1" ref="Y11" ca="1">CELL("contents", INDIRECT("C"&amp;CELL("contents", Y$1)+7))</f>
        <v>2184</v>
      </c>
      <c r="Z11" cm="1">
        <f t="array" aca="1" ref="Z11" ca="1">CELL("contents", INDIRECT("C"&amp;CELL("contents", Z$1)+7))</f>
        <v>2386</v>
      </c>
      <c r="AA11" cm="1">
        <f t="array" aca="1" ref="AA11" ca="1">CELL("contents", INDIRECT("C"&amp;CELL("contents", AA$1)+7))</f>
        <v>2643</v>
      </c>
      <c r="AB11" cm="1">
        <f t="array" aca="1" ref="AB11" ca="1">CELL("contents", INDIRECT("C"&amp;CELL("contents", AB$1)+7))</f>
        <v>2774</v>
      </c>
      <c r="AC11" cm="1">
        <f t="array" aca="1" ref="AC11" ca="1">CELL("contents", INDIRECT("C"&amp;CELL("contents", AC$1)+7))</f>
        <v>2785</v>
      </c>
      <c r="AD11" cm="1">
        <f t="array" aca="1" ref="AD11" ca="1">CELL("contents", INDIRECT("C"&amp;CELL("contents", AD$1)+7))</f>
        <v>2843</v>
      </c>
      <c r="AE11" cm="1">
        <f t="array" aca="1" ref="AE11" ca="1">CELL("contents", INDIRECT("C"&amp;CELL("contents", AE$1)+7))</f>
        <v>2634</v>
      </c>
      <c r="AF11" cm="1">
        <f t="array" aca="1" ref="AF11" ca="1">CELL("contents", INDIRECT("C"&amp;CELL("contents", AF$1)+7))</f>
        <v>2773</v>
      </c>
      <c r="AG11" cm="1">
        <f t="array" aca="1" ref="AG11" ca="1">CELL("contents", INDIRECT("C"&amp;CELL("contents", AG$1)+7))</f>
        <v>2955</v>
      </c>
      <c r="AH11" cm="1">
        <f t="array" aca="1" ref="AH11" ca="1">CELL("contents", INDIRECT("C"&amp;CELL("contents", AH$1)+7))</f>
        <v>3056</v>
      </c>
      <c r="AI11" cm="1">
        <f t="array" aca="1" ref="AI11" ca="1">CELL("contents", INDIRECT("C"&amp;CELL("contents", AI$1)+7))</f>
        <v>3296</v>
      </c>
      <c r="AJ11" cm="1">
        <f t="array" aca="1" ref="AJ11" ca="1">CELL("contents", INDIRECT("C"&amp;CELL("contents", AJ$1)+7))</f>
        <v>3434</v>
      </c>
      <c r="AK11" cm="1">
        <f t="array" aca="1" ref="AK11" ca="1">CELL("contents", INDIRECT("C"&amp;CELL("contents", AK$1)+7))</f>
        <v>3498</v>
      </c>
      <c r="AL11" cm="1">
        <f t="array" aca="1" ref="AL11" ca="1">CELL("contents", INDIRECT("C"&amp;CELL("contents", AL$1)+7))</f>
        <v>3652</v>
      </c>
      <c r="AM11" cm="1">
        <f t="array" aca="1" ref="AM11" ca="1">CELL("contents", INDIRECT("C"&amp;CELL("contents", AM$1)+7))</f>
        <v>3485</v>
      </c>
      <c r="AN11" cm="1">
        <f t="array" aca="1" ref="AN11" ca="1">CELL("contents", INDIRECT("C"&amp;CELL("contents", AN$1)+7))</f>
        <v>3458</v>
      </c>
      <c r="AO11" cm="1">
        <f t="array" aca="1" ref="AO11" ca="1">CELL("contents", INDIRECT("C"&amp;CELL("contents", AO$1)+7))</f>
        <v>3641</v>
      </c>
      <c r="AP11" cm="1">
        <f t="array" aca="1" ref="AP11" ca="1">CELL("contents", INDIRECT("C"&amp;CELL("contents", AP$1)+7))</f>
        <v>3937</v>
      </c>
      <c r="AQ11" cm="1">
        <f t="array" aca="1" ref="AQ11" ca="1">CELL("contents", INDIRECT("C"&amp;CELL("contents", AQ$1)+7))</f>
        <v>4130</v>
      </c>
      <c r="AR11" cm="1">
        <f t="array" aca="1" ref="AR11" ca="1">CELL("contents", INDIRECT("C"&amp;CELL("contents", AR$1)+7))</f>
        <v>3781</v>
      </c>
      <c r="AS11" cm="1">
        <f t="array" aca="1" ref="AS11" ca="1">CELL("contents", INDIRECT("C"&amp;CELL("contents", AS$1)+7))</f>
        <v>3595</v>
      </c>
      <c r="AT11" cm="1">
        <f t="array" aca="1" ref="AT11" ca="1">CELL("contents", INDIRECT("C"&amp;CELL("contents", AT$1)+7))</f>
        <v>3495</v>
      </c>
      <c r="AU11" cm="1">
        <f t="array" aca="1" ref="AU11" ca="1">CELL("contents", INDIRECT("C"&amp;CELL("contents", AU$1)+7))</f>
        <v>3441</v>
      </c>
      <c r="AV11" cm="1">
        <f t="array" aca="1" ref="AV11" ca="1">CELL("contents", INDIRECT("C"&amp;CELL("contents", AV$1)+7))</f>
        <v>3630</v>
      </c>
      <c r="AW11" cm="1">
        <f t="array" aca="1" ref="AW11" ca="1">CELL("contents", INDIRECT("C"&amp;CELL("contents", AW$1)+7))</f>
        <v>3506</v>
      </c>
      <c r="AX11" cm="1">
        <f t="array" aca="1" ref="AX11" ca="1">CELL("contents", INDIRECT("C"&amp;CELL("contents", AX$1)+7))</f>
        <v>3563</v>
      </c>
      <c r="AY11" cm="1">
        <f t="array" aca="1" ref="AY11" ca="1">CELL("contents", INDIRECT("C"&amp;CELL("contents", AY$1)+7))</f>
        <v>3720</v>
      </c>
      <c r="AZ11" cm="1">
        <f t="array" aca="1" ref="AZ11" ca="1">CELL("contents", INDIRECT("C"&amp;CELL("contents", AZ$1)+7))</f>
        <v>3697</v>
      </c>
      <c r="BA11" cm="1">
        <f t="array" aca="1" ref="BA11" ca="1">CELL("contents", INDIRECT("C"&amp;CELL("contents", BA$1)+7))</f>
        <v>3546</v>
      </c>
      <c r="BB11" cm="1">
        <f t="array" aca="1" ref="BB11" ca="1">CELL("contents", INDIRECT("C"&amp;CELL("contents", BB$1)+7))</f>
        <v>3729</v>
      </c>
      <c r="BC11" cm="1">
        <f t="array" aca="1" ref="BC11" ca="1">CELL("contents", INDIRECT("C"&amp;CELL("contents", BC$1)+7))</f>
        <v>3951</v>
      </c>
      <c r="BD11" cm="1">
        <f t="array" aca="1" ref="BD11" ca="1">CELL("contents", INDIRECT("C"&amp;CELL("contents", BD$1)+7))</f>
        <v>4024</v>
      </c>
      <c r="BE11" cm="1">
        <f t="array" aca="1" ref="BE11" ca="1">CELL("contents", INDIRECT("C"&amp;CELL("contents", BE$1)+7))</f>
        <v>4199</v>
      </c>
      <c r="BF11" cm="1">
        <f t="array" aca="1" ref="BF11" ca="1">CELL("contents", INDIRECT("C"&amp;CELL("contents", BF$1)+7))</f>
        <v>4277</v>
      </c>
    </row>
    <row r="12" spans="1:58" x14ac:dyDescent="0.25">
      <c r="A12">
        <v>4.0000000000000001E-3</v>
      </c>
      <c r="B12">
        <v>0.5</v>
      </c>
      <c r="C12">
        <v>2</v>
      </c>
      <c r="D12">
        <v>0</v>
      </c>
      <c r="E12">
        <v>0.5</v>
      </c>
      <c r="F12">
        <v>0.51500000000000001</v>
      </c>
      <c r="G12">
        <v>0.97114609918221995</v>
      </c>
      <c r="H12">
        <v>1.44269504088896E-2</v>
      </c>
      <c r="I12">
        <v>0.48557304959110997</v>
      </c>
      <c r="J12">
        <v>811699</v>
      </c>
      <c r="K12">
        <v>281</v>
      </c>
      <c r="L12">
        <v>46249901</v>
      </c>
      <c r="M12">
        <v>0.5</v>
      </c>
      <c r="N12">
        <v>0.99599885137090305</v>
      </c>
      <c r="O12">
        <v>2.0005743145482002E-3</v>
      </c>
      <c r="P12">
        <v>0.49799942568545102</v>
      </c>
      <c r="R12" t="s">
        <v>25</v>
      </c>
      <c r="S12" cm="1">
        <f t="array" aca="1" ref="S12" ca="1">CELL("contents", INDIRECT("C"&amp;CELL("contents", S$1)+8))</f>
        <v>2</v>
      </c>
      <c r="T12" cm="1">
        <f t="array" aca="1" ref="T12" ca="1">CELL("contents", INDIRECT("C"&amp;CELL("contents", T$1)+8))</f>
        <v>1049</v>
      </c>
      <c r="U12" cm="1">
        <f t="array" aca="1" ref="U12" ca="1">CELL("contents", INDIRECT("C"&amp;CELL("contents", U$1)+8))</f>
        <v>1619</v>
      </c>
      <c r="V12" cm="1">
        <f t="array" aca="1" ref="V12" ca="1">CELL("contents", INDIRECT("C"&amp;CELL("contents", V$1)+8))</f>
        <v>1737</v>
      </c>
      <c r="W12" cm="1">
        <f t="array" aca="1" ref="W12" ca="1">CELL("contents", INDIRECT("C"&amp;CELL("contents", W$1)+8))</f>
        <v>1897</v>
      </c>
      <c r="X12" cm="1">
        <f t="array" aca="1" ref="X12" ca="1">CELL("contents", INDIRECT("C"&amp;CELL("contents", X$1)+8))</f>
        <v>2119</v>
      </c>
      <c r="Y12" cm="1">
        <f t="array" aca="1" ref="Y12" ca="1">CELL("contents", INDIRECT("C"&amp;CELL("contents", Y$1)+8))</f>
        <v>2130</v>
      </c>
      <c r="Z12" cm="1">
        <f t="array" aca="1" ref="Z12" ca="1">CELL("contents", INDIRECT("C"&amp;CELL("contents", Z$1)+8))</f>
        <v>2625</v>
      </c>
      <c r="AA12" cm="1">
        <f t="array" aca="1" ref="AA12" ca="1">CELL("contents", INDIRECT("C"&amp;CELL("contents", AA$1)+8))</f>
        <v>2471</v>
      </c>
      <c r="AB12" cm="1">
        <f t="array" aca="1" ref="AB12" ca="1">CELL("contents", INDIRECT("C"&amp;CELL("contents", AB$1)+8))</f>
        <v>2749</v>
      </c>
      <c r="AC12" cm="1">
        <f t="array" aca="1" ref="AC12" ca="1">CELL("contents", INDIRECT("C"&amp;CELL("contents", AC$1)+8))</f>
        <v>2504</v>
      </c>
      <c r="AD12" cm="1">
        <f t="array" aca="1" ref="AD12" ca="1">CELL("contents", INDIRECT("C"&amp;CELL("contents", AD$1)+8))</f>
        <v>2948</v>
      </c>
      <c r="AE12" cm="1">
        <f t="array" aca="1" ref="AE12" ca="1">CELL("contents", INDIRECT("C"&amp;CELL("contents", AE$1)+8))</f>
        <v>2643</v>
      </c>
      <c r="AF12" cm="1">
        <f t="array" aca="1" ref="AF12" ca="1">CELL("contents", INDIRECT("C"&amp;CELL("contents", AF$1)+8))</f>
        <v>2771</v>
      </c>
      <c r="AG12" cm="1">
        <f t="array" aca="1" ref="AG12" ca="1">CELL("contents", INDIRECT("C"&amp;CELL("contents", AG$1)+8))</f>
        <v>2899</v>
      </c>
      <c r="AH12" cm="1">
        <f t="array" aca="1" ref="AH12" ca="1">CELL("contents", INDIRECT("C"&amp;CELL("contents", AH$1)+8))</f>
        <v>3093</v>
      </c>
      <c r="AI12" cm="1">
        <f t="array" aca="1" ref="AI12" ca="1">CELL("contents", INDIRECT("C"&amp;CELL("contents", AI$1)+8))</f>
        <v>3305</v>
      </c>
      <c r="AJ12" cm="1">
        <f t="array" aca="1" ref="AJ12" ca="1">CELL("contents", INDIRECT("C"&amp;CELL("contents", AJ$1)+8))</f>
        <v>3383</v>
      </c>
      <c r="AK12" cm="1">
        <f t="array" aca="1" ref="AK12" ca="1">CELL("contents", INDIRECT("C"&amp;CELL("contents", AK$1)+8))</f>
        <v>3521</v>
      </c>
      <c r="AL12" cm="1">
        <f t="array" aca="1" ref="AL12" ca="1">CELL("contents", INDIRECT("C"&amp;CELL("contents", AL$1)+8))</f>
        <v>3702</v>
      </c>
      <c r="AM12" cm="1">
        <f t="array" aca="1" ref="AM12" ca="1">CELL("contents", INDIRECT("C"&amp;CELL("contents", AM$1)+8))</f>
        <v>3393</v>
      </c>
      <c r="AN12" cm="1">
        <f t="array" aca="1" ref="AN12" ca="1">CELL("contents", INDIRECT("C"&amp;CELL("contents", AN$1)+8))</f>
        <v>3375</v>
      </c>
      <c r="AO12" cm="1">
        <f t="array" aca="1" ref="AO12" ca="1">CELL("contents", INDIRECT("C"&amp;CELL("contents", AO$1)+8))</f>
        <v>3584</v>
      </c>
      <c r="AP12" cm="1">
        <f t="array" aca="1" ref="AP12" ca="1">CELL("contents", INDIRECT("C"&amp;CELL("contents", AP$1)+8))</f>
        <v>3501</v>
      </c>
      <c r="AQ12" cm="1">
        <f t="array" aca="1" ref="AQ12" ca="1">CELL("contents", INDIRECT("C"&amp;CELL("contents", AQ$1)+8))</f>
        <v>3857</v>
      </c>
      <c r="AR12" cm="1">
        <f t="array" aca="1" ref="AR12" ca="1">CELL("contents", INDIRECT("C"&amp;CELL("contents", AR$1)+8))</f>
        <v>3795</v>
      </c>
      <c r="AS12" cm="1">
        <f t="array" aca="1" ref="AS12" ca="1">CELL("contents", INDIRECT("C"&amp;CELL("contents", AS$1)+8))</f>
        <v>3745</v>
      </c>
      <c r="AT12" cm="1">
        <f t="array" aca="1" ref="AT12" ca="1">CELL("contents", INDIRECT("C"&amp;CELL("contents", AT$1)+8))</f>
        <v>3629</v>
      </c>
      <c r="AU12" cm="1">
        <f t="array" aca="1" ref="AU12" ca="1">CELL("contents", INDIRECT("C"&amp;CELL("contents", AU$1)+8))</f>
        <v>3694</v>
      </c>
      <c r="AV12" cm="1">
        <f t="array" aca="1" ref="AV12" ca="1">CELL("contents", INDIRECT("C"&amp;CELL("contents", AV$1)+8))</f>
        <v>3542</v>
      </c>
      <c r="AW12" cm="1">
        <f t="array" aca="1" ref="AW12" ca="1">CELL("contents", INDIRECT("C"&amp;CELL("contents", AW$1)+8))</f>
        <v>3627</v>
      </c>
      <c r="AX12" cm="1">
        <f t="array" aca="1" ref="AX12" ca="1">CELL("contents", INDIRECT("C"&amp;CELL("contents", AX$1)+8))</f>
        <v>3648</v>
      </c>
      <c r="AY12" cm="1">
        <f t="array" aca="1" ref="AY12" ca="1">CELL("contents", INDIRECT("C"&amp;CELL("contents", AY$1)+8))</f>
        <v>3447</v>
      </c>
      <c r="AZ12" cm="1">
        <f t="array" aca="1" ref="AZ12" ca="1">CELL("contents", INDIRECT("C"&amp;CELL("contents", AZ$1)+8))</f>
        <v>3677</v>
      </c>
      <c r="BA12" cm="1">
        <f t="array" aca="1" ref="BA12" ca="1">CELL("contents", INDIRECT("C"&amp;CELL("contents", BA$1)+8))</f>
        <v>3935</v>
      </c>
      <c r="BB12" cm="1">
        <f t="array" aca="1" ref="BB12" ca="1">CELL("contents", INDIRECT("C"&amp;CELL("contents", BB$1)+8))</f>
        <v>3827</v>
      </c>
      <c r="BC12" cm="1">
        <f t="array" aca="1" ref="BC12" ca="1">CELL("contents", INDIRECT("C"&amp;CELL("contents", BC$1)+8))</f>
        <v>3681</v>
      </c>
      <c r="BD12" cm="1">
        <f t="array" aca="1" ref="BD12" ca="1">CELL("contents", INDIRECT("C"&amp;CELL("contents", BD$1)+8))</f>
        <v>4051</v>
      </c>
      <c r="BE12" cm="1">
        <f t="array" aca="1" ref="BE12" ca="1">CELL("contents", INDIRECT("C"&amp;CELL("contents", BE$1)+8))</f>
        <v>4145</v>
      </c>
      <c r="BF12" cm="1">
        <f t="array" aca="1" ref="BF12" ca="1">CELL("contents", INDIRECT("C"&amp;CELL("contents", BF$1)+8))</f>
        <v>4245</v>
      </c>
    </row>
    <row r="13" spans="1:58" x14ac:dyDescent="0.25">
      <c r="A13">
        <v>2E-3</v>
      </c>
      <c r="B13">
        <v>0.5</v>
      </c>
      <c r="C13">
        <v>2</v>
      </c>
      <c r="D13">
        <v>0</v>
      </c>
      <c r="E13">
        <v>0.5</v>
      </c>
      <c r="F13">
        <v>0.51500000000000001</v>
      </c>
      <c r="G13">
        <v>0.97114609918221995</v>
      </c>
      <c r="H13">
        <v>1.44269504088896E-2</v>
      </c>
      <c r="I13">
        <v>0.48557304959110997</v>
      </c>
      <c r="J13">
        <v>919100</v>
      </c>
      <c r="K13">
        <v>281</v>
      </c>
      <c r="L13">
        <v>46249901</v>
      </c>
      <c r="M13">
        <v>0.5</v>
      </c>
      <c r="N13">
        <v>0.99599885137090305</v>
      </c>
      <c r="O13">
        <v>2.0005743145482002E-3</v>
      </c>
      <c r="P13">
        <v>0.49799942568545102</v>
      </c>
      <c r="R13" t="s">
        <v>26</v>
      </c>
      <c r="S13" cm="1">
        <f t="array" aca="1" ref="S13" ca="1">CELL("contents", INDIRECT("C"&amp;CELL("contents", S$1)+9))</f>
        <v>2</v>
      </c>
      <c r="T13" cm="1">
        <f t="array" aca="1" ref="T13" ca="1">CELL("contents", INDIRECT("C"&amp;CELL("contents", T$1)+9))</f>
        <v>1580</v>
      </c>
      <c r="U13" cm="1">
        <f t="array" aca="1" ref="U13" ca="1">CELL("contents", INDIRECT("C"&amp;CELL("contents", U$1)+9))</f>
        <v>1640</v>
      </c>
      <c r="V13" cm="1">
        <f t="array" aca="1" ref="V13" ca="1">CELL("contents", INDIRECT("C"&amp;CELL("contents", V$1)+9))</f>
        <v>1757</v>
      </c>
      <c r="W13" cm="1">
        <f t="array" aca="1" ref="W13" ca="1">CELL("contents", INDIRECT("C"&amp;CELL("contents", W$1)+9))</f>
        <v>1844</v>
      </c>
      <c r="X13" cm="1">
        <f t="array" aca="1" ref="X13" ca="1">CELL("contents", INDIRECT("C"&amp;CELL("contents", X$1)+9))</f>
        <v>1945</v>
      </c>
      <c r="Y13" cm="1">
        <f t="array" aca="1" ref="Y13" ca="1">CELL("contents", INDIRECT("C"&amp;CELL("contents", Y$1)+9))</f>
        <v>2243</v>
      </c>
      <c r="Z13" cm="1">
        <f t="array" aca="1" ref="Z13" ca="1">CELL("contents", INDIRECT("C"&amp;CELL("contents", Z$1)+9))</f>
        <v>2617</v>
      </c>
      <c r="AA13" cm="1">
        <f t="array" aca="1" ref="AA13" ca="1">CELL("contents", INDIRECT("C"&amp;CELL("contents", AA$1)+9))</f>
        <v>2740</v>
      </c>
      <c r="AB13" cm="1">
        <f t="array" aca="1" ref="AB13" ca="1">CELL("contents", INDIRECT("C"&amp;CELL("contents", AB$1)+9))</f>
        <v>2649</v>
      </c>
      <c r="AC13" cm="1">
        <f t="array" aca="1" ref="AC13" ca="1">CELL("contents", INDIRECT("C"&amp;CELL("contents", AC$1)+9))</f>
        <v>2730</v>
      </c>
      <c r="AD13" cm="1">
        <f t="array" aca="1" ref="AD13" ca="1">CELL("contents", INDIRECT("C"&amp;CELL("contents", AD$1)+9))</f>
        <v>2949</v>
      </c>
      <c r="AE13" cm="1">
        <f t="array" aca="1" ref="AE13" ca="1">CELL("contents", INDIRECT("C"&amp;CELL("contents", AE$1)+9))</f>
        <v>2857</v>
      </c>
      <c r="AF13" cm="1">
        <f t="array" aca="1" ref="AF13" ca="1">CELL("contents", INDIRECT("C"&amp;CELL("contents", AF$1)+9))</f>
        <v>2842</v>
      </c>
      <c r="AG13" cm="1">
        <f t="array" aca="1" ref="AG13" ca="1">CELL("contents", INDIRECT("C"&amp;CELL("contents", AG$1)+9))</f>
        <v>2984</v>
      </c>
      <c r="AH13" cm="1">
        <f t="array" aca="1" ref="AH13" ca="1">CELL("contents", INDIRECT("C"&amp;CELL("contents", AH$1)+9))</f>
        <v>3283</v>
      </c>
      <c r="AI13" cm="1">
        <f t="array" aca="1" ref="AI13" ca="1">CELL("contents", INDIRECT("C"&amp;CELL("contents", AI$1)+9))</f>
        <v>3319</v>
      </c>
      <c r="AJ13" cm="1">
        <f t="array" aca="1" ref="AJ13" ca="1">CELL("contents", INDIRECT("C"&amp;CELL("contents", AJ$1)+9))</f>
        <v>3388</v>
      </c>
      <c r="AK13" cm="1">
        <f t="array" aca="1" ref="AK13" ca="1">CELL("contents", INDIRECT("C"&amp;CELL("contents", AK$1)+9))</f>
        <v>3691</v>
      </c>
      <c r="AL13" cm="1">
        <f t="array" aca="1" ref="AL13" ca="1">CELL("contents", INDIRECT("C"&amp;CELL("contents", AL$1)+9))</f>
        <v>3693</v>
      </c>
      <c r="AM13" cm="1">
        <f t="array" aca="1" ref="AM13" ca="1">CELL("contents", INDIRECT("C"&amp;CELL("contents", AM$1)+9))</f>
        <v>3512</v>
      </c>
      <c r="AN13" cm="1">
        <f t="array" aca="1" ref="AN13" ca="1">CELL("contents", INDIRECT("C"&amp;CELL("contents", AN$1)+9))</f>
        <v>3532</v>
      </c>
      <c r="AO13" cm="1">
        <f t="array" aca="1" ref="AO13" ca="1">CELL("contents", INDIRECT("C"&amp;CELL("contents", AO$1)+9))</f>
        <v>3596</v>
      </c>
      <c r="AP13" cm="1">
        <f t="array" aca="1" ref="AP13" ca="1">CELL("contents", INDIRECT("C"&amp;CELL("contents", AP$1)+9))</f>
        <v>3629</v>
      </c>
      <c r="AQ13" cm="1">
        <f t="array" aca="1" ref="AQ13" ca="1">CELL("contents", INDIRECT("C"&amp;CELL("contents", AQ$1)+9))</f>
        <v>3800</v>
      </c>
      <c r="AR13" cm="1">
        <f t="array" aca="1" ref="AR13" ca="1">CELL("contents", INDIRECT("C"&amp;CELL("contents", AR$1)+9))</f>
        <v>3830</v>
      </c>
      <c r="AS13" cm="1">
        <f t="array" aca="1" ref="AS13" ca="1">CELL("contents", INDIRECT("C"&amp;CELL("contents", AS$1)+9))</f>
        <v>3652</v>
      </c>
      <c r="AT13" cm="1">
        <f t="array" aca="1" ref="AT13" ca="1">CELL("contents", INDIRECT("C"&amp;CELL("contents", AT$1)+9))</f>
        <v>3706</v>
      </c>
      <c r="AU13" cm="1">
        <f t="array" aca="1" ref="AU13" ca="1">CELL("contents", INDIRECT("C"&amp;CELL("contents", AU$1)+9))</f>
        <v>3568</v>
      </c>
      <c r="AV13" cm="1">
        <f t="array" aca="1" ref="AV13" ca="1">CELL("contents", INDIRECT("C"&amp;CELL("contents", AV$1)+9))</f>
        <v>3592</v>
      </c>
      <c r="AW13" cm="1">
        <f t="array" aca="1" ref="AW13" ca="1">CELL("contents", INDIRECT("C"&amp;CELL("contents", AW$1)+9))</f>
        <v>3666</v>
      </c>
      <c r="AX13" cm="1">
        <f t="array" aca="1" ref="AX13" ca="1">CELL("contents", INDIRECT("C"&amp;CELL("contents", AX$1)+9))</f>
        <v>3553</v>
      </c>
      <c r="AY13" cm="1">
        <f t="array" aca="1" ref="AY13" ca="1">CELL("contents", INDIRECT("C"&amp;CELL("contents", AY$1)+9))</f>
        <v>3451</v>
      </c>
      <c r="AZ13" cm="1">
        <f t="array" aca="1" ref="AZ13" ca="1">CELL("contents", INDIRECT("C"&amp;CELL("contents", AZ$1)+9))</f>
        <v>3767</v>
      </c>
      <c r="BA13" cm="1">
        <f t="array" aca="1" ref="BA13" ca="1">CELL("contents", INDIRECT("C"&amp;CELL("contents", BA$1)+9))</f>
        <v>3496</v>
      </c>
      <c r="BB13" cm="1">
        <f t="array" aca="1" ref="BB13" ca="1">CELL("contents", INDIRECT("C"&amp;CELL("contents", BB$1)+9))</f>
        <v>3891</v>
      </c>
      <c r="BC13" cm="1">
        <f t="array" aca="1" ref="BC13" ca="1">CELL("contents", INDIRECT("C"&amp;CELL("contents", BC$1)+9))</f>
        <v>3782</v>
      </c>
      <c r="BD13" cm="1">
        <f t="array" aca="1" ref="BD13" ca="1">CELL("contents", INDIRECT("C"&amp;CELL("contents", BD$1)+9))</f>
        <v>3884</v>
      </c>
      <c r="BE13" cm="1">
        <f t="array" aca="1" ref="BE13" ca="1">CELL("contents", INDIRECT("C"&amp;CELL("contents", BE$1)+9))</f>
        <v>3882</v>
      </c>
      <c r="BF13" cm="1">
        <f t="array" aca="1" ref="BF13" ca="1">CELL("contents", INDIRECT("C"&amp;CELL("contents", BF$1)+9))</f>
        <v>4129</v>
      </c>
    </row>
    <row r="14" spans="1:58" x14ac:dyDescent="0.25">
      <c r="A14">
        <v>1E-3</v>
      </c>
      <c r="B14">
        <v>0.5</v>
      </c>
      <c r="C14">
        <v>2</v>
      </c>
      <c r="D14">
        <v>0</v>
      </c>
      <c r="E14">
        <v>0.5</v>
      </c>
      <c r="F14">
        <v>0.51500000000000001</v>
      </c>
      <c r="G14">
        <v>0.97114609918221995</v>
      </c>
      <c r="H14">
        <v>1.44269504088896E-2</v>
      </c>
      <c r="I14">
        <v>0.48557304959110997</v>
      </c>
      <c r="J14">
        <v>1260899</v>
      </c>
      <c r="K14">
        <v>281</v>
      </c>
      <c r="L14">
        <v>46249901</v>
      </c>
      <c r="M14">
        <v>0.5</v>
      </c>
      <c r="N14">
        <v>0.99599885137090305</v>
      </c>
      <c r="O14">
        <v>2.0005743145482002E-3</v>
      </c>
      <c r="P14">
        <v>0.49799942568545102</v>
      </c>
      <c r="R14" t="s">
        <v>27</v>
      </c>
      <c r="S14" cm="1">
        <f t="array" aca="1" ref="S14" ca="1">CELL("contents", INDIRECT("C"&amp;CELL("contents", S$1)+10))</f>
        <v>2</v>
      </c>
      <c r="T14" cm="1">
        <f t="array" aca="1" ref="T14" ca="1">CELL("contents", INDIRECT("C"&amp;CELL("contents", T$1)+10))</f>
        <v>1595</v>
      </c>
      <c r="U14" cm="1">
        <f t="array" aca="1" ref="U14" ca="1">CELL("contents", INDIRECT("C"&amp;CELL("contents", U$1)+10))</f>
        <v>1628</v>
      </c>
      <c r="V14" cm="1">
        <f t="array" aca="1" ref="V14" ca="1">CELL("contents", INDIRECT("C"&amp;CELL("contents", V$1)+10))</f>
        <v>1744</v>
      </c>
      <c r="W14" cm="1">
        <f t="array" aca="1" ref="W14" ca="1">CELL("contents", INDIRECT("C"&amp;CELL("contents", W$1)+10))</f>
        <v>1949</v>
      </c>
      <c r="X14" cm="1">
        <f t="array" aca="1" ref="X14" ca="1">CELL("contents", INDIRECT("C"&amp;CELL("contents", X$1)+10))</f>
        <v>2111</v>
      </c>
      <c r="Y14" cm="1">
        <f t="array" aca="1" ref="Y14" ca="1">CELL("contents", INDIRECT("C"&amp;CELL("contents", Y$1)+10))</f>
        <v>2325</v>
      </c>
      <c r="Z14" cm="1">
        <f t="array" aca="1" ref="Z14" ca="1">CELL("contents", INDIRECT("C"&amp;CELL("contents", Z$1)+10))</f>
        <v>2641</v>
      </c>
      <c r="AA14" cm="1">
        <f t="array" aca="1" ref="AA14" ca="1">CELL("contents", INDIRECT("C"&amp;CELL("contents", AA$1)+10))</f>
        <v>2566</v>
      </c>
      <c r="AB14" cm="1">
        <f t="array" aca="1" ref="AB14" ca="1">CELL("contents", INDIRECT("C"&amp;CELL("contents", AB$1)+10))</f>
        <v>2556</v>
      </c>
      <c r="AC14" cm="1">
        <f t="array" aca="1" ref="AC14" ca="1">CELL("contents", INDIRECT("C"&amp;CELL("contents", AC$1)+10))</f>
        <v>2825</v>
      </c>
      <c r="AD14" cm="1">
        <f t="array" aca="1" ref="AD14" ca="1">CELL("contents", INDIRECT("C"&amp;CELL("contents", AD$1)+10))</f>
        <v>2924</v>
      </c>
      <c r="AE14" cm="1">
        <f t="array" aca="1" ref="AE14" ca="1">CELL("contents", INDIRECT("C"&amp;CELL("contents", AE$1)+10))</f>
        <v>2720</v>
      </c>
      <c r="AF14" cm="1">
        <f t="array" aca="1" ref="AF14" ca="1">CELL("contents", INDIRECT("C"&amp;CELL("contents", AF$1)+10))</f>
        <v>2762</v>
      </c>
      <c r="AG14" cm="1">
        <f t="array" aca="1" ref="AG14" ca="1">CELL("contents", INDIRECT("C"&amp;CELL("contents", AG$1)+10))</f>
        <v>3085</v>
      </c>
      <c r="AH14" cm="1">
        <f t="array" aca="1" ref="AH14" ca="1">CELL("contents", INDIRECT("C"&amp;CELL("contents", AH$1)+10))</f>
        <v>3208</v>
      </c>
      <c r="AI14" cm="1">
        <f t="array" aca="1" ref="AI14" ca="1">CELL("contents", INDIRECT("C"&amp;CELL("contents", AI$1)+10))</f>
        <v>3301</v>
      </c>
      <c r="AJ14" cm="1">
        <f t="array" aca="1" ref="AJ14" ca="1">CELL("contents", INDIRECT("C"&amp;CELL("contents", AJ$1)+10))</f>
        <v>3407</v>
      </c>
      <c r="AK14" cm="1">
        <f t="array" aca="1" ref="AK14" ca="1">CELL("contents", INDIRECT("C"&amp;CELL("contents", AK$1)+10))</f>
        <v>3500</v>
      </c>
      <c r="AL14" cm="1">
        <f t="array" aca="1" ref="AL14" ca="1">CELL("contents", INDIRECT("C"&amp;CELL("contents", AL$1)+10))</f>
        <v>3613</v>
      </c>
      <c r="AM14" cm="1">
        <f t="array" aca="1" ref="AM14" ca="1">CELL("contents", INDIRECT("C"&amp;CELL("contents", AM$1)+10))</f>
        <v>3456</v>
      </c>
      <c r="AN14" cm="1">
        <f t="array" aca="1" ref="AN14" ca="1">CELL("contents", INDIRECT("C"&amp;CELL("contents", AN$1)+10))</f>
        <v>3476</v>
      </c>
      <c r="AO14" cm="1">
        <f t="array" aca="1" ref="AO14" ca="1">CELL("contents", INDIRECT("C"&amp;CELL("contents", AO$1)+10))</f>
        <v>3569</v>
      </c>
      <c r="AP14" cm="1">
        <f t="array" aca="1" ref="AP14" ca="1">CELL("contents", INDIRECT("C"&amp;CELL("contents", AP$1)+10))</f>
        <v>3513</v>
      </c>
      <c r="AQ14" cm="1">
        <f t="array" aca="1" ref="AQ14" ca="1">CELL("contents", INDIRECT("C"&amp;CELL("contents", AQ$1)+10))</f>
        <v>3891</v>
      </c>
      <c r="AR14" cm="1">
        <f t="array" aca="1" ref="AR14" ca="1">CELL("contents", INDIRECT("C"&amp;CELL("contents", AR$1)+10))</f>
        <v>3775</v>
      </c>
      <c r="AS14" cm="1">
        <f t="array" aca="1" ref="AS14" ca="1">CELL("contents", INDIRECT("C"&amp;CELL("contents", AS$1)+10))</f>
        <v>3801</v>
      </c>
      <c r="AT14" cm="1">
        <f t="array" aca="1" ref="AT14" ca="1">CELL("contents", INDIRECT("C"&amp;CELL("contents", AT$1)+10))</f>
        <v>3735</v>
      </c>
      <c r="AU14" cm="1">
        <f t="array" aca="1" ref="AU14" ca="1">CELL("contents", INDIRECT("C"&amp;CELL("contents", AU$1)+10))</f>
        <v>3518</v>
      </c>
      <c r="AV14" cm="1">
        <f t="array" aca="1" ref="AV14" ca="1">CELL("contents", INDIRECT("C"&amp;CELL("contents", AV$1)+10))</f>
        <v>3544</v>
      </c>
      <c r="AW14" cm="1">
        <f t="array" aca="1" ref="AW14" ca="1">CELL("contents", INDIRECT("C"&amp;CELL("contents", AW$1)+10))</f>
        <v>3379</v>
      </c>
      <c r="AX14" cm="1">
        <f t="array" aca="1" ref="AX14" ca="1">CELL("contents", INDIRECT("C"&amp;CELL("contents", AX$1)+10))</f>
        <v>3594</v>
      </c>
      <c r="AY14" cm="1">
        <f t="array" aca="1" ref="AY14" ca="1">CELL("contents", INDIRECT("C"&amp;CELL("contents", AY$1)+10))</f>
        <v>3583</v>
      </c>
      <c r="AZ14" cm="1">
        <f t="array" aca="1" ref="AZ14" ca="1">CELL("contents", INDIRECT("C"&amp;CELL("contents", AZ$1)+10))</f>
        <v>3668</v>
      </c>
      <c r="BA14" cm="1">
        <f t="array" aca="1" ref="BA14" ca="1">CELL("contents", INDIRECT("C"&amp;CELL("contents", BA$1)+10))</f>
        <v>3574</v>
      </c>
      <c r="BB14" cm="1">
        <f t="array" aca="1" ref="BB14" ca="1">CELL("contents", INDIRECT("C"&amp;CELL("contents", BB$1)+10))</f>
        <v>3870</v>
      </c>
      <c r="BC14" cm="1">
        <f t="array" aca="1" ref="BC14" ca="1">CELL("contents", INDIRECT("C"&amp;CELL("contents", BC$1)+10))</f>
        <v>3758</v>
      </c>
      <c r="BD14" cm="1">
        <f t="array" aca="1" ref="BD14" ca="1">CELL("contents", INDIRECT("C"&amp;CELL("contents", BD$1)+10))</f>
        <v>3909</v>
      </c>
      <c r="BE14" cm="1">
        <f t="array" aca="1" ref="BE14" ca="1">CELL("contents", INDIRECT("C"&amp;CELL("contents", BE$1)+10))</f>
        <v>4073</v>
      </c>
      <c r="BF14" cm="1">
        <f t="array" aca="1" ref="BF14" ca="1">CELL("contents", INDIRECT("C"&amp;CELL("contents", BF$1)+10))</f>
        <v>4113</v>
      </c>
    </row>
    <row r="15" spans="1:58" x14ac:dyDescent="0.25">
      <c r="A15" s="1">
        <v>5.0000000000000001E-4</v>
      </c>
      <c r="B15">
        <v>0.5</v>
      </c>
      <c r="C15">
        <v>2</v>
      </c>
      <c r="D15">
        <v>0</v>
      </c>
      <c r="E15">
        <v>0.5</v>
      </c>
      <c r="F15">
        <v>0.51500000000000001</v>
      </c>
      <c r="G15">
        <v>0.97114609918221995</v>
      </c>
      <c r="H15">
        <v>1.44269504088896E-2</v>
      </c>
      <c r="I15">
        <v>0.48557304959110997</v>
      </c>
      <c r="J15">
        <v>1073801</v>
      </c>
      <c r="K15">
        <v>281</v>
      </c>
      <c r="L15">
        <v>46249901</v>
      </c>
      <c r="M15">
        <v>0.5</v>
      </c>
      <c r="N15">
        <v>0.99599885137090305</v>
      </c>
      <c r="O15">
        <v>2.0005743145482002E-3</v>
      </c>
      <c r="P15">
        <v>0.49799942568545102</v>
      </c>
      <c r="R15" t="s">
        <v>28</v>
      </c>
      <c r="S15" cm="1">
        <f t="array" aca="1" ref="S15" ca="1">CELL("contents", INDIRECT("C"&amp;CELL("contents", S$1)+11))</f>
        <v>2</v>
      </c>
      <c r="T15" cm="1">
        <f t="array" aca="1" ref="T15" ca="1">CELL("contents", INDIRECT("C"&amp;CELL("contents", T$1)+11))</f>
        <v>1608</v>
      </c>
      <c r="U15" cm="1">
        <f t="array" aca="1" ref="U15" ca="1">CELL("contents", INDIRECT("C"&amp;CELL("contents", U$1)+11))</f>
        <v>1553</v>
      </c>
      <c r="V15" cm="1">
        <f t="array" aca="1" ref="V15" ca="1">CELL("contents", INDIRECT("C"&amp;CELL("contents", V$1)+11))</f>
        <v>1760</v>
      </c>
      <c r="W15" cm="1">
        <f t="array" aca="1" ref="W15" ca="1">CELL("contents", INDIRECT("C"&amp;CELL("contents", W$1)+11))</f>
        <v>1970</v>
      </c>
      <c r="X15" cm="1">
        <f t="array" aca="1" ref="X15" ca="1">CELL("contents", INDIRECT("C"&amp;CELL("contents", X$1)+11))</f>
        <v>2103</v>
      </c>
      <c r="Y15" cm="1">
        <f t="array" aca="1" ref="Y15" ca="1">CELL("contents", INDIRECT("C"&amp;CELL("contents", Y$1)+11))</f>
        <v>2353</v>
      </c>
      <c r="Z15" cm="1">
        <f t="array" aca="1" ref="Z15" ca="1">CELL("contents", INDIRECT("C"&amp;CELL("contents", Z$1)+11))</f>
        <v>2569</v>
      </c>
      <c r="AA15" cm="1">
        <f t="array" aca="1" ref="AA15" ca="1">CELL("contents", INDIRECT("C"&amp;CELL("contents", AA$1)+11))</f>
        <v>2648</v>
      </c>
      <c r="AB15" cm="1">
        <f t="array" aca="1" ref="AB15" ca="1">CELL("contents", INDIRECT("C"&amp;CELL("contents", AB$1)+11))</f>
        <v>2872</v>
      </c>
      <c r="AC15" cm="1">
        <f t="array" aca="1" ref="AC15" ca="1">CELL("contents", INDIRECT("C"&amp;CELL("contents", AC$1)+11))</f>
        <v>2836</v>
      </c>
      <c r="AD15" cm="1">
        <f t="array" aca="1" ref="AD15" ca="1">CELL("contents", INDIRECT("C"&amp;CELL("contents", AD$1)+11))</f>
        <v>2829</v>
      </c>
      <c r="AE15" cm="1">
        <f t="array" aca="1" ref="AE15" ca="1">CELL("contents", INDIRECT("C"&amp;CELL("contents", AE$1)+11))</f>
        <v>2726</v>
      </c>
      <c r="AF15" cm="1">
        <f t="array" aca="1" ref="AF15" ca="1">CELL("contents", INDIRECT("C"&amp;CELL("contents", AF$1)+11))</f>
        <v>2829</v>
      </c>
      <c r="AG15" cm="1">
        <f t="array" aca="1" ref="AG15" ca="1">CELL("contents", INDIRECT("C"&amp;CELL("contents", AG$1)+11))</f>
        <v>2971</v>
      </c>
      <c r="AH15" cm="1">
        <f t="array" aca="1" ref="AH15" ca="1">CELL("contents", INDIRECT("C"&amp;CELL("contents", AH$1)+11))</f>
        <v>3225</v>
      </c>
      <c r="AI15" cm="1">
        <f t="array" aca="1" ref="AI15" ca="1">CELL("contents", INDIRECT("C"&amp;CELL("contents", AI$1)+11))</f>
        <v>3380</v>
      </c>
      <c r="AJ15" cm="1">
        <f t="array" aca="1" ref="AJ15" ca="1">CELL("contents", INDIRECT("C"&amp;CELL("contents", AJ$1)+11))</f>
        <v>3387</v>
      </c>
      <c r="AK15" cm="1">
        <f t="array" aca="1" ref="AK15" ca="1">CELL("contents", INDIRECT("C"&amp;CELL("contents", AK$1)+11))</f>
        <v>3603</v>
      </c>
      <c r="AL15" cm="1">
        <f t="array" aca="1" ref="AL15" ca="1">CELL("contents", INDIRECT("C"&amp;CELL("contents", AL$1)+11))</f>
        <v>3668</v>
      </c>
      <c r="AM15" cm="1">
        <f t="array" aca="1" ref="AM15" ca="1">CELL("contents", INDIRECT("C"&amp;CELL("contents", AM$1)+11))</f>
        <v>3426</v>
      </c>
      <c r="AN15" cm="1">
        <f t="array" aca="1" ref="AN15" ca="1">CELL("contents", INDIRECT("C"&amp;CELL("contents", AN$1)+11))</f>
        <v>3417</v>
      </c>
      <c r="AO15" cm="1">
        <f t="array" aca="1" ref="AO15" ca="1">CELL("contents", INDIRECT("C"&amp;CELL("contents", AO$1)+11))</f>
        <v>3606</v>
      </c>
      <c r="AP15" cm="1">
        <f t="array" aca="1" ref="AP15" ca="1">CELL("contents", INDIRECT("C"&amp;CELL("contents", AP$1)+11))</f>
        <v>3580</v>
      </c>
      <c r="AQ15" cm="1">
        <f t="array" aca="1" ref="AQ15" ca="1">CELL("contents", INDIRECT("C"&amp;CELL("contents", AQ$1)+11))</f>
        <v>3920</v>
      </c>
      <c r="AR15" cm="1">
        <f t="array" aca="1" ref="AR15" ca="1">CELL("contents", INDIRECT("C"&amp;CELL("contents", AR$1)+11))</f>
        <v>3893</v>
      </c>
      <c r="AS15" cm="1">
        <f t="array" aca="1" ref="AS15" ca="1">CELL("contents", INDIRECT("C"&amp;CELL("contents", AS$1)+11))</f>
        <v>3724</v>
      </c>
      <c r="AT15" cm="1">
        <f t="array" aca="1" ref="AT15" ca="1">CELL("contents", INDIRECT("C"&amp;CELL("contents", AT$1)+11))</f>
        <v>3595</v>
      </c>
      <c r="AU15" cm="1">
        <f t="array" aca="1" ref="AU15" ca="1">CELL("contents", INDIRECT("C"&amp;CELL("contents", AU$1)+11))</f>
        <v>3411</v>
      </c>
      <c r="AV15" cm="1">
        <f t="array" aca="1" ref="AV15" ca="1">CELL("contents", INDIRECT("C"&amp;CELL("contents", AV$1)+11))</f>
        <v>3679</v>
      </c>
      <c r="AW15" cm="1">
        <f t="array" aca="1" ref="AW15" ca="1">CELL("contents", INDIRECT("C"&amp;CELL("contents", AW$1)+11))</f>
        <v>3602</v>
      </c>
      <c r="AX15" cm="1">
        <f t="array" aca="1" ref="AX15" ca="1">CELL("contents", INDIRECT("C"&amp;CELL("contents", AX$1)+11))</f>
        <v>3531</v>
      </c>
      <c r="AY15" cm="1">
        <f t="array" aca="1" ref="AY15" ca="1">CELL("contents", INDIRECT("C"&amp;CELL("contents", AY$1)+11))</f>
        <v>3712</v>
      </c>
      <c r="AZ15" cm="1">
        <f t="array" aca="1" ref="AZ15" ca="1">CELL("contents", INDIRECT("C"&amp;CELL("contents", AZ$1)+11))</f>
        <v>3619</v>
      </c>
      <c r="BA15" cm="1">
        <f t="array" aca="1" ref="BA15" ca="1">CELL("contents", INDIRECT("C"&amp;CELL("contents", BA$1)+11))</f>
        <v>3937</v>
      </c>
      <c r="BB15" cm="1">
        <f t="array" aca="1" ref="BB15" ca="1">CELL("contents", INDIRECT("C"&amp;CELL("contents", BB$1)+11))</f>
        <v>3634</v>
      </c>
      <c r="BC15" cm="1">
        <f t="array" aca="1" ref="BC15" ca="1">CELL("contents", INDIRECT("C"&amp;CELL("contents", BC$1)+11))</f>
        <v>3679</v>
      </c>
      <c r="BD15" cm="1">
        <f t="array" aca="1" ref="BD15" ca="1">CELL("contents", INDIRECT("C"&amp;CELL("contents", BD$1)+11))</f>
        <v>4077</v>
      </c>
      <c r="BE15" cm="1">
        <f t="array" aca="1" ref="BE15" ca="1">CELL("contents", INDIRECT("C"&amp;CELL("contents", BE$1)+11))</f>
        <v>3925</v>
      </c>
      <c r="BF15" cm="1">
        <f t="array" aca="1" ref="BF15" ca="1">CELL("contents", INDIRECT("C"&amp;CELL("contents", BF$1)+11))</f>
        <v>4011</v>
      </c>
    </row>
    <row r="16" spans="1:58" x14ac:dyDescent="0.25">
      <c r="A16" s="1">
        <v>2.5000000000000001E-4</v>
      </c>
      <c r="B16">
        <v>0.5</v>
      </c>
      <c r="C16">
        <v>2</v>
      </c>
      <c r="D16">
        <v>0</v>
      </c>
      <c r="E16">
        <v>0.5</v>
      </c>
      <c r="F16">
        <v>0.51500000000000001</v>
      </c>
      <c r="G16">
        <v>0.97114609918221995</v>
      </c>
      <c r="H16">
        <v>1.44269504088896E-2</v>
      </c>
      <c r="I16">
        <v>0.48557304959110997</v>
      </c>
      <c r="J16">
        <v>924600</v>
      </c>
      <c r="K16">
        <v>281</v>
      </c>
      <c r="L16">
        <v>46249901</v>
      </c>
      <c r="M16">
        <v>0.5</v>
      </c>
      <c r="N16">
        <v>0.99599885137090305</v>
      </c>
      <c r="O16">
        <v>2.0005743145482002E-3</v>
      </c>
      <c r="P16">
        <v>0.49799942568545102</v>
      </c>
      <c r="R16" t="s">
        <v>29</v>
      </c>
      <c r="S16" cm="1">
        <f t="array" aca="1" ref="S16" ca="1">CELL("contents", INDIRECT("C"&amp;CELL("contents", S$1)+12))</f>
        <v>2</v>
      </c>
      <c r="T16" cm="1">
        <f t="array" aca="1" ref="T16" ca="1">CELL("contents", INDIRECT("C"&amp;CELL("contents", T$1)+12))</f>
        <v>1614</v>
      </c>
      <c r="U16" cm="1">
        <f t="array" aca="1" ref="U16" ca="1">CELL("contents", INDIRECT("C"&amp;CELL("contents", U$1)+12))</f>
        <v>1640</v>
      </c>
      <c r="V16" cm="1">
        <f t="array" aca="1" ref="V16" ca="1">CELL("contents", INDIRECT("C"&amp;CELL("contents", V$1)+12))</f>
        <v>1756</v>
      </c>
      <c r="W16" cm="1">
        <f t="array" aca="1" ref="W16" ca="1">CELL("contents", INDIRECT("C"&amp;CELL("contents", W$1)+12))</f>
        <v>1937</v>
      </c>
      <c r="X16" cm="1">
        <f t="array" aca="1" ref="X16" ca="1">CELL("contents", INDIRECT("C"&amp;CELL("contents", X$1)+12))</f>
        <v>2159</v>
      </c>
      <c r="Y16" cm="1">
        <f t="array" aca="1" ref="Y16" ca="1">CELL("contents", INDIRECT("C"&amp;CELL("contents", Y$1)+12))</f>
        <v>2350</v>
      </c>
      <c r="Z16" cm="1">
        <f t="array" aca="1" ref="Z16" ca="1">CELL("contents", INDIRECT("C"&amp;CELL("contents", Z$1)+12))</f>
        <v>2720</v>
      </c>
      <c r="AA16" cm="1">
        <f t="array" aca="1" ref="AA16" ca="1">CELL("contents", INDIRECT("C"&amp;CELL("contents", AA$1)+12))</f>
        <v>2623</v>
      </c>
      <c r="AB16" cm="1">
        <f t="array" aca="1" ref="AB16" ca="1">CELL("contents", INDIRECT("C"&amp;CELL("contents", AB$1)+12))</f>
        <v>2794</v>
      </c>
      <c r="AC16" cm="1">
        <f t="array" aca="1" ref="AC16" ca="1">CELL("contents", INDIRECT("C"&amp;CELL("contents", AC$1)+12))</f>
        <v>2897</v>
      </c>
      <c r="AD16" cm="1">
        <f t="array" aca="1" ref="AD16" ca="1">CELL("contents", INDIRECT("C"&amp;CELL("contents", AD$1)+12))</f>
        <v>2905</v>
      </c>
      <c r="AE16" cm="1">
        <f t="array" aca="1" ref="AE16" ca="1">CELL("contents", INDIRECT("C"&amp;CELL("contents", AE$1)+12))</f>
        <v>2648</v>
      </c>
      <c r="AF16" cm="1">
        <f t="array" aca="1" ref="AF16" ca="1">CELL("contents", INDIRECT("C"&amp;CELL("contents", AF$1)+12))</f>
        <v>2838</v>
      </c>
      <c r="AG16" cm="1">
        <f t="array" aca="1" ref="AG16" ca="1">CELL("contents", INDIRECT("C"&amp;CELL("contents", AG$1)+12))</f>
        <v>3016</v>
      </c>
      <c r="AH16" cm="1">
        <f t="array" aca="1" ref="AH16" ca="1">CELL("contents", INDIRECT("C"&amp;CELL("contents", AH$1)+12))</f>
        <v>3127</v>
      </c>
      <c r="AI16" cm="1">
        <f t="array" aca="1" ref="AI16" ca="1">CELL("contents", INDIRECT("C"&amp;CELL("contents", AI$1)+12))</f>
        <v>3370</v>
      </c>
      <c r="AJ16" cm="1">
        <f t="array" aca="1" ref="AJ16" ca="1">CELL("contents", INDIRECT("C"&amp;CELL("contents", AJ$1)+12))</f>
        <v>3412</v>
      </c>
      <c r="AK16" cm="1">
        <f t="array" aca="1" ref="AK16" ca="1">CELL("contents", INDIRECT("C"&amp;CELL("contents", AK$1)+12))</f>
        <v>3585</v>
      </c>
      <c r="AL16" cm="1">
        <f t="array" aca="1" ref="AL16" ca="1">CELL("contents", INDIRECT("C"&amp;CELL("contents", AL$1)+12))</f>
        <v>3694</v>
      </c>
      <c r="AM16" cm="1">
        <f t="array" aca="1" ref="AM16" ca="1">CELL("contents", INDIRECT("C"&amp;CELL("contents", AM$1)+12))</f>
        <v>3570</v>
      </c>
      <c r="AN16" cm="1">
        <f t="array" aca="1" ref="AN16" ca="1">CELL("contents", INDIRECT("C"&amp;CELL("contents", AN$1)+12))</f>
        <v>3590</v>
      </c>
      <c r="AO16" cm="1">
        <f t="array" aca="1" ref="AO16" ca="1">CELL("contents", INDIRECT("C"&amp;CELL("contents", AO$1)+12))</f>
        <v>3657</v>
      </c>
      <c r="AP16" cm="1">
        <f t="array" aca="1" ref="AP16" ca="1">CELL("contents", INDIRECT("C"&amp;CELL("contents", AP$1)+12))</f>
        <v>3572</v>
      </c>
      <c r="AQ16" cm="1">
        <f t="array" aca="1" ref="AQ16" ca="1">CELL("contents", INDIRECT("C"&amp;CELL("contents", AQ$1)+12))</f>
        <v>3968</v>
      </c>
      <c r="AR16" cm="1">
        <f t="array" aca="1" ref="AR16" ca="1">CELL("contents", INDIRECT("C"&amp;CELL("contents", AR$1)+12))</f>
        <v>3796</v>
      </c>
      <c r="AS16" cm="1">
        <f t="array" aca="1" ref="AS16" ca="1">CELL("contents", INDIRECT("C"&amp;CELL("contents", AS$1)+12))</f>
        <v>3886</v>
      </c>
      <c r="AT16" cm="1">
        <f t="array" aca="1" ref="AT16" ca="1">CELL("contents", INDIRECT("C"&amp;CELL("contents", AT$1)+12))</f>
        <v>3901</v>
      </c>
      <c r="AU16" cm="1">
        <f t="array" aca="1" ref="AU16" ca="1">CELL("contents", INDIRECT("C"&amp;CELL("contents", AU$1)+12))</f>
        <v>3604</v>
      </c>
      <c r="AV16" cm="1">
        <f t="array" aca="1" ref="AV16" ca="1">CELL("contents", INDIRECT("C"&amp;CELL("contents", AV$1)+12))</f>
        <v>3718</v>
      </c>
      <c r="AW16" cm="1">
        <f t="array" aca="1" ref="AW16" ca="1">CELL("contents", INDIRECT("C"&amp;CELL("contents", AW$1)+12))</f>
        <v>3826</v>
      </c>
      <c r="AX16" cm="1">
        <f t="array" aca="1" ref="AX16" ca="1">CELL("contents", INDIRECT("C"&amp;CELL("contents", AX$1)+12))</f>
        <v>3770</v>
      </c>
      <c r="AY16" cm="1">
        <f t="array" aca="1" ref="AY16" ca="1">CELL("contents", INDIRECT("C"&amp;CELL("contents", AY$1)+12))</f>
        <v>3743</v>
      </c>
      <c r="AZ16" cm="1">
        <f t="array" aca="1" ref="AZ16" ca="1">CELL("contents", INDIRECT("C"&amp;CELL("contents", AZ$1)+12))</f>
        <v>3727</v>
      </c>
      <c r="BA16" cm="1">
        <f t="array" aca="1" ref="BA16" ca="1">CELL("contents", INDIRECT("C"&amp;CELL("contents", BA$1)+12))</f>
        <v>3779</v>
      </c>
      <c r="BB16" cm="1">
        <f t="array" aca="1" ref="BB16" ca="1">CELL("contents", INDIRECT("C"&amp;CELL("contents", BB$1)+12))</f>
        <v>3629</v>
      </c>
      <c r="BC16" cm="1">
        <f t="array" aca="1" ref="BC16" ca="1">CELL("contents", INDIRECT("C"&amp;CELL("contents", BC$1)+12))</f>
        <v>3843</v>
      </c>
      <c r="BD16" cm="1">
        <f t="array" aca="1" ref="BD16" ca="1">CELL("contents", INDIRECT("C"&amp;CELL("contents", BD$1)+12))</f>
        <v>4078</v>
      </c>
      <c r="BE16" cm="1">
        <f t="array" aca="1" ref="BE16" ca="1">CELL("contents", INDIRECT("C"&amp;CELL("contents", BE$1)+12))</f>
        <v>3909</v>
      </c>
      <c r="BF16" cm="1">
        <f t="array" aca="1" ref="BF16" ca="1">CELL("contents", INDIRECT("C"&amp;CELL("contents", BF$1)+12))</f>
        <v>4200</v>
      </c>
    </row>
    <row r="17" spans="1:58" x14ac:dyDescent="0.25">
      <c r="A17" s="1">
        <v>1.25E-4</v>
      </c>
      <c r="B17">
        <v>0.5</v>
      </c>
      <c r="C17">
        <v>2</v>
      </c>
      <c r="D17">
        <v>0</v>
      </c>
      <c r="E17">
        <v>0.5</v>
      </c>
      <c r="F17">
        <v>0.51500000000000001</v>
      </c>
      <c r="G17">
        <v>0.97114609918221995</v>
      </c>
      <c r="H17">
        <v>1.44269504088896E-2</v>
      </c>
      <c r="I17">
        <v>0.48557304959110997</v>
      </c>
      <c r="J17">
        <v>531600</v>
      </c>
      <c r="K17">
        <v>281</v>
      </c>
      <c r="L17">
        <v>46249901</v>
      </c>
      <c r="M17">
        <v>0.5</v>
      </c>
      <c r="N17">
        <v>0.99599885137090305</v>
      </c>
      <c r="O17">
        <v>2.0005743145482002E-3</v>
      </c>
      <c r="P17">
        <v>0.49799942568545102</v>
      </c>
      <c r="R17" t="s">
        <v>30</v>
      </c>
      <c r="S17" cm="1">
        <f t="array" aca="1" ref="S17" ca="1">CELL("contents", INDIRECT("C"&amp;CELL("contents", S$1)+13))</f>
        <v>2</v>
      </c>
      <c r="T17" cm="1">
        <f t="array" aca="1" ref="T17" ca="1">CELL("contents", INDIRECT("C"&amp;CELL("contents", T$1)+13))</f>
        <v>1618</v>
      </c>
      <c r="U17" cm="1">
        <f t="array" aca="1" ref="U17" ca="1">CELL("contents", INDIRECT("C"&amp;CELL("contents", U$1)+13))</f>
        <v>1635</v>
      </c>
      <c r="V17" cm="1">
        <f t="array" aca="1" ref="V17" ca="1">CELL("contents", INDIRECT("C"&amp;CELL("contents", V$1)+13))</f>
        <v>1769</v>
      </c>
      <c r="W17" cm="1">
        <f t="array" aca="1" ref="W17" ca="1">CELL("contents", INDIRECT("C"&amp;CELL("contents", W$1)+13))</f>
        <v>1992</v>
      </c>
      <c r="X17" cm="1">
        <f t="array" aca="1" ref="X17" ca="1">CELL("contents", INDIRECT("C"&amp;CELL("contents", X$1)+13))</f>
        <v>2167</v>
      </c>
      <c r="Y17" cm="1">
        <f t="array" aca="1" ref="Y17" ca="1">CELL("contents", INDIRECT("C"&amp;CELL("contents", Y$1)+13))</f>
        <v>2374</v>
      </c>
      <c r="Z17" cm="1">
        <f t="array" aca="1" ref="Z17" ca="1">CELL("contents", INDIRECT("C"&amp;CELL("contents", Z$1)+13))</f>
        <v>2704</v>
      </c>
      <c r="AA17" cm="1">
        <f t="array" aca="1" ref="AA17" ca="1">CELL("contents", INDIRECT("C"&amp;CELL("contents", AA$1)+13))</f>
        <v>2680</v>
      </c>
      <c r="AB17" cm="1">
        <f t="array" aca="1" ref="AB17" ca="1">CELL("contents", INDIRECT("C"&amp;CELL("contents", AB$1)+13))</f>
        <v>2854</v>
      </c>
      <c r="AC17" cm="1">
        <f t="array" aca="1" ref="AC17" ca="1">CELL("contents", INDIRECT("C"&amp;CELL("contents", AC$1)+13))</f>
        <v>2903</v>
      </c>
      <c r="AD17" cm="1">
        <f t="array" aca="1" ref="AD17" ca="1">CELL("contents", INDIRECT("C"&amp;CELL("contents", AD$1)+13))</f>
        <v>2748</v>
      </c>
      <c r="AE17" cm="1">
        <f t="array" aca="1" ref="AE17" ca="1">CELL("contents", INDIRECT("C"&amp;CELL("contents", AE$1)+13))</f>
        <v>2497</v>
      </c>
      <c r="AF17" cm="1">
        <f t="array" aca="1" ref="AF17" ca="1">CELL("contents", INDIRECT("C"&amp;CELL("contents", AF$1)+13))</f>
        <v>2859</v>
      </c>
      <c r="AG17" cm="1">
        <f t="array" aca="1" ref="AG17" ca="1">CELL("contents", INDIRECT("C"&amp;CELL("contents", AG$1)+13))</f>
        <v>2980</v>
      </c>
      <c r="AH17" cm="1">
        <f t="array" aca="1" ref="AH17" ca="1">CELL("contents", INDIRECT("C"&amp;CELL("contents", AH$1)+13))</f>
        <v>3229</v>
      </c>
      <c r="AI17" cm="1">
        <f t="array" aca="1" ref="AI17" ca="1">CELL("contents", INDIRECT("C"&amp;CELL("contents", AI$1)+13))</f>
        <v>3401</v>
      </c>
      <c r="AJ17" cm="1">
        <f t="array" aca="1" ref="AJ17" ca="1">CELL("contents", INDIRECT("C"&amp;CELL("contents", AJ$1)+13))</f>
        <v>3491</v>
      </c>
      <c r="AK17" cm="1">
        <f t="array" aca="1" ref="AK17" ca="1">CELL("contents", INDIRECT("C"&amp;CELL("contents", AK$1)+13))</f>
        <v>3645</v>
      </c>
      <c r="AL17" cm="1">
        <f t="array" aca="1" ref="AL17" ca="1">CELL("contents", INDIRECT("C"&amp;CELL("contents", AL$1)+13))</f>
        <v>3739</v>
      </c>
      <c r="AM17" cm="1">
        <f t="array" aca="1" ref="AM17" ca="1">CELL("contents", INDIRECT("C"&amp;CELL("contents", AM$1)+13))</f>
        <v>3528</v>
      </c>
      <c r="AN17" cm="1">
        <f t="array" aca="1" ref="AN17" ca="1">CELL("contents", INDIRECT("C"&amp;CELL("contents", AN$1)+13))</f>
        <v>3475</v>
      </c>
      <c r="AO17" cm="1">
        <f t="array" aca="1" ref="AO17" ca="1">CELL("contents", INDIRECT("C"&amp;CELL("contents", AO$1)+13))</f>
        <v>3593</v>
      </c>
      <c r="AP17" cm="1">
        <f t="array" aca="1" ref="AP17" ca="1">CELL("contents", INDIRECT("C"&amp;CELL("contents", AP$1)+13))</f>
        <v>3735</v>
      </c>
      <c r="AQ17" cm="1">
        <f t="array" aca="1" ref="AQ17" ca="1">CELL("contents", INDIRECT("C"&amp;CELL("contents", AQ$1)+13))</f>
        <v>3797</v>
      </c>
      <c r="AR17" cm="1">
        <f t="array" aca="1" ref="AR17" ca="1">CELL("contents", INDIRECT("C"&amp;CELL("contents", AR$1)+13))</f>
        <v>3789</v>
      </c>
      <c r="AS17" cm="1">
        <f t="array" aca="1" ref="AS17" ca="1">CELL("contents", INDIRECT("C"&amp;CELL("contents", AS$1)+13))</f>
        <v>3939</v>
      </c>
      <c r="AT17" cm="1">
        <f t="array" aca="1" ref="AT17" ca="1">CELL("contents", INDIRECT("C"&amp;CELL("contents", AT$1)+13))</f>
        <v>3767</v>
      </c>
      <c r="AU17" cm="1">
        <f t="array" aca="1" ref="AU17" ca="1">CELL("contents", INDIRECT("C"&amp;CELL("contents", AU$1)+13))</f>
        <v>3837</v>
      </c>
      <c r="AV17" cm="1">
        <f t="array" aca="1" ref="AV17" ca="1">CELL("contents", INDIRECT("C"&amp;CELL("contents", AV$1)+13))</f>
        <v>3721</v>
      </c>
      <c r="AW17" cm="1">
        <f t="array" aca="1" ref="AW17" ca="1">CELL("contents", INDIRECT("C"&amp;CELL("contents", AW$1)+13))</f>
        <v>3866</v>
      </c>
      <c r="AX17" cm="1">
        <f t="array" aca="1" ref="AX17" ca="1">CELL("contents", INDIRECT("C"&amp;CELL("contents", AX$1)+13))</f>
        <v>3875</v>
      </c>
      <c r="AY17" cm="1">
        <f t="array" aca="1" ref="AY17" ca="1">CELL("contents", INDIRECT("C"&amp;CELL("contents", AY$1)+13))</f>
        <v>3792</v>
      </c>
      <c r="AZ17" cm="1">
        <f t="array" aca="1" ref="AZ17" ca="1">CELL("contents", INDIRECT("C"&amp;CELL("contents", AZ$1)+13))</f>
        <v>4016</v>
      </c>
      <c r="BA17" cm="1">
        <f t="array" aca="1" ref="BA17" ca="1">CELL("contents", INDIRECT("C"&amp;CELL("contents", BA$1)+13))</f>
        <v>4161</v>
      </c>
      <c r="BB17" cm="1">
        <f t="array" aca="1" ref="BB17" ca="1">CELL("contents", INDIRECT("C"&amp;CELL("contents", BB$1)+13))</f>
        <v>4156</v>
      </c>
      <c r="BC17" cm="1">
        <f t="array" aca="1" ref="BC17" ca="1">CELL("contents", INDIRECT("C"&amp;CELL("contents", BC$1)+13))</f>
        <v>4183</v>
      </c>
      <c r="BD17" cm="1">
        <f t="array" aca="1" ref="BD17" ca="1">CELL("contents", INDIRECT("C"&amp;CELL("contents", BD$1)+13))</f>
        <v>4095</v>
      </c>
      <c r="BE17" cm="1">
        <f t="array" aca="1" ref="BE17" ca="1">CELL("contents", INDIRECT("C"&amp;CELL("contents", BE$1)+13))</f>
        <v>4257</v>
      </c>
      <c r="BF17" cm="1">
        <f t="array" aca="1" ref="BF17" ca="1">CELL("contents", INDIRECT("C"&amp;CELL("contents", BF$1)+13))</f>
        <v>4396</v>
      </c>
    </row>
    <row r="18" spans="1:58" x14ac:dyDescent="0.25">
      <c r="A18" s="1">
        <v>6.2500000000000001E-5</v>
      </c>
      <c r="B18">
        <v>0.5</v>
      </c>
      <c r="C18">
        <v>2</v>
      </c>
      <c r="D18">
        <v>0</v>
      </c>
      <c r="E18">
        <v>0.5</v>
      </c>
      <c r="F18">
        <v>0.51500000000000001</v>
      </c>
      <c r="G18">
        <v>0.97114609918221995</v>
      </c>
      <c r="H18">
        <v>1.44269504088896E-2</v>
      </c>
      <c r="I18">
        <v>0.48557304959110997</v>
      </c>
      <c r="J18">
        <v>1039200</v>
      </c>
      <c r="K18">
        <v>281</v>
      </c>
      <c r="L18">
        <v>46249901</v>
      </c>
      <c r="M18">
        <v>0.5</v>
      </c>
      <c r="N18">
        <v>0.99599885137090305</v>
      </c>
      <c r="O18">
        <v>2.0005743145482002E-3</v>
      </c>
      <c r="P18">
        <v>0.49799942568545102</v>
      </c>
      <c r="R18" t="s">
        <v>31</v>
      </c>
      <c r="S18" cm="1">
        <f t="array" aca="1" ref="S18" ca="1">CELL("contents", INDIRECT("C"&amp;CELL("contents", S$1)+14))</f>
        <v>2</v>
      </c>
      <c r="T18" cm="1">
        <f t="array" aca="1" ref="T18" ca="1">CELL("contents", INDIRECT("C"&amp;CELL("contents", T$1)+14))</f>
        <v>1601</v>
      </c>
      <c r="U18" cm="1">
        <f t="array" aca="1" ref="U18" ca="1">CELL("contents", INDIRECT("C"&amp;CELL("contents", U$1)+14))</f>
        <v>1735</v>
      </c>
      <c r="V18" cm="1">
        <f t="array" aca="1" ref="V18" ca="1">CELL("contents", INDIRECT("C"&amp;CELL("contents", V$1)+14))</f>
        <v>1887</v>
      </c>
      <c r="W18" cm="1">
        <f t="array" aca="1" ref="W18" ca="1">CELL("contents", INDIRECT("C"&amp;CELL("contents", W$1)+14))</f>
        <v>2062</v>
      </c>
      <c r="X18" cm="1">
        <f t="array" aca="1" ref="X18" ca="1">CELL("contents", INDIRECT("C"&amp;CELL("contents", X$1)+14))</f>
        <v>2234</v>
      </c>
      <c r="Y18" cm="1">
        <f t="array" aca="1" ref="Y18" ca="1">CELL("contents", INDIRECT("C"&amp;CELL("contents", Y$1)+14))</f>
        <v>2380</v>
      </c>
      <c r="Z18" cm="1">
        <f t="array" aca="1" ref="Z18" ca="1">CELL("contents", INDIRECT("C"&amp;CELL("contents", Z$1)+14))</f>
        <v>2740</v>
      </c>
      <c r="AA18" cm="1">
        <f t="array" aca="1" ref="AA18" ca="1">CELL("contents", INDIRECT("C"&amp;CELL("contents", AA$1)+14))</f>
        <v>2533</v>
      </c>
      <c r="AB18" cm="1">
        <f t="array" aca="1" ref="AB18" ca="1">CELL("contents", INDIRECT("C"&amp;CELL("contents", AB$1)+14))</f>
        <v>2682</v>
      </c>
      <c r="AC18" cm="1">
        <f t="array" aca="1" ref="AC18" ca="1">CELL("contents", INDIRECT("C"&amp;CELL("contents", AC$1)+14))</f>
        <v>2911</v>
      </c>
      <c r="AD18" cm="1">
        <f t="array" aca="1" ref="AD18" ca="1">CELL("contents", INDIRECT("C"&amp;CELL("contents", AD$1)+14))</f>
        <v>2920</v>
      </c>
      <c r="AE18" cm="1">
        <f t="array" aca="1" ref="AE18" ca="1">CELL("contents", INDIRECT("C"&amp;CELL("contents", AE$1)+14))</f>
        <v>2796</v>
      </c>
      <c r="AF18" cm="1">
        <f t="array" aca="1" ref="AF18" ca="1">CELL("contents", INDIRECT("C"&amp;CELL("contents", AF$1)+14))</f>
        <v>2961</v>
      </c>
      <c r="AG18" cm="1">
        <f t="array" aca="1" ref="AG18" ca="1">CELL("contents", INDIRECT("C"&amp;CELL("contents", AG$1)+14))</f>
        <v>3013</v>
      </c>
      <c r="AH18" cm="1">
        <f t="array" aca="1" ref="AH18" ca="1">CELL("contents", INDIRECT("C"&amp;CELL("contents", AH$1)+14))</f>
        <v>3210</v>
      </c>
      <c r="AI18" cm="1">
        <f t="array" aca="1" ref="AI18" ca="1">CELL("contents", INDIRECT("C"&amp;CELL("contents", AI$1)+14))</f>
        <v>3290</v>
      </c>
      <c r="AJ18" cm="1">
        <f t="array" aca="1" ref="AJ18" ca="1">CELL("contents", INDIRECT("C"&amp;CELL("contents", AJ$1)+14))</f>
        <v>3687</v>
      </c>
      <c r="AK18" cm="1">
        <f t="array" aca="1" ref="AK18" ca="1">CELL("contents", INDIRECT("C"&amp;CELL("contents", AK$1)+14))</f>
        <v>3708</v>
      </c>
      <c r="AL18" cm="1">
        <f t="array" aca="1" ref="AL18" ca="1">CELL("contents", INDIRECT("C"&amp;CELL("contents", AL$1)+14))</f>
        <v>3700</v>
      </c>
      <c r="AM18" cm="1">
        <f t="array" aca="1" ref="AM18" ca="1">CELL("contents", INDIRECT("C"&amp;CELL("contents", AM$1)+14))</f>
        <v>3488</v>
      </c>
      <c r="AN18" cm="1">
        <f t="array" aca="1" ref="AN18" ca="1">CELL("contents", INDIRECT("C"&amp;CELL("contents", AN$1)+14))</f>
        <v>3604</v>
      </c>
      <c r="AO18" cm="1">
        <f t="array" aca="1" ref="AO18" ca="1">CELL("contents", INDIRECT("C"&amp;CELL("contents", AO$1)+14))</f>
        <v>3587</v>
      </c>
      <c r="AP18" cm="1">
        <f t="array" aca="1" ref="AP18" ca="1">CELL("contents", INDIRECT("C"&amp;CELL("contents", AP$1)+14))</f>
        <v>3766</v>
      </c>
      <c r="AQ18" cm="1">
        <f t="array" aca="1" ref="AQ18" ca="1">CELL("contents", INDIRECT("C"&amp;CELL("contents", AQ$1)+14))</f>
        <v>3831</v>
      </c>
      <c r="AR18" cm="1">
        <f t="array" aca="1" ref="AR18" ca="1">CELL("contents", INDIRECT("C"&amp;CELL("contents", AR$1)+14))</f>
        <v>3925</v>
      </c>
      <c r="AS18" cm="1">
        <f t="array" aca="1" ref="AS18" ca="1">CELL("contents", INDIRECT("C"&amp;CELL("contents", AS$1)+14))</f>
        <v>3943</v>
      </c>
      <c r="AT18" cm="1">
        <f t="array" aca="1" ref="AT18" ca="1">CELL("contents", INDIRECT("C"&amp;CELL("contents", AT$1)+14))</f>
        <v>3885</v>
      </c>
      <c r="AU18" cm="1">
        <f t="array" aca="1" ref="AU18" ca="1">CELL("contents", INDIRECT("C"&amp;CELL("contents", AU$1)+14))</f>
        <v>3804</v>
      </c>
      <c r="AV18" cm="1">
        <f t="array" aca="1" ref="AV18" ca="1">CELL("contents", INDIRECT("C"&amp;CELL("contents", AV$1)+14))</f>
        <v>3951</v>
      </c>
      <c r="AW18" cm="1">
        <f t="array" aca="1" ref="AW18" ca="1">CELL("contents", INDIRECT("C"&amp;CELL("contents", AW$1)+14))</f>
        <v>3819</v>
      </c>
      <c r="AX18" cm="1">
        <f t="array" aca="1" ref="AX18" ca="1">CELL("contents", INDIRECT("C"&amp;CELL("contents", AX$1)+14))</f>
        <v>3893</v>
      </c>
      <c r="AY18" cm="1">
        <f t="array" aca="1" ref="AY18" ca="1">CELL("contents", INDIRECT("C"&amp;CELL("contents", AY$1)+14))</f>
        <v>3860</v>
      </c>
      <c r="AZ18" cm="1">
        <f t="array" aca="1" ref="AZ18" ca="1">CELL("contents", INDIRECT("C"&amp;CELL("contents", AZ$1)+14))</f>
        <v>3984</v>
      </c>
      <c r="BA18" cm="1">
        <f t="array" aca="1" ref="BA18" ca="1">CELL("contents", INDIRECT("C"&amp;CELL("contents", BA$1)+14))</f>
        <v>4100</v>
      </c>
      <c r="BB18" cm="1">
        <f t="array" aca="1" ref="BB18" ca="1">CELL("contents", INDIRECT("C"&amp;CELL("contents", BB$1)+14))</f>
        <v>4482</v>
      </c>
      <c r="BC18" cm="1">
        <f t="array" aca="1" ref="BC18" ca="1">CELL("contents", INDIRECT("C"&amp;CELL("contents", BC$1)+14))</f>
        <v>4120</v>
      </c>
      <c r="BD18" cm="1">
        <f t="array" aca="1" ref="BD18" ca="1">CELL("contents", INDIRECT("C"&amp;CELL("contents", BD$1)+14))</f>
        <v>4629</v>
      </c>
      <c r="BE18" cm="1">
        <f t="array" aca="1" ref="BE18" ca="1">CELL("contents", INDIRECT("C"&amp;CELL("contents", BE$1)+14))</f>
        <v>4270</v>
      </c>
      <c r="BF18" cm="1">
        <f t="array" aca="1" ref="BF18" ca="1">CELL("contents", INDIRECT("C"&amp;CELL("contents", BF$1)+14))</f>
        <v>4488</v>
      </c>
    </row>
    <row r="19" spans="1:58" x14ac:dyDescent="0.25">
      <c r="A19" s="1">
        <v>3.1250000000000001E-5</v>
      </c>
      <c r="B19">
        <v>0.5</v>
      </c>
      <c r="C19">
        <v>2</v>
      </c>
      <c r="D19">
        <v>0</v>
      </c>
      <c r="E19">
        <v>0.5</v>
      </c>
      <c r="F19">
        <v>0.51500000000000001</v>
      </c>
      <c r="G19">
        <v>0.97114609918221995</v>
      </c>
      <c r="H19">
        <v>1.44269504088896E-2</v>
      </c>
      <c r="I19">
        <v>0.48557304959110997</v>
      </c>
      <c r="J19">
        <v>1253101</v>
      </c>
      <c r="K19">
        <v>281</v>
      </c>
      <c r="L19">
        <v>46249901</v>
      </c>
      <c r="M19">
        <v>0.5</v>
      </c>
      <c r="N19">
        <v>0.99599885137090305</v>
      </c>
      <c r="O19">
        <v>2.0005743145482002E-3</v>
      </c>
      <c r="P19">
        <v>0.49799942568545102</v>
      </c>
      <c r="R19" t="s">
        <v>32</v>
      </c>
      <c r="S19" cm="1">
        <f t="array" aca="1" ref="S19" ca="1">CELL("contents", INDIRECT("C"&amp;CELL("contents", S$1)+15))</f>
        <v>2</v>
      </c>
      <c r="T19" cm="1">
        <f t="array" aca="1" ref="T19" ca="1">CELL("contents", INDIRECT("C"&amp;CELL("contents", T$1)+15))</f>
        <v>1685</v>
      </c>
      <c r="U19" cm="1">
        <f t="array" aca="1" ref="U19" ca="1">CELL("contents", INDIRECT("C"&amp;CELL("contents", U$1)+15))</f>
        <v>1788</v>
      </c>
      <c r="V19" cm="1">
        <f t="array" aca="1" ref="V19" ca="1">CELL("contents", INDIRECT("C"&amp;CELL("contents", V$1)+15))</f>
        <v>1992</v>
      </c>
      <c r="W19" cm="1">
        <f t="array" aca="1" ref="W19" ca="1">CELL("contents", INDIRECT("C"&amp;CELL("contents", W$1)+15))</f>
        <v>2242</v>
      </c>
      <c r="X19" cm="1">
        <f t="array" aca="1" ref="X19" ca="1">CELL("contents", INDIRECT("C"&amp;CELL("contents", X$1)+15))</f>
        <v>2450</v>
      </c>
      <c r="Y19" cm="1">
        <f t="array" aca="1" ref="Y19" ca="1">CELL("contents", INDIRECT("C"&amp;CELL("contents", Y$1)+15))</f>
        <v>2783</v>
      </c>
      <c r="Z19" cm="1">
        <f t="array" aca="1" ref="Z19" ca="1">CELL("contents", INDIRECT("C"&amp;CELL("contents", Z$1)+15))</f>
        <v>2654</v>
      </c>
      <c r="AA19" cm="1">
        <f t="array" aca="1" ref="AA19" ca="1">CELL("contents", INDIRECT("C"&amp;CELL("contents", AA$1)+15))</f>
        <v>2685</v>
      </c>
      <c r="AB19" cm="1">
        <f t="array" aca="1" ref="AB19" ca="1">CELL("contents", INDIRECT("C"&amp;CELL("contents", AB$1)+15))</f>
        <v>2610</v>
      </c>
      <c r="AC19" cm="1">
        <f t="array" aca="1" ref="AC19" ca="1">CELL("contents", INDIRECT("C"&amp;CELL("contents", AC$1)+15))</f>
        <v>2817</v>
      </c>
      <c r="AD19" cm="1">
        <f t="array" aca="1" ref="AD19" ca="1">CELL("contents", INDIRECT("C"&amp;CELL("contents", AD$1)+15))</f>
        <v>3131</v>
      </c>
      <c r="AE19" cm="1">
        <f t="array" aca="1" ref="AE19" ca="1">CELL("contents", INDIRECT("C"&amp;CELL("contents", AE$1)+15))</f>
        <v>3365</v>
      </c>
      <c r="AF19" cm="1">
        <f t="array" aca="1" ref="AF19" ca="1">CELL("contents", INDIRECT("C"&amp;CELL("contents", AF$1)+15))</f>
        <v>3422</v>
      </c>
      <c r="AG19" cm="1">
        <f t="array" aca="1" ref="AG19" ca="1">CELL("contents", INDIRECT("C"&amp;CELL("contents", AG$1)+15))</f>
        <v>3579</v>
      </c>
      <c r="AH19" cm="1">
        <f t="array" aca="1" ref="AH19" ca="1">CELL("contents", INDIRECT("C"&amp;CELL("contents", AH$1)+15))</f>
        <v>3443</v>
      </c>
      <c r="AI19" cm="1">
        <f t="array" aca="1" ref="AI19" ca="1">CELL("contents", INDIRECT("C"&amp;CELL("contents", AI$1)+15))</f>
        <v>3077</v>
      </c>
      <c r="AJ19" cm="1">
        <f t="array" aca="1" ref="AJ19" ca="1">CELL("contents", INDIRECT("C"&amp;CELL("contents", AJ$1)+15))</f>
        <v>3119</v>
      </c>
      <c r="AK19" cm="1">
        <f t="array" aca="1" ref="AK19" ca="1">CELL("contents", INDIRECT("C"&amp;CELL("contents", AK$1)+15))</f>
        <v>3208</v>
      </c>
      <c r="AL19" cm="1">
        <f t="array" aca="1" ref="AL19" ca="1">CELL("contents", INDIRECT("C"&amp;CELL("contents", AL$1)+15))</f>
        <v>3511</v>
      </c>
      <c r="AM19" cm="1">
        <f t="array" aca="1" ref="AM19" ca="1">CELL("contents", INDIRECT("C"&amp;CELL("contents", AM$1)+15))</f>
        <v>3535</v>
      </c>
      <c r="AN19" cm="1">
        <f t="array" aca="1" ref="AN19" ca="1">CELL("contents", INDIRECT("C"&amp;CELL("contents", AN$1)+15))</f>
        <v>3471</v>
      </c>
      <c r="AO19" cm="1">
        <f t="array" aca="1" ref="AO19" ca="1">CELL("contents", INDIRECT("C"&amp;CELL("contents", AO$1)+15))</f>
        <v>3556</v>
      </c>
      <c r="AP19" cm="1">
        <f t="array" aca="1" ref="AP19" ca="1">CELL("contents", INDIRECT("C"&amp;CELL("contents", AP$1)+15))</f>
        <v>3474</v>
      </c>
      <c r="AQ19" cm="1">
        <f t="array" aca="1" ref="AQ19" ca="1">CELL("contents", INDIRECT("C"&amp;CELL("contents", AQ$1)+15))</f>
        <v>3659</v>
      </c>
      <c r="AR19" cm="1">
        <f t="array" aca="1" ref="AR19" ca="1">CELL("contents", INDIRECT("C"&amp;CELL("contents", AR$1)+15))</f>
        <v>3663</v>
      </c>
      <c r="AS19" cm="1">
        <f t="array" aca="1" ref="AS19" ca="1">CELL("contents", INDIRECT("C"&amp;CELL("contents", AS$1)+15))</f>
        <v>3826</v>
      </c>
      <c r="AT19" cm="1">
        <f t="array" aca="1" ref="AT19" ca="1">CELL("contents", INDIRECT("C"&amp;CELL("contents", AT$1)+15))</f>
        <v>3742</v>
      </c>
      <c r="AU19" cm="1">
        <f t="array" aca="1" ref="AU19" ca="1">CELL("contents", INDIRECT("C"&amp;CELL("contents", AU$1)+15))</f>
        <v>3797</v>
      </c>
      <c r="AV19" cm="1">
        <f t="array" aca="1" ref="AV19" ca="1">CELL("contents", INDIRECT("C"&amp;CELL("contents", AV$1)+15))</f>
        <v>3826</v>
      </c>
      <c r="AW19" cm="1">
        <f t="array" aca="1" ref="AW19" ca="1">CELL("contents", INDIRECT("C"&amp;CELL("contents", AW$1)+15))</f>
        <v>3924</v>
      </c>
      <c r="AX19" cm="1">
        <f t="array" aca="1" ref="AX19" ca="1">CELL("contents", INDIRECT("C"&amp;CELL("contents", AX$1)+15))</f>
        <v>4017</v>
      </c>
      <c r="AY19" cm="1">
        <f t="array" aca="1" ref="AY19" ca="1">CELL("contents", INDIRECT("C"&amp;CELL("contents", AY$1)+15))</f>
        <v>4460</v>
      </c>
      <c r="AZ19" cm="1">
        <f t="array" aca="1" ref="AZ19" ca="1">CELL("contents", INDIRECT("C"&amp;CELL("contents", AZ$1)+15))</f>
        <v>4225</v>
      </c>
      <c r="BA19" cm="1">
        <f t="array" aca="1" ref="BA19" ca="1">CELL("contents", INDIRECT("C"&amp;CELL("contents", BA$1)+15))</f>
        <v>4330</v>
      </c>
      <c r="BB19" cm="1">
        <f t="array" aca="1" ref="BB19" ca="1">CELL("contents", INDIRECT("C"&amp;CELL("contents", BB$1)+15))</f>
        <v>4285</v>
      </c>
      <c r="BC19" cm="1">
        <f t="array" aca="1" ref="BC19" ca="1">CELL("contents", INDIRECT("C"&amp;CELL("contents", BC$1)+15))</f>
        <v>4368</v>
      </c>
      <c r="BD19" cm="1">
        <f t="array" aca="1" ref="BD19" ca="1">CELL("contents", INDIRECT("C"&amp;CELL("contents", BD$1)+15))</f>
        <v>4581</v>
      </c>
      <c r="BE19" cm="1">
        <f t="array" aca="1" ref="BE19" ca="1">CELL("contents", INDIRECT("C"&amp;CELL("contents", BE$1)+15))</f>
        <v>4575</v>
      </c>
      <c r="BF19" cm="1">
        <f t="array" aca="1" ref="BF19" ca="1">CELL("contents", INDIRECT("C"&amp;CELL("contents", BF$1)+15))</f>
        <v>4618</v>
      </c>
    </row>
    <row r="20" spans="1:58" x14ac:dyDescent="0.25">
      <c r="A20" s="1">
        <v>1.5625E-5</v>
      </c>
      <c r="B20">
        <v>0.5</v>
      </c>
      <c r="C20">
        <v>2</v>
      </c>
      <c r="D20">
        <v>0</v>
      </c>
      <c r="E20">
        <v>0.5</v>
      </c>
      <c r="F20">
        <v>0.51500000000000001</v>
      </c>
      <c r="G20">
        <v>0.97114609918221995</v>
      </c>
      <c r="H20">
        <v>1.44269504088896E-2</v>
      </c>
      <c r="I20">
        <v>0.48557304959110997</v>
      </c>
      <c r="J20">
        <v>1358200</v>
      </c>
      <c r="K20">
        <v>281</v>
      </c>
      <c r="L20">
        <v>46249901</v>
      </c>
      <c r="M20">
        <v>0.5</v>
      </c>
      <c r="N20">
        <v>0.99599885137090305</v>
      </c>
      <c r="O20">
        <v>2.0005743145482002E-3</v>
      </c>
      <c r="P20">
        <v>0.49799942568545102</v>
      </c>
      <c r="R20" t="s">
        <v>33</v>
      </c>
      <c r="S20" cm="1">
        <f t="array" aca="1" ref="S20" ca="1">CELL("contents", INDIRECT("C"&amp;CELL("contents", S$1)+16))</f>
        <v>2</v>
      </c>
      <c r="T20" cm="1">
        <f t="array" aca="1" ref="T20" ca="1">CELL("contents", INDIRECT("C"&amp;CELL("contents", T$1)+16))</f>
        <v>1571</v>
      </c>
      <c r="U20" cm="1">
        <f t="array" aca="1" ref="U20" ca="1">CELL("contents", INDIRECT("C"&amp;CELL("contents", U$1)+16))</f>
        <v>1851</v>
      </c>
      <c r="V20" cm="1">
        <f t="array" aca="1" ref="V20" ca="1">CELL("contents", INDIRECT("C"&amp;CELL("contents", V$1)+16))</f>
        <v>2128</v>
      </c>
      <c r="W20" cm="1">
        <f t="array" aca="1" ref="W20" ca="1">CELL("contents", INDIRECT("C"&amp;CELL("contents", W$1)+16))</f>
        <v>2397</v>
      </c>
      <c r="X20" cm="1">
        <f t="array" aca="1" ref="X20" ca="1">CELL("contents", INDIRECT("C"&amp;CELL("contents", X$1)+16))</f>
        <v>2621</v>
      </c>
      <c r="Y20" cm="1">
        <f t="array" aca="1" ref="Y20" ca="1">CELL("contents", INDIRECT("C"&amp;CELL("contents", Y$1)+16))</f>
        <v>2576</v>
      </c>
      <c r="Z20" cm="1">
        <f t="array" aca="1" ref="Z20" ca="1">CELL("contents", INDIRECT("C"&amp;CELL("contents", Z$1)+16))</f>
        <v>2831</v>
      </c>
      <c r="AA20" cm="1">
        <f t="array" aca="1" ref="AA20" ca="1">CELL("contents", INDIRECT("C"&amp;CELL("contents", AA$1)+16))</f>
        <v>2956</v>
      </c>
      <c r="AB20" cm="1">
        <f t="array" aca="1" ref="AB20" ca="1">CELL("contents", INDIRECT("C"&amp;CELL("contents", AB$1)+16))</f>
        <v>2922</v>
      </c>
      <c r="AC20" cm="1">
        <f t="array" aca="1" ref="AC20" ca="1">CELL("contents", INDIRECT("C"&amp;CELL("contents", AC$1)+16))</f>
        <v>3150</v>
      </c>
      <c r="AD20" cm="1">
        <f t="array" aca="1" ref="AD20" ca="1">CELL("contents", INDIRECT("C"&amp;CELL("contents", AD$1)+16))</f>
        <v>3349</v>
      </c>
      <c r="AE20" cm="1">
        <f t="array" aca="1" ref="AE20" ca="1">CELL("contents", INDIRECT("C"&amp;CELL("contents", AE$1)+16))</f>
        <v>3376</v>
      </c>
      <c r="AF20" cm="1">
        <f t="array" aca="1" ref="AF20" ca="1">CELL("contents", INDIRECT("C"&amp;CELL("contents", AF$1)+16))</f>
        <v>3498</v>
      </c>
      <c r="AG20" cm="1">
        <f t="array" aca="1" ref="AG20" ca="1">CELL("contents", INDIRECT("C"&amp;CELL("contents", AG$1)+16))</f>
        <v>3705</v>
      </c>
      <c r="AH20" cm="1">
        <f t="array" aca="1" ref="AH20" ca="1">CELL("contents", INDIRECT("C"&amp;CELL("contents", AH$1)+16))</f>
        <v>3481</v>
      </c>
      <c r="AI20" cm="1">
        <f t="array" aca="1" ref="AI20" ca="1">CELL("contents", INDIRECT("C"&amp;CELL("contents", AI$1)+16))</f>
        <v>3374</v>
      </c>
      <c r="AJ20" cm="1">
        <f t="array" aca="1" ref="AJ20" ca="1">CELL("contents", INDIRECT("C"&amp;CELL("contents", AJ$1)+16))</f>
        <v>3500</v>
      </c>
      <c r="AK20" cm="1">
        <f t="array" aca="1" ref="AK20" ca="1">CELL("contents", INDIRECT("C"&amp;CELL("contents", AK$1)+16))</f>
        <v>3707</v>
      </c>
      <c r="AL20" cm="1">
        <f t="array" aca="1" ref="AL20" ca="1">CELL("contents", INDIRECT("C"&amp;CELL("contents", AL$1)+16))</f>
        <v>3830</v>
      </c>
      <c r="AM20" cm="1">
        <f t="array" aca="1" ref="AM20" ca="1">CELL("contents", INDIRECT("C"&amp;CELL("contents", AM$1)+16))</f>
        <v>3850</v>
      </c>
      <c r="AN20" cm="1">
        <f t="array" aca="1" ref="AN20" ca="1">CELL("contents", INDIRECT("C"&amp;CELL("contents", AN$1)+16))</f>
        <v>3939</v>
      </c>
      <c r="AO20" cm="1">
        <f t="array" aca="1" ref="AO20" ca="1">CELL("contents", INDIRECT("C"&amp;CELL("contents", AO$1)+16))</f>
        <v>4222</v>
      </c>
      <c r="AP20" cm="1">
        <f t="array" aca="1" ref="AP20" ca="1">CELL("contents", INDIRECT("C"&amp;CELL("contents", AP$1)+16))</f>
        <v>4336</v>
      </c>
      <c r="AQ20" cm="1">
        <f t="array" aca="1" ref="AQ20" ca="1">CELL("contents", INDIRECT("C"&amp;CELL("contents", AQ$1)+16))</f>
        <v>4389</v>
      </c>
      <c r="AR20" cm="1">
        <f t="array" aca="1" ref="AR20" ca="1">CELL("contents", INDIRECT("C"&amp;CELL("contents", AR$1)+16))</f>
        <v>4337</v>
      </c>
      <c r="AS20" cm="1">
        <f t="array" aca="1" ref="AS20" ca="1">CELL("contents", INDIRECT("C"&amp;CELL("contents", AS$1)+16))</f>
        <v>4436</v>
      </c>
      <c r="AT20" cm="1">
        <f t="array" aca="1" ref="AT20" ca="1">CELL("contents", INDIRECT("C"&amp;CELL("contents", AT$1)+16))</f>
        <v>4455</v>
      </c>
      <c r="AU20" cm="1">
        <f t="array" aca="1" ref="AU20" ca="1">CELL("contents", INDIRECT("C"&amp;CELL("contents", AU$1)+16))</f>
        <v>4261</v>
      </c>
      <c r="AV20" cm="1">
        <f t="array" aca="1" ref="AV20" ca="1">CELL("contents", INDIRECT("C"&amp;CELL("contents", AV$1)+16))</f>
        <v>4415</v>
      </c>
      <c r="AW20" cm="1">
        <f t="array" aca="1" ref="AW20" ca="1">CELL("contents", INDIRECT("C"&amp;CELL("contents", AW$1)+16))</f>
        <v>4401</v>
      </c>
      <c r="AX20" cm="1">
        <f t="array" aca="1" ref="AX20" ca="1">CELL("contents", INDIRECT("C"&amp;CELL("contents", AX$1)+16))</f>
        <v>4349</v>
      </c>
      <c r="AY20" cm="1">
        <f t="array" aca="1" ref="AY20" ca="1">CELL("contents", INDIRECT("C"&amp;CELL("contents", AY$1)+16))</f>
        <v>4520</v>
      </c>
      <c r="AZ20" cm="1">
        <f t="array" aca="1" ref="AZ20" ca="1">CELL("contents", INDIRECT("C"&amp;CELL("contents", AZ$1)+16))</f>
        <v>4554</v>
      </c>
      <c r="BA20" cm="1">
        <f t="array" aca="1" ref="BA20" ca="1">CELL("contents", INDIRECT("C"&amp;CELL("contents", BA$1)+16))</f>
        <v>4669</v>
      </c>
      <c r="BB20" cm="1">
        <f t="array" aca="1" ref="BB20" ca="1">CELL("contents", INDIRECT("C"&amp;CELL("contents", BB$1)+16))</f>
        <v>4774</v>
      </c>
      <c r="BC20" cm="1">
        <f t="array" aca="1" ref="BC20" ca="1">CELL("contents", INDIRECT("C"&amp;CELL("contents", BC$1)+16))</f>
        <v>5212</v>
      </c>
      <c r="BD20" cm="1">
        <f t="array" aca="1" ref="BD20" ca="1">CELL("contents", INDIRECT("C"&amp;CELL("contents", BD$1)+16))</f>
        <v>4883</v>
      </c>
      <c r="BE20" cm="1">
        <f t="array" aca="1" ref="BE20" ca="1">CELL("contents", INDIRECT("C"&amp;CELL("contents", BE$1)+16))</f>
        <v>5085</v>
      </c>
      <c r="BF20" cm="1">
        <f t="array" aca="1" ref="BF20" ca="1">CELL("contents", INDIRECT("C"&amp;CELL("contents", BF$1)+16))</f>
        <v>4994</v>
      </c>
    </row>
    <row r="21" spans="1:58" x14ac:dyDescent="0.25">
      <c r="A21" t="s">
        <v>0</v>
      </c>
      <c r="B21">
        <v>1.0128205128205101</v>
      </c>
      <c r="C21">
        <v>10184</v>
      </c>
      <c r="D21">
        <v>0</v>
      </c>
      <c r="E21">
        <v>0.49771259390190198</v>
      </c>
      <c r="F21">
        <v>0.51264397171895904</v>
      </c>
      <c r="G21" s="1">
        <v>9.5478168796603302E-4</v>
      </c>
      <c r="H21">
        <v>0.49952260915601698</v>
      </c>
      <c r="I21" s="1">
        <v>9.6702247883739205E-4</v>
      </c>
      <c r="J21">
        <v>1614404200</v>
      </c>
      <c r="R21" t="s">
        <v>34</v>
      </c>
      <c r="S21" cm="1">
        <f t="array" aca="1" ref="S21" ca="1">CELL("contents", INDIRECT("C"&amp;CELL("contents", S$1)+17))</f>
        <v>2</v>
      </c>
      <c r="T21" cm="1">
        <f t="array" aca="1" ref="T21" ca="1">CELL("contents", INDIRECT("C"&amp;CELL("contents", T$1)+17))</f>
        <v>1678</v>
      </c>
      <c r="U21" cm="1">
        <f t="array" aca="1" ref="U21" ca="1">CELL("contents", INDIRECT("C"&amp;CELL("contents", U$1)+17))</f>
        <v>1954</v>
      </c>
      <c r="V21" cm="1">
        <f t="array" aca="1" ref="V21" ca="1">CELL("contents", INDIRECT("C"&amp;CELL("contents", V$1)+17))</f>
        <v>2104</v>
      </c>
      <c r="W21" cm="1">
        <f t="array" aca="1" ref="W21" ca="1">CELL("contents", INDIRECT("C"&amp;CELL("contents", W$1)+17))</f>
        <v>2339</v>
      </c>
      <c r="X21" cm="1">
        <f t="array" aca="1" ref="X21" ca="1">CELL("contents", INDIRECT("C"&amp;CELL("contents", X$1)+17))</f>
        <v>2659</v>
      </c>
      <c r="Y21" cm="1">
        <f t="array" aca="1" ref="Y21" ca="1">CELL("contents", INDIRECT("C"&amp;CELL("contents", Y$1)+17))</f>
        <v>2707</v>
      </c>
      <c r="Z21" cm="1">
        <f t="array" aca="1" ref="Z21" ca="1">CELL("contents", INDIRECT("C"&amp;CELL("contents", Z$1)+17))</f>
        <v>2874</v>
      </c>
      <c r="AA21" cm="1">
        <f t="array" aca="1" ref="AA21" ca="1">CELL("contents", INDIRECT("C"&amp;CELL("contents", AA$1)+17))</f>
        <v>3027</v>
      </c>
      <c r="AB21" cm="1">
        <f t="array" aca="1" ref="AB21" ca="1">CELL("contents", INDIRECT("C"&amp;CELL("contents", AB$1)+17))</f>
        <v>2820</v>
      </c>
      <c r="AC21" cm="1">
        <f t="array" aca="1" ref="AC21" ca="1">CELL("contents", INDIRECT("C"&amp;CELL("contents", AC$1)+17))</f>
        <v>3272</v>
      </c>
      <c r="AD21" cm="1">
        <f t="array" aca="1" ref="AD21" ca="1">CELL("contents", INDIRECT("C"&amp;CELL("contents", AD$1)+17))</f>
        <v>3312</v>
      </c>
      <c r="AE21" cm="1">
        <f t="array" aca="1" ref="AE21" ca="1">CELL("contents", INDIRECT("C"&amp;CELL("contents", AE$1)+17))</f>
        <v>3476</v>
      </c>
      <c r="AF21" cm="1">
        <f t="array" aca="1" ref="AF21" ca="1">CELL("contents", INDIRECT("C"&amp;CELL("contents", AF$1)+17))</f>
        <v>3470</v>
      </c>
      <c r="AG21" cm="1">
        <f t="array" aca="1" ref="AG21" ca="1">CELL("contents", INDIRECT("C"&amp;CELL("contents", AG$1)+17))</f>
        <v>3414</v>
      </c>
      <c r="AH21" cm="1">
        <f t="array" aca="1" ref="AH21" ca="1">CELL("contents", INDIRECT("C"&amp;CELL("contents", AH$1)+17))</f>
        <v>3446</v>
      </c>
      <c r="AI21" cm="1">
        <f t="array" aca="1" ref="AI21" ca="1">CELL("contents", INDIRECT("C"&amp;CELL("contents", AI$1)+17))</f>
        <v>3539</v>
      </c>
      <c r="AJ21" cm="1">
        <f t="array" aca="1" ref="AJ21" ca="1">CELL("contents", INDIRECT("C"&amp;CELL("contents", AJ$1)+17))</f>
        <v>3576</v>
      </c>
      <c r="AK21" cm="1">
        <f t="array" aca="1" ref="AK21" ca="1">CELL("contents", INDIRECT("C"&amp;CELL("contents", AK$1)+17))</f>
        <v>3852</v>
      </c>
      <c r="AL21" cm="1">
        <f t="array" aca="1" ref="AL21" ca="1">CELL("contents", INDIRECT("C"&amp;CELL("contents", AL$1)+17))</f>
        <v>4050</v>
      </c>
      <c r="AM21" cm="1">
        <f t="array" aca="1" ref="AM21" ca="1">CELL("contents", INDIRECT("C"&amp;CELL("contents", AM$1)+17))</f>
        <v>4111</v>
      </c>
      <c r="AN21" cm="1">
        <f t="array" aca="1" ref="AN21" ca="1">CELL("contents", INDIRECT("C"&amp;CELL("contents", AN$1)+17))</f>
        <v>4083</v>
      </c>
      <c r="AO21" cm="1">
        <f t="array" aca="1" ref="AO21" ca="1">CELL("contents", INDIRECT("C"&amp;CELL("contents", AO$1)+17))</f>
        <v>3898</v>
      </c>
      <c r="AP21" cm="1">
        <f t="array" aca="1" ref="AP21" ca="1">CELL("contents", INDIRECT("C"&amp;CELL("contents", AP$1)+17))</f>
        <v>4189</v>
      </c>
      <c r="AQ21" cm="1">
        <f t="array" aca="1" ref="AQ21" ca="1">CELL("contents", INDIRECT("C"&amp;CELL("contents", AQ$1)+17))</f>
        <v>4431</v>
      </c>
      <c r="AR21" cm="1">
        <f t="array" aca="1" ref="AR21" ca="1">CELL("contents", INDIRECT("C"&amp;CELL("contents", AR$1)+17))</f>
        <v>4488</v>
      </c>
      <c r="AS21" cm="1">
        <f t="array" aca="1" ref="AS21" ca="1">CELL("contents", INDIRECT("C"&amp;CELL("contents", AS$1)+17))</f>
        <v>4446</v>
      </c>
      <c r="AT21" cm="1">
        <f t="array" aca="1" ref="AT21" ca="1">CELL("contents", INDIRECT("C"&amp;CELL("contents", AT$1)+17))</f>
        <v>4497</v>
      </c>
      <c r="AU21" cm="1">
        <f t="array" aca="1" ref="AU21" ca="1">CELL("contents", INDIRECT("C"&amp;CELL("contents", AU$1)+17))</f>
        <v>4546</v>
      </c>
      <c r="AV21" cm="1">
        <f t="array" aca="1" ref="AV21" ca="1">CELL("contents", INDIRECT("C"&amp;CELL("contents", AV$1)+17))</f>
        <v>4515</v>
      </c>
      <c r="AW21" cm="1">
        <f t="array" aca="1" ref="AW21" ca="1">CELL("contents", INDIRECT("C"&amp;CELL("contents", AW$1)+17))</f>
        <v>4486</v>
      </c>
      <c r="AX21" cm="1">
        <f t="array" aca="1" ref="AX21" ca="1">CELL("contents", INDIRECT("C"&amp;CELL("contents", AX$1)+17))</f>
        <v>4523</v>
      </c>
      <c r="AY21" cm="1">
        <f t="array" aca="1" ref="AY21" ca="1">CELL("contents", INDIRECT("C"&amp;CELL("contents", AY$1)+17))</f>
        <v>4514</v>
      </c>
      <c r="AZ21" cm="1">
        <f t="array" aca="1" ref="AZ21" ca="1">CELL("contents", INDIRECT("C"&amp;CELL("contents", AZ$1)+17))</f>
        <v>4575</v>
      </c>
      <c r="BA21" cm="1">
        <f t="array" aca="1" ref="BA21" ca="1">CELL("contents", INDIRECT("C"&amp;CELL("contents", BA$1)+17))</f>
        <v>4601</v>
      </c>
      <c r="BB21" cm="1">
        <f t="array" aca="1" ref="BB21" ca="1">CELL("contents", INDIRECT("C"&amp;CELL("contents", BB$1)+17))</f>
        <v>4793</v>
      </c>
      <c r="BC21" cm="1">
        <f t="array" aca="1" ref="BC21" ca="1">CELL("contents", INDIRECT("C"&amp;CELL("contents", BC$1)+17))</f>
        <v>4905</v>
      </c>
      <c r="BD21" cm="1">
        <f t="array" aca="1" ref="BD21" ca="1">CELL("contents", INDIRECT("C"&amp;CELL("contents", BD$1)+17))</f>
        <v>4968</v>
      </c>
      <c r="BE21" cm="1">
        <f t="array" aca="1" ref="BE21" ca="1">CELL("contents", INDIRECT("C"&amp;CELL("contents", BE$1)+17))</f>
        <v>5115</v>
      </c>
      <c r="BF21" cm="1">
        <f t="array" aca="1" ref="BF21" ca="1">CELL("contents", INDIRECT("C"&amp;CELL("contents", BF$1)+17))</f>
        <v>5160</v>
      </c>
    </row>
    <row r="22" spans="1:58" x14ac:dyDescent="0.25">
      <c r="A22">
        <v>1.024</v>
      </c>
      <c r="B22">
        <v>1.0128205128205101</v>
      </c>
      <c r="C22">
        <v>865</v>
      </c>
      <c r="D22">
        <v>0</v>
      </c>
      <c r="E22">
        <v>0.49822942492946298</v>
      </c>
      <c r="F22">
        <v>0.51317630767734701</v>
      </c>
      <c r="G22" s="1">
        <v>9.5588369387666905E-4</v>
      </c>
      <c r="H22">
        <v>0.499522058153061</v>
      </c>
      <c r="I22" s="1">
        <v>9.6813861302893405E-4</v>
      </c>
      <c r="J22">
        <v>394273201</v>
      </c>
      <c r="K22">
        <v>10184</v>
      </c>
      <c r="L22">
        <v>1614404200</v>
      </c>
      <c r="M22">
        <v>0.49771259390190198</v>
      </c>
      <c r="N22" s="1">
        <v>9.5478168796603302E-4</v>
      </c>
      <c r="O22">
        <v>0.49952260915601698</v>
      </c>
      <c r="P22" s="1">
        <v>9.6702247883739205E-4</v>
      </c>
      <c r="R22" t="s">
        <v>15</v>
      </c>
      <c r="S22" cm="1">
        <f t="array" aca="1" ref="S22" ca="1">CELL("contents", INDIRECT("J"&amp;CELL("contents", S$1)))</f>
        <v>46249901</v>
      </c>
      <c r="T22" cm="1">
        <f t="array" aca="1" ref="T22" ca="1">CELL("contents", INDIRECT("J"&amp;CELL("contents", T$1)))</f>
        <v>1614404200</v>
      </c>
      <c r="U22" cm="1">
        <f t="array" aca="1" ref="U22" ca="1">CELL("contents", INDIRECT("J"&amp;CELL("contents", U$1)))</f>
        <v>1628191399</v>
      </c>
      <c r="V22" cm="1">
        <f t="array" aca="1" ref="V22" ca="1">CELL("contents", INDIRECT("J"&amp;CELL("contents", V$1)))</f>
        <v>1725319199</v>
      </c>
      <c r="W22" cm="1">
        <f t="array" aca="1" ref="W22" ca="1">CELL("contents", INDIRECT("J"&amp;CELL("contents", W$1)))</f>
        <v>1640435800</v>
      </c>
      <c r="X22" cm="1">
        <f t="array" aca="1" ref="X22" ca="1">CELL("contents", INDIRECT("J"&amp;CELL("contents", X$1)))</f>
        <v>2474851800</v>
      </c>
      <c r="Y22" cm="1">
        <f t="array" aca="1" ref="Y22" ca="1">CELL("contents", INDIRECT("J"&amp;CELL("contents", Y$1)))</f>
        <v>2060640401</v>
      </c>
      <c r="Z22" cm="1">
        <f t="array" aca="1" ref="Z22" ca="1">CELL("contents", INDIRECT("J"&amp;CELL("contents", Z$1)))</f>
        <v>2388448100</v>
      </c>
      <c r="AA22" cm="1">
        <f t="array" aca="1" ref="AA22" ca="1">CELL("contents", INDIRECT("J"&amp;CELL("contents", AA$1)))</f>
        <v>2225263900</v>
      </c>
      <c r="AB22" cm="1">
        <f t="array" aca="1" ref="AB22" ca="1">CELL("contents", INDIRECT("J"&amp;CELL("contents", AB$1)))</f>
        <v>1990580300</v>
      </c>
      <c r="AC22" cm="1">
        <f t="array" aca="1" ref="AC22" ca="1">CELL("contents", INDIRECT("J"&amp;CELL("contents", AC$1)))</f>
        <v>3591781699</v>
      </c>
      <c r="AD22" cm="1">
        <f t="array" aca="1" ref="AD22" ca="1">CELL("contents", INDIRECT("J"&amp;CELL("contents", AD$1)))</f>
        <v>2442865400</v>
      </c>
      <c r="AE22" cm="1">
        <f t="array" aca="1" ref="AE22" ca="1">CELL("contents", INDIRECT("J"&amp;CELL("contents", AE$1)))</f>
        <v>4542176300</v>
      </c>
      <c r="AF22" cm="1">
        <f t="array" aca="1" ref="AF22" ca="1">CELL("contents", INDIRECT("J"&amp;CELL("contents", AF$1)))</f>
        <v>2595024701</v>
      </c>
      <c r="AG22" cm="1">
        <f t="array" aca="1" ref="AG22" ca="1">CELL("contents", INDIRECT("J"&amp;CELL("contents", AG$1)))</f>
        <v>3125402800</v>
      </c>
      <c r="AH22" cm="1">
        <f t="array" aca="1" ref="AH22" ca="1">CELL("contents", INDIRECT("J"&amp;CELL("contents", AH$1)))</f>
        <v>2989786100</v>
      </c>
      <c r="AI22" cm="1">
        <f t="array" aca="1" ref="AI22" ca="1">CELL("contents", INDIRECT("J"&amp;CELL("contents", AI$1)))</f>
        <v>3783160900</v>
      </c>
      <c r="AJ22" cm="1">
        <f t="array" aca="1" ref="AJ22" ca="1">CELL("contents", INDIRECT("J"&amp;CELL("contents", AJ$1)))</f>
        <v>4030604600</v>
      </c>
      <c r="AK22" cm="1">
        <f t="array" aca="1" ref="AK22" ca="1">CELL("contents", INDIRECT("J"&amp;CELL("contents", AK$1)))</f>
        <v>3755838301</v>
      </c>
      <c r="AL22" cm="1">
        <f t="array" aca="1" ref="AL22" ca="1">CELL("contents", INDIRECT("J"&amp;CELL("contents", AL$1)))</f>
        <v>3980648000</v>
      </c>
      <c r="AM22" cm="1">
        <f t="array" aca="1" ref="AM22" ca="1">CELL("contents", INDIRECT("J"&amp;CELL("contents", AM$1)))</f>
        <v>4071685499</v>
      </c>
      <c r="AN22" cm="1">
        <f t="array" aca="1" ref="AN22" ca="1">CELL("contents", INDIRECT("J"&amp;CELL("contents", AN$1)))</f>
        <v>4056192500</v>
      </c>
      <c r="AO22" cm="1">
        <f t="array" aca="1" ref="AO22" ca="1">CELL("contents", INDIRECT("J"&amp;CELL("contents", AO$1)))</f>
        <v>4776282700</v>
      </c>
      <c r="AP22" cm="1">
        <f t="array" aca="1" ref="AP22" ca="1">CELL("contents", INDIRECT("J"&amp;CELL("contents", AP$1)))</f>
        <v>5223926300</v>
      </c>
      <c r="AQ22" cm="1">
        <f t="array" aca="1" ref="AQ22" ca="1">CELL("contents", INDIRECT("J"&amp;CELL("contents", AQ$1)))</f>
        <v>4662894801</v>
      </c>
      <c r="AR22" cm="1">
        <f t="array" aca="1" ref="AR22" ca="1">CELL("contents", INDIRECT("J"&amp;CELL("contents", AR$1)))</f>
        <v>4765062800</v>
      </c>
      <c r="AS22" cm="1">
        <f t="array" aca="1" ref="AS22" ca="1">CELL("contents", INDIRECT("J"&amp;CELL("contents", AS$1)))</f>
        <v>5333835599</v>
      </c>
      <c r="AT22" cm="1">
        <f t="array" aca="1" ref="AT22" ca="1">CELL("contents", INDIRECT("J"&amp;CELL("contents", AT$1)))</f>
        <v>5253873100</v>
      </c>
      <c r="AU22" cm="1">
        <f t="array" aca="1" ref="AU22" ca="1">CELL("contents", INDIRECT("J"&amp;CELL("contents", AU$1)))</f>
        <v>5445585900</v>
      </c>
      <c r="AV22" cm="1">
        <f t="array" aca="1" ref="AV22" ca="1">CELL("contents", INDIRECT("J"&amp;CELL("contents", AV$1)))</f>
        <v>5515734001</v>
      </c>
      <c r="AW22" cm="1">
        <f t="array" aca="1" ref="AW22" ca="1">CELL("contents", INDIRECT("J"&amp;CELL("contents", AW$1)))</f>
        <v>5680018299</v>
      </c>
      <c r="AX22" cm="1">
        <f t="array" aca="1" ref="AX22" ca="1">CELL("contents", INDIRECT("J"&amp;CELL("contents", AX$1)))</f>
        <v>5704413599</v>
      </c>
      <c r="AY22" cm="1">
        <f t="array" aca="1" ref="AY22" ca="1">CELL("contents", INDIRECT("J"&amp;CELL("contents", AY$1)))</f>
        <v>5304857800</v>
      </c>
      <c r="AZ22" cm="1">
        <f t="array" aca="1" ref="AZ22" ca="1">CELL("contents", INDIRECT("J"&amp;CELL("contents", AZ$1)))</f>
        <v>5951557000</v>
      </c>
      <c r="BA22" cm="1">
        <f t="array" aca="1" ref="BA22" ca="1">CELL("contents", INDIRECT("J"&amp;CELL("contents", BA$1)))</f>
        <v>5914881000</v>
      </c>
      <c r="BB22" cm="1">
        <f t="array" aca="1" ref="BB22" ca="1">CELL("contents", INDIRECT("J"&amp;CELL("contents", BB$1)))</f>
        <v>6126065699</v>
      </c>
      <c r="BC22" cm="1">
        <f t="array" aca="1" ref="BC22" ca="1">CELL("contents", INDIRECT("J"&amp;CELL("contents", BC$1)))</f>
        <v>6212892500</v>
      </c>
      <c r="BD22" cm="1">
        <f t="array" aca="1" ref="BD22" ca="1">CELL("contents", INDIRECT("J"&amp;CELL("contents", BD$1)))</f>
        <v>5999608500</v>
      </c>
      <c r="BE22" cm="1">
        <f t="array" aca="1" ref="BE22" ca="1">CELL("contents", INDIRECT("J"&amp;CELL("contents", BE$1)))</f>
        <v>6899945100</v>
      </c>
      <c r="BF22" cm="1">
        <f t="array" aca="1" ref="BF22" ca="1">CELL("contents", INDIRECT("J"&amp;CELL("contents", BF$1)))</f>
        <v>5998896300</v>
      </c>
    </row>
    <row r="23" spans="1:58" x14ac:dyDescent="0.25">
      <c r="A23">
        <v>0.51200000000000001</v>
      </c>
      <c r="B23">
        <v>1.0128205128205101</v>
      </c>
      <c r="C23">
        <v>865</v>
      </c>
      <c r="D23">
        <v>0</v>
      </c>
      <c r="E23">
        <v>0.49822942492946298</v>
      </c>
      <c r="F23">
        <v>0.51317630767734701</v>
      </c>
      <c r="G23" s="1">
        <v>9.5588369387666905E-4</v>
      </c>
      <c r="H23">
        <v>0.499522058153061</v>
      </c>
      <c r="I23" s="1">
        <v>9.6813861302893405E-4</v>
      </c>
      <c r="J23">
        <v>340684400</v>
      </c>
      <c r="K23">
        <v>10184</v>
      </c>
      <c r="L23">
        <v>1614404200</v>
      </c>
      <c r="M23">
        <v>0.49771259390190198</v>
      </c>
      <c r="N23" s="1">
        <v>9.5478168796603302E-4</v>
      </c>
      <c r="O23">
        <v>0.49952260915601698</v>
      </c>
      <c r="P23" s="1">
        <v>9.6702247883739205E-4</v>
      </c>
      <c r="R23" t="s">
        <v>35</v>
      </c>
      <c r="S23" cm="1">
        <f t="array" aca="1" ref="S23" ca="1">CELL("contents", INDIRECT("J"&amp;CELL("contents", S$1)+1))</f>
        <v>1158101</v>
      </c>
      <c r="T23" cm="1">
        <f t="array" aca="1" ref="T23" ca="1">CELL("contents", INDIRECT("J"&amp;CELL("contents", T$1)+1))</f>
        <v>394273201</v>
      </c>
      <c r="U23" cm="1">
        <f t="array" aca="1" ref="U23" ca="1">CELL("contents", INDIRECT("J"&amp;CELL("contents", U$1)+1))</f>
        <v>385040801</v>
      </c>
      <c r="V23" cm="1">
        <f t="array" aca="1" ref="V23" ca="1">CELL("contents", INDIRECT("J"&amp;CELL("contents", V$1)+1))</f>
        <v>785435400</v>
      </c>
      <c r="W23" cm="1">
        <f t="array" aca="1" ref="W23" ca="1">CELL("contents", INDIRECT("J"&amp;CELL("contents", W$1)+1))</f>
        <v>1049051401</v>
      </c>
      <c r="X23" cm="1">
        <f t="array" aca="1" ref="X23" ca="1">CELL("contents", INDIRECT("J"&amp;CELL("contents", X$1)+1))</f>
        <v>891861100</v>
      </c>
      <c r="Y23" cm="1">
        <f t="array" aca="1" ref="Y23" ca="1">CELL("contents", INDIRECT("J"&amp;CELL("contents", Y$1)+1))</f>
        <v>567026000</v>
      </c>
      <c r="Z23" cm="1">
        <f t="array" aca="1" ref="Z23" ca="1">CELL("contents", INDIRECT("J"&amp;CELL("contents", Z$1)+1))</f>
        <v>1336381800</v>
      </c>
      <c r="AA23" cm="1">
        <f t="array" aca="1" ref="AA23" ca="1">CELL("contents", INDIRECT("J"&amp;CELL("contents", AA$1)+1))</f>
        <v>907027200</v>
      </c>
      <c r="AB23" cm="1">
        <f t="array" aca="1" ref="AB23" ca="1">CELL("contents", INDIRECT("J"&amp;CELL("contents", AB$1)+1))</f>
        <v>803966900</v>
      </c>
      <c r="AC23" cm="1">
        <f t="array" aca="1" ref="AC23" ca="1">CELL("contents", INDIRECT("J"&amp;CELL("contents", AC$1)+1))</f>
        <v>1289949800</v>
      </c>
      <c r="AD23" cm="1">
        <f t="array" aca="1" ref="AD23" ca="1">CELL("contents", INDIRECT("J"&amp;CELL("contents", AD$1)+1))</f>
        <v>899148101</v>
      </c>
      <c r="AE23" cm="1">
        <f t="array" aca="1" ref="AE23" ca="1">CELL("contents", INDIRECT("J"&amp;CELL("contents", AE$1)+1))</f>
        <v>943680401</v>
      </c>
      <c r="AF23" cm="1">
        <f t="array" aca="1" ref="AF23" ca="1">CELL("contents", INDIRECT("J"&amp;CELL("contents", AF$1)+1))</f>
        <v>926054701</v>
      </c>
      <c r="AG23" cm="1">
        <f t="array" aca="1" ref="AG23" ca="1">CELL("contents", INDIRECT("J"&amp;CELL("contents", AG$1)+1))</f>
        <v>1075600801</v>
      </c>
      <c r="AH23" cm="1">
        <f t="array" aca="1" ref="AH23" ca="1">CELL("contents", INDIRECT("J"&amp;CELL("contents", AH$1)+1))</f>
        <v>1196707301</v>
      </c>
      <c r="AI23" cm="1">
        <f t="array" aca="1" ref="AI23" ca="1">CELL("contents", INDIRECT("J"&amp;CELL("contents", AI$1)+1))</f>
        <v>1464225600</v>
      </c>
      <c r="AJ23" cm="1">
        <f t="array" aca="1" ref="AJ23" ca="1">CELL("contents", INDIRECT("J"&amp;CELL("contents", AJ$1)+1))</f>
        <v>1294917500</v>
      </c>
      <c r="AK23" cm="1">
        <f t="array" aca="1" ref="AK23" ca="1">CELL("contents", INDIRECT("J"&amp;CELL("contents", AK$1)+1))</f>
        <v>1400870300</v>
      </c>
      <c r="AL23" cm="1">
        <f t="array" aca="1" ref="AL23" ca="1">CELL("contents", INDIRECT("J"&amp;CELL("contents", AL$1)+1))</f>
        <v>1837237700</v>
      </c>
      <c r="AM23" cm="1">
        <f t="array" aca="1" ref="AM23" ca="1">CELL("contents", INDIRECT("J"&amp;CELL("contents", AM$1)+1))</f>
        <v>1451087600</v>
      </c>
      <c r="AN23" cm="1">
        <f t="array" aca="1" ref="AN23" ca="1">CELL("contents", INDIRECT("J"&amp;CELL("contents", AN$1)+1))</f>
        <v>1702232800</v>
      </c>
      <c r="AO23" cm="1">
        <f t="array" aca="1" ref="AO23" ca="1">CELL("contents", INDIRECT("J"&amp;CELL("contents", AO$1)+1))</f>
        <v>1350178900</v>
      </c>
      <c r="AP23" cm="1">
        <f t="array" aca="1" ref="AP23" ca="1">CELL("contents", INDIRECT("J"&amp;CELL("contents", AP$1)+1))</f>
        <v>1558371800</v>
      </c>
      <c r="AQ23" cm="1">
        <f t="array" aca="1" ref="AQ23" ca="1">CELL("contents", INDIRECT("J"&amp;CELL("contents", AQ$1)+1))</f>
        <v>1637948800</v>
      </c>
      <c r="AR23" cm="1">
        <f t="array" aca="1" ref="AR23" ca="1">CELL("contents", INDIRECT("J"&amp;CELL("contents", AR$1)+1))</f>
        <v>1709853501</v>
      </c>
      <c r="AS23" cm="1">
        <f t="array" aca="1" ref="AS23" ca="1">CELL("contents", INDIRECT("J"&amp;CELL("contents", AS$1)+1))</f>
        <v>1372117000</v>
      </c>
      <c r="AT23" cm="1">
        <f t="array" aca="1" ref="AT23" ca="1">CELL("contents", INDIRECT("J"&amp;CELL("contents", AT$1)+1))</f>
        <v>1254374300</v>
      </c>
      <c r="AU23" cm="1">
        <f t="array" aca="1" ref="AU23" ca="1">CELL("contents", INDIRECT("J"&amp;CELL("contents", AU$1)+1))</f>
        <v>1555716500</v>
      </c>
      <c r="AV23" cm="1">
        <f t="array" aca="1" ref="AV23" ca="1">CELL("contents", INDIRECT("J"&amp;CELL("contents", AV$1)+1))</f>
        <v>1538470000</v>
      </c>
      <c r="AW23" cm="1">
        <f t="array" aca="1" ref="AW23" ca="1">CELL("contents", INDIRECT("J"&amp;CELL("contents", AW$1)+1))</f>
        <v>1836356099</v>
      </c>
      <c r="AX23" cm="1">
        <f t="array" aca="1" ref="AX23" ca="1">CELL("contents", INDIRECT("J"&amp;CELL("contents", AX$1)+1))</f>
        <v>1651603500</v>
      </c>
      <c r="AY23" cm="1">
        <f t="array" aca="1" ref="AY23" ca="1">CELL("contents", INDIRECT("J"&amp;CELL("contents", AY$1)+1))</f>
        <v>1661807300</v>
      </c>
      <c r="AZ23" cm="1">
        <f t="array" aca="1" ref="AZ23" ca="1">CELL("contents", INDIRECT("J"&amp;CELL("contents", AZ$1)+1))</f>
        <v>1641413099</v>
      </c>
      <c r="BA23" cm="1">
        <f t="array" aca="1" ref="BA23" ca="1">CELL("contents", INDIRECT("J"&amp;CELL("contents", BA$1)+1))</f>
        <v>1806799300</v>
      </c>
      <c r="BB23" cm="1">
        <f t="array" aca="1" ref="BB23" ca="1">CELL("contents", INDIRECT("J"&amp;CELL("contents", BB$1)+1))</f>
        <v>1790730500</v>
      </c>
      <c r="BC23" cm="1">
        <f t="array" aca="1" ref="BC23" ca="1">CELL("contents", INDIRECT("J"&amp;CELL("contents", BC$1)+1))</f>
        <v>1725584700</v>
      </c>
      <c r="BD23" cm="1">
        <f t="array" aca="1" ref="BD23" ca="1">CELL("contents", INDIRECT("J"&amp;CELL("contents", BD$1)+1))</f>
        <v>1607030400</v>
      </c>
      <c r="BE23" cm="1">
        <f t="array" aca="1" ref="BE23" ca="1">CELL("contents", INDIRECT("J"&amp;CELL("contents", BE$1)+1))</f>
        <v>1571547599</v>
      </c>
      <c r="BF23" cm="1">
        <f t="array" aca="1" ref="BF23" ca="1">CELL("contents", INDIRECT("J"&amp;CELL("contents", BF$1)+1))</f>
        <v>1977336199</v>
      </c>
    </row>
    <row r="24" spans="1:58" x14ac:dyDescent="0.25">
      <c r="A24">
        <v>0.25600000000000001</v>
      </c>
      <c r="B24">
        <v>1.0128205128205101</v>
      </c>
      <c r="C24">
        <v>865</v>
      </c>
      <c r="D24">
        <v>0</v>
      </c>
      <c r="E24">
        <v>0.49822942492946298</v>
      </c>
      <c r="F24">
        <v>0.51317630767734701</v>
      </c>
      <c r="G24" s="1">
        <v>9.5588369387666905E-4</v>
      </c>
      <c r="H24">
        <v>0.499522058153061</v>
      </c>
      <c r="I24" s="1">
        <v>9.6813861302893405E-4</v>
      </c>
      <c r="J24">
        <v>364735499</v>
      </c>
      <c r="K24">
        <v>10184</v>
      </c>
      <c r="L24">
        <v>1614404200</v>
      </c>
      <c r="M24">
        <v>0.49771259390190198</v>
      </c>
      <c r="N24" s="1">
        <v>9.5478168796603302E-4</v>
      </c>
      <c r="O24">
        <v>0.49952260915601698</v>
      </c>
      <c r="P24" s="1">
        <v>9.6702247883739205E-4</v>
      </c>
      <c r="R24" t="s">
        <v>36</v>
      </c>
      <c r="S24" cm="1">
        <f t="array" aca="1" ref="S24" ca="1">CELL("contents", INDIRECT("J"&amp;CELL("contents", S$1)+2))</f>
        <v>1092499</v>
      </c>
      <c r="T24" cm="1">
        <f t="array" aca="1" ref="T24" ca="1">CELL("contents", INDIRECT("J"&amp;CELL("contents", T$1)+2))</f>
        <v>340684400</v>
      </c>
      <c r="U24" cm="1">
        <f t="array" aca="1" ref="U24" ca="1">CELL("contents", INDIRECT("J"&amp;CELL("contents", U$1)+2))</f>
        <v>317947199</v>
      </c>
      <c r="V24" cm="1">
        <f t="array" aca="1" ref="V24" ca="1">CELL("contents", INDIRECT("J"&amp;CELL("contents", V$1)+2))</f>
        <v>802995800</v>
      </c>
      <c r="W24" cm="1">
        <f t="array" aca="1" ref="W24" ca="1">CELL("contents", INDIRECT("J"&amp;CELL("contents", W$1)+2))</f>
        <v>1086922101</v>
      </c>
      <c r="X24" cm="1">
        <f t="array" aca="1" ref="X24" ca="1">CELL("contents", INDIRECT("J"&amp;CELL("contents", X$1)+2))</f>
        <v>788353200</v>
      </c>
      <c r="Y24" cm="1">
        <f t="array" aca="1" ref="Y24" ca="1">CELL("contents", INDIRECT("J"&amp;CELL("contents", Y$1)+2))</f>
        <v>634922600</v>
      </c>
      <c r="Z24" cm="1">
        <f t="array" aca="1" ref="Z24" ca="1">CELL("contents", INDIRECT("J"&amp;CELL("contents", Z$1)+2))</f>
        <v>1287286099</v>
      </c>
      <c r="AA24" cm="1">
        <f t="array" aca="1" ref="AA24" ca="1">CELL("contents", INDIRECT("J"&amp;CELL("contents", AA$1)+2))</f>
        <v>1081525600</v>
      </c>
      <c r="AB24" cm="1">
        <f t="array" aca="1" ref="AB24" ca="1">CELL("contents", INDIRECT("J"&amp;CELL("contents", AB$1)+2))</f>
        <v>764889700</v>
      </c>
      <c r="AC24" cm="1">
        <f t="array" aca="1" ref="AC24" ca="1">CELL("contents", INDIRECT("J"&amp;CELL("contents", AC$1)+2))</f>
        <v>1260620600</v>
      </c>
      <c r="AD24" cm="1">
        <f t="array" aca="1" ref="AD24" ca="1">CELL("contents", INDIRECT("J"&amp;CELL("contents", AD$1)+2))</f>
        <v>1046780100</v>
      </c>
      <c r="AE24" cm="1">
        <f t="array" aca="1" ref="AE24" ca="1">CELL("contents", INDIRECT("J"&amp;CELL("contents", AE$1)+2))</f>
        <v>937413400</v>
      </c>
      <c r="AF24" cm="1">
        <f t="array" aca="1" ref="AF24" ca="1">CELL("contents", INDIRECT("J"&amp;CELL("contents", AF$1)+2))</f>
        <v>867969601</v>
      </c>
      <c r="AG24" cm="1">
        <f t="array" aca="1" ref="AG24" ca="1">CELL("contents", INDIRECT("J"&amp;CELL("contents", AG$1)+2))</f>
        <v>1551561700</v>
      </c>
      <c r="AH24" cm="1">
        <f t="array" aca="1" ref="AH24" ca="1">CELL("contents", INDIRECT("J"&amp;CELL("contents", AH$1)+2))</f>
        <v>1041823099</v>
      </c>
      <c r="AI24" cm="1">
        <f t="array" aca="1" ref="AI24" ca="1">CELL("contents", INDIRECT("J"&amp;CELL("contents", AI$1)+2))</f>
        <v>1209120100</v>
      </c>
      <c r="AJ24" cm="1">
        <f t="array" aca="1" ref="AJ24" ca="1">CELL("contents", INDIRECT("J"&amp;CELL("contents", AJ$1)+2))</f>
        <v>1344542101</v>
      </c>
      <c r="AK24" cm="1">
        <f t="array" aca="1" ref="AK24" ca="1">CELL("contents", INDIRECT("J"&amp;CELL("contents", AK$1)+2))</f>
        <v>1415008400</v>
      </c>
      <c r="AL24" cm="1">
        <f t="array" aca="1" ref="AL24" ca="1">CELL("contents", INDIRECT("J"&amp;CELL("contents", AL$1)+2))</f>
        <v>1659016100</v>
      </c>
      <c r="AM24" cm="1">
        <f t="array" aca="1" ref="AM24" ca="1">CELL("contents", INDIRECT("J"&amp;CELL("contents", AM$1)+2))</f>
        <v>1247731200</v>
      </c>
      <c r="AN24" cm="1">
        <f t="array" aca="1" ref="AN24" ca="1">CELL("contents", INDIRECT("J"&amp;CELL("contents", AN$1)+2))</f>
        <v>1494066400</v>
      </c>
      <c r="AO24" cm="1">
        <f t="array" aca="1" ref="AO24" ca="1">CELL("contents", INDIRECT("J"&amp;CELL("contents", AO$1)+2))</f>
        <v>1494990700</v>
      </c>
      <c r="AP24" cm="1">
        <f t="array" aca="1" ref="AP24" ca="1">CELL("contents", INDIRECT("J"&amp;CELL("contents", AP$1)+2))</f>
        <v>1669107100</v>
      </c>
      <c r="AQ24" cm="1">
        <f t="array" aca="1" ref="AQ24" ca="1">CELL("contents", INDIRECT("J"&amp;CELL("contents", AQ$1)+2))</f>
        <v>1733755201</v>
      </c>
      <c r="AR24" cm="1">
        <f t="array" aca="1" ref="AR24" ca="1">CELL("contents", INDIRECT("J"&amp;CELL("contents", AR$1)+2))</f>
        <v>1827882500</v>
      </c>
      <c r="AS24" cm="1">
        <f t="array" aca="1" ref="AS24" ca="1">CELL("contents", INDIRECT("J"&amp;CELL("contents", AS$1)+2))</f>
        <v>1664594801</v>
      </c>
      <c r="AT24" cm="1">
        <f t="array" aca="1" ref="AT24" ca="1">CELL("contents", INDIRECT("J"&amp;CELL("contents", AT$1)+2))</f>
        <v>1928994200</v>
      </c>
      <c r="AU24" cm="1">
        <f t="array" aca="1" ref="AU24" ca="1">CELL("contents", INDIRECT("J"&amp;CELL("contents", AU$1)+2))</f>
        <v>1522352600</v>
      </c>
      <c r="AV24" cm="1">
        <f t="array" aca="1" ref="AV24" ca="1">CELL("contents", INDIRECT("J"&amp;CELL("contents", AV$1)+2))</f>
        <v>1505664000</v>
      </c>
      <c r="AW24" cm="1">
        <f t="array" aca="1" ref="AW24" ca="1">CELL("contents", INDIRECT("J"&amp;CELL("contents", AW$1)+2))</f>
        <v>1563804500</v>
      </c>
      <c r="AX24" cm="1">
        <f t="array" aca="1" ref="AX24" ca="1">CELL("contents", INDIRECT("J"&amp;CELL("contents", AX$1)+2))</f>
        <v>1763982001</v>
      </c>
      <c r="AY24" cm="1">
        <f t="array" aca="1" ref="AY24" ca="1">CELL("contents", INDIRECT("J"&amp;CELL("contents", AY$1)+2))</f>
        <v>1847479800</v>
      </c>
      <c r="AZ24" cm="1">
        <f t="array" aca="1" ref="AZ24" ca="1">CELL("contents", INDIRECT("J"&amp;CELL("contents", AZ$1)+2))</f>
        <v>1619683600</v>
      </c>
      <c r="BA24" cm="1">
        <f t="array" aca="1" ref="BA24" ca="1">CELL("contents", INDIRECT("J"&amp;CELL("contents", BA$1)+2))</f>
        <v>1746302500</v>
      </c>
      <c r="BB24" cm="1">
        <f t="array" aca="1" ref="BB24" ca="1">CELL("contents", INDIRECT("J"&amp;CELL("contents", BB$1)+2))</f>
        <v>1827634400</v>
      </c>
      <c r="BC24" cm="1">
        <f t="array" aca="1" ref="BC24" ca="1">CELL("contents", INDIRECT("J"&amp;CELL("contents", BC$1)+2))</f>
        <v>1479456400</v>
      </c>
      <c r="BD24" cm="1">
        <f t="array" aca="1" ref="BD24" ca="1">CELL("contents", INDIRECT("J"&amp;CELL("contents", BD$1)+2))</f>
        <v>1762832500</v>
      </c>
      <c r="BE24" cm="1">
        <f t="array" aca="1" ref="BE24" ca="1">CELL("contents", INDIRECT("J"&amp;CELL("contents", BE$1)+2))</f>
        <v>1663313200</v>
      </c>
      <c r="BF24" cm="1">
        <f t="array" aca="1" ref="BF24" ca="1">CELL("contents", INDIRECT("J"&amp;CELL("contents", BF$1)+2))</f>
        <v>1965484001</v>
      </c>
    </row>
    <row r="25" spans="1:58" x14ac:dyDescent="0.25">
      <c r="A25">
        <v>0.128</v>
      </c>
      <c r="B25">
        <v>1.0128205128205101</v>
      </c>
      <c r="C25">
        <v>865</v>
      </c>
      <c r="D25">
        <v>0</v>
      </c>
      <c r="E25">
        <v>0.49822942492946298</v>
      </c>
      <c r="F25">
        <v>0.51317630767734701</v>
      </c>
      <c r="G25" s="1">
        <v>9.5588369387666905E-4</v>
      </c>
      <c r="H25">
        <v>0.499522058153061</v>
      </c>
      <c r="I25" s="1">
        <v>9.6813861302893405E-4</v>
      </c>
      <c r="J25">
        <v>330657999</v>
      </c>
      <c r="K25">
        <v>10184</v>
      </c>
      <c r="L25">
        <v>1614404200</v>
      </c>
      <c r="M25">
        <v>0.49771259390190198</v>
      </c>
      <c r="N25" s="1">
        <v>9.5478168796603302E-4</v>
      </c>
      <c r="O25">
        <v>0.49952260915601698</v>
      </c>
      <c r="P25" s="1">
        <v>9.6702247883739205E-4</v>
      </c>
      <c r="R25" t="s">
        <v>37</v>
      </c>
      <c r="S25" cm="1">
        <f t="array" aca="1" ref="S25" ca="1">CELL("contents", INDIRECT("J"&amp;CELL("contents", S$1)+3))</f>
        <v>884901</v>
      </c>
      <c r="T25" cm="1">
        <f t="array" aca="1" ref="T25" ca="1">CELL("contents", INDIRECT("J"&amp;CELL("contents", T$1)+3))</f>
        <v>364735499</v>
      </c>
      <c r="U25" cm="1">
        <f t="array" aca="1" ref="U25" ca="1">CELL("contents", INDIRECT("J"&amp;CELL("contents", U$1)+3))</f>
        <v>432513199</v>
      </c>
      <c r="V25" cm="1">
        <f t="array" aca="1" ref="V25" ca="1">CELL("contents", INDIRECT("J"&amp;CELL("contents", V$1)+3))</f>
        <v>945352700</v>
      </c>
      <c r="W25" cm="1">
        <f t="array" aca="1" ref="W25" ca="1">CELL("contents", INDIRECT("J"&amp;CELL("contents", W$1)+3))</f>
        <v>952994701</v>
      </c>
      <c r="X25" cm="1">
        <f t="array" aca="1" ref="X25" ca="1">CELL("contents", INDIRECT("J"&amp;CELL("contents", X$1)+3))</f>
        <v>974334600</v>
      </c>
      <c r="Y25" cm="1">
        <f t="array" aca="1" ref="Y25" ca="1">CELL("contents", INDIRECT("J"&amp;CELL("contents", Y$1)+3))</f>
        <v>619466100</v>
      </c>
      <c r="Z25" cm="1">
        <f t="array" aca="1" ref="Z25" ca="1">CELL("contents", INDIRECT("J"&amp;CELL("contents", Z$1)+3))</f>
        <v>1021784600</v>
      </c>
      <c r="AA25" cm="1">
        <f t="array" aca="1" ref="AA25" ca="1">CELL("contents", INDIRECT("J"&amp;CELL("contents", AA$1)+3))</f>
        <v>1032745501</v>
      </c>
      <c r="AB25" cm="1">
        <f t="array" aca="1" ref="AB25" ca="1">CELL("contents", INDIRECT("J"&amp;CELL("contents", AB$1)+3))</f>
        <v>731370899</v>
      </c>
      <c r="AC25" cm="1">
        <f t="array" aca="1" ref="AC25" ca="1">CELL("contents", INDIRECT("J"&amp;CELL("contents", AC$1)+3))</f>
        <v>1276444401</v>
      </c>
      <c r="AD25" cm="1">
        <f t="array" aca="1" ref="AD25" ca="1">CELL("contents", INDIRECT("J"&amp;CELL("contents", AD$1)+3))</f>
        <v>882284499</v>
      </c>
      <c r="AE25" cm="1">
        <f t="array" aca="1" ref="AE25" ca="1">CELL("contents", INDIRECT("J"&amp;CELL("contents", AE$1)+3))</f>
        <v>786601900</v>
      </c>
      <c r="AF25" cm="1">
        <f t="array" aca="1" ref="AF25" ca="1">CELL("contents", INDIRECT("J"&amp;CELL("contents", AF$1)+3))</f>
        <v>840004500</v>
      </c>
      <c r="AG25" cm="1">
        <f t="array" aca="1" ref="AG25" ca="1">CELL("contents", INDIRECT("J"&amp;CELL("contents", AG$1)+3))</f>
        <v>1369006900</v>
      </c>
      <c r="AH25" cm="1">
        <f t="array" aca="1" ref="AH25" ca="1">CELL("contents", INDIRECT("J"&amp;CELL("contents", AH$1)+3))</f>
        <v>1049310800</v>
      </c>
      <c r="AI25" cm="1">
        <f t="array" aca="1" ref="AI25" ca="1">CELL("contents", INDIRECT("J"&amp;CELL("contents", AI$1)+3))</f>
        <v>1308014500</v>
      </c>
      <c r="AJ25" cm="1">
        <f t="array" aca="1" ref="AJ25" ca="1">CELL("contents", INDIRECT("J"&amp;CELL("contents", AJ$1)+3))</f>
        <v>1308419800</v>
      </c>
      <c r="AK25" cm="1">
        <f t="array" aca="1" ref="AK25" ca="1">CELL("contents", INDIRECT("J"&amp;CELL("contents", AK$1)+3))</f>
        <v>1545689300</v>
      </c>
      <c r="AL25" cm="1">
        <f t="array" aca="1" ref="AL25" ca="1">CELL("contents", INDIRECT("J"&amp;CELL("contents", AL$1)+3))</f>
        <v>1496947400</v>
      </c>
      <c r="AM25" cm="1">
        <f t="array" aca="1" ref="AM25" ca="1">CELL("contents", INDIRECT("J"&amp;CELL("contents", AM$1)+3))</f>
        <v>1461985501</v>
      </c>
      <c r="AN25" cm="1">
        <f t="array" aca="1" ref="AN25" ca="1">CELL("contents", INDIRECT("J"&amp;CELL("contents", AN$1)+3))</f>
        <v>1511777901</v>
      </c>
      <c r="AO25" cm="1">
        <f t="array" aca="1" ref="AO25" ca="1">CELL("contents", INDIRECT("J"&amp;CELL("contents", AO$1)+3))</f>
        <v>1914981700</v>
      </c>
      <c r="AP25" cm="1">
        <f t="array" aca="1" ref="AP25" ca="1">CELL("contents", INDIRECT("J"&amp;CELL("contents", AP$1)+3))</f>
        <v>1422268300</v>
      </c>
      <c r="AQ25" cm="1">
        <f t="array" aca="1" ref="AQ25" ca="1">CELL("contents", INDIRECT("J"&amp;CELL("contents", AQ$1)+3))</f>
        <v>1485679099</v>
      </c>
      <c r="AR25" cm="1">
        <f t="array" aca="1" ref="AR25" ca="1">CELL("contents", INDIRECT("J"&amp;CELL("contents", AR$1)+3))</f>
        <v>1720414900</v>
      </c>
      <c r="AS25" cm="1">
        <f t="array" aca="1" ref="AS25" ca="1">CELL("contents", INDIRECT("J"&amp;CELL("contents", AS$1)+3))</f>
        <v>1498707601</v>
      </c>
      <c r="AT25" cm="1">
        <f t="array" aca="1" ref="AT25" ca="1">CELL("contents", INDIRECT("J"&amp;CELL("contents", AT$1)+3))</f>
        <v>1728506901</v>
      </c>
      <c r="AU25" cm="1">
        <f t="array" aca="1" ref="AU25" ca="1">CELL("contents", INDIRECT("J"&amp;CELL("contents", AU$1)+3))</f>
        <v>1551908100</v>
      </c>
      <c r="AV25" cm="1">
        <f t="array" aca="1" ref="AV25" ca="1">CELL("contents", INDIRECT("J"&amp;CELL("contents", AV$1)+3))</f>
        <v>1476394300</v>
      </c>
      <c r="AW25" cm="1">
        <f t="array" aca="1" ref="AW25" ca="1">CELL("contents", INDIRECT("J"&amp;CELL("contents", AW$1)+3))</f>
        <v>1495798600</v>
      </c>
      <c r="AX25" cm="1">
        <f t="array" aca="1" ref="AX25" ca="1">CELL("contents", INDIRECT("J"&amp;CELL("contents", AX$1)+3))</f>
        <v>1679447799</v>
      </c>
      <c r="AY25" cm="1">
        <f t="array" aca="1" ref="AY25" ca="1">CELL("contents", INDIRECT("J"&amp;CELL("contents", AY$1)+3))</f>
        <v>1413021101</v>
      </c>
      <c r="AZ25" cm="1">
        <f t="array" aca="1" ref="AZ25" ca="1">CELL("contents", INDIRECT("J"&amp;CELL("contents", AZ$1)+3))</f>
        <v>1726024400</v>
      </c>
      <c r="BA25" cm="1">
        <f t="array" aca="1" ref="BA25" ca="1">CELL("contents", INDIRECT("J"&amp;CELL("contents", BA$1)+3))</f>
        <v>1616184100</v>
      </c>
      <c r="BB25" cm="1">
        <f t="array" aca="1" ref="BB25" ca="1">CELL("contents", INDIRECT("J"&amp;CELL("contents", BB$1)+3))</f>
        <v>1533329701</v>
      </c>
      <c r="BC25" cm="1">
        <f t="array" aca="1" ref="BC25" ca="1">CELL("contents", INDIRECT("J"&amp;CELL("contents", BC$1)+3))</f>
        <v>1539797899</v>
      </c>
      <c r="BD25" cm="1">
        <f t="array" aca="1" ref="BD25" ca="1">CELL("contents", INDIRECT("J"&amp;CELL("contents", BD$1)+3))</f>
        <v>1628995899</v>
      </c>
      <c r="BE25" cm="1">
        <f t="array" aca="1" ref="BE25" ca="1">CELL("contents", INDIRECT("J"&amp;CELL("contents", BE$1)+3))</f>
        <v>1732219900</v>
      </c>
      <c r="BF25" cm="1">
        <f t="array" aca="1" ref="BF25" ca="1">CELL("contents", INDIRECT("J"&amp;CELL("contents", BF$1)+3))</f>
        <v>1582622399</v>
      </c>
    </row>
    <row r="26" spans="1:58" x14ac:dyDescent="0.25">
      <c r="A26">
        <v>6.4000000000000001E-2</v>
      </c>
      <c r="B26">
        <v>1.0128205128205101</v>
      </c>
      <c r="C26">
        <v>867</v>
      </c>
      <c r="D26">
        <v>0</v>
      </c>
      <c r="E26">
        <v>0.49828326148263102</v>
      </c>
      <c r="F26">
        <v>0.51323175932710996</v>
      </c>
      <c r="G26" s="1">
        <v>9.54667275749998E-4</v>
      </c>
      <c r="H26">
        <v>0.499522666362125</v>
      </c>
      <c r="I26" s="1">
        <v>9.6690659979807505E-4</v>
      </c>
      <c r="J26">
        <v>335896400</v>
      </c>
      <c r="K26">
        <v>10184</v>
      </c>
      <c r="L26">
        <v>1614404200</v>
      </c>
      <c r="M26">
        <v>0.49771259390190198</v>
      </c>
      <c r="N26" s="1">
        <v>9.5478168796603302E-4</v>
      </c>
      <c r="O26">
        <v>0.49952260915601698</v>
      </c>
      <c r="P26" s="1">
        <v>9.6702247883739205E-4</v>
      </c>
      <c r="R26" t="s">
        <v>38</v>
      </c>
      <c r="S26" cm="1">
        <f t="array" aca="1" ref="S26" ca="1">CELL("contents", INDIRECT("J"&amp;CELL("contents", S$1)+4))</f>
        <v>1201000</v>
      </c>
      <c r="T26" cm="1">
        <f t="array" aca="1" ref="T26" ca="1">CELL("contents", INDIRECT("J"&amp;CELL("contents", T$1)+4))</f>
        <v>330657999</v>
      </c>
      <c r="U26" cm="1">
        <f t="array" aca="1" ref="U26" ca="1">CELL("contents", INDIRECT("J"&amp;CELL("contents", U$1)+4))</f>
        <v>334673499</v>
      </c>
      <c r="V26" cm="1">
        <f t="array" aca="1" ref="V26" ca="1">CELL("contents", INDIRECT("J"&amp;CELL("contents", V$1)+4))</f>
        <v>876555201</v>
      </c>
      <c r="W26" cm="1">
        <f t="array" aca="1" ref="W26" ca="1">CELL("contents", INDIRECT("J"&amp;CELL("contents", W$1)+4))</f>
        <v>1326275400</v>
      </c>
      <c r="X26" cm="1">
        <f t="array" aca="1" ref="X26" ca="1">CELL("contents", INDIRECT("J"&amp;CELL("contents", X$1)+4))</f>
        <v>764534100</v>
      </c>
      <c r="Y26" cm="1">
        <f t="array" aca="1" ref="Y26" ca="1">CELL("contents", INDIRECT("J"&amp;CELL("contents", Y$1)+4))</f>
        <v>639841600</v>
      </c>
      <c r="Z26" cm="1">
        <f t="array" aca="1" ref="Z26" ca="1">CELL("contents", INDIRECT("J"&amp;CELL("contents", Z$1)+4))</f>
        <v>964154400</v>
      </c>
      <c r="AA26" cm="1">
        <f t="array" aca="1" ref="AA26" ca="1">CELL("contents", INDIRECT("J"&amp;CELL("contents", AA$1)+4))</f>
        <v>882566200</v>
      </c>
      <c r="AB26" cm="1">
        <f t="array" aca="1" ref="AB26" ca="1">CELL("contents", INDIRECT("J"&amp;CELL("contents", AB$1)+4))</f>
        <v>761739600</v>
      </c>
      <c r="AC26" cm="1">
        <f t="array" aca="1" ref="AC26" ca="1">CELL("contents", INDIRECT("J"&amp;CELL("contents", AC$1)+4))</f>
        <v>1053924100</v>
      </c>
      <c r="AD26" cm="1">
        <f t="array" aca="1" ref="AD26" ca="1">CELL("contents", INDIRECT("J"&amp;CELL("contents", AD$1)+4))</f>
        <v>906180100</v>
      </c>
      <c r="AE26" cm="1">
        <f t="array" aca="1" ref="AE26" ca="1">CELL("contents", INDIRECT("J"&amp;CELL("contents", AE$1)+4))</f>
        <v>744520099</v>
      </c>
      <c r="AF26" cm="1">
        <f t="array" aca="1" ref="AF26" ca="1">CELL("contents", INDIRECT("J"&amp;CELL("contents", AF$1)+4))</f>
        <v>888633900</v>
      </c>
      <c r="AG26" cm="1">
        <f t="array" aca="1" ref="AG26" ca="1">CELL("contents", INDIRECT("J"&amp;CELL("contents", AG$1)+4))</f>
        <v>1333828100</v>
      </c>
      <c r="AH26" cm="1">
        <f t="array" aca="1" ref="AH26" ca="1">CELL("contents", INDIRECT("J"&amp;CELL("contents", AH$1)+4))</f>
        <v>1093128900</v>
      </c>
      <c r="AI26" cm="1">
        <f t="array" aca="1" ref="AI26" ca="1">CELL("contents", INDIRECT("J"&amp;CELL("contents", AI$1)+4))</f>
        <v>1247839200</v>
      </c>
      <c r="AJ26" cm="1">
        <f t="array" aca="1" ref="AJ26" ca="1">CELL("contents", INDIRECT("J"&amp;CELL("contents", AJ$1)+4))</f>
        <v>1431390800</v>
      </c>
      <c r="AK26" cm="1">
        <f t="array" aca="1" ref="AK26" ca="1">CELL("contents", INDIRECT("J"&amp;CELL("contents", AK$1)+4))</f>
        <v>1543573200</v>
      </c>
      <c r="AL26" cm="1">
        <f t="array" aca="1" ref="AL26" ca="1">CELL("contents", INDIRECT("J"&amp;CELL("contents", AL$1)+4))</f>
        <v>1422594100</v>
      </c>
      <c r="AM26" cm="1">
        <f t="array" aca="1" ref="AM26" ca="1">CELL("contents", INDIRECT("J"&amp;CELL("contents", AM$1)+4))</f>
        <v>1373397300</v>
      </c>
      <c r="AN26" cm="1">
        <f t="array" aca="1" ref="AN26" ca="1">CELL("contents", INDIRECT("J"&amp;CELL("contents", AN$1)+4))</f>
        <v>1305816001</v>
      </c>
      <c r="AO26" cm="1">
        <f t="array" aca="1" ref="AO26" ca="1">CELL("contents", INDIRECT("J"&amp;CELL("contents", AO$1)+4))</f>
        <v>2173807399</v>
      </c>
      <c r="AP26" cm="1">
        <f t="array" aca="1" ref="AP26" ca="1">CELL("contents", INDIRECT("J"&amp;CELL("contents", AP$1)+4))</f>
        <v>1580976301</v>
      </c>
      <c r="AQ26" cm="1">
        <f t="array" aca="1" ref="AQ26" ca="1">CELL("contents", INDIRECT("J"&amp;CELL("contents", AQ$1)+4))</f>
        <v>1615605099</v>
      </c>
      <c r="AR26" cm="1">
        <f t="array" aca="1" ref="AR26" ca="1">CELL("contents", INDIRECT("J"&amp;CELL("contents", AR$1)+4))</f>
        <v>1488256500</v>
      </c>
      <c r="AS26" cm="1">
        <f t="array" aca="1" ref="AS26" ca="1">CELL("contents", INDIRECT("J"&amp;CELL("contents", AS$1)+4))</f>
        <v>1570308601</v>
      </c>
      <c r="AT26" cm="1">
        <f t="array" aca="1" ref="AT26" ca="1">CELL("contents", INDIRECT("J"&amp;CELL("contents", AT$1)+4))</f>
        <v>1765109100</v>
      </c>
      <c r="AU26" cm="1">
        <f t="array" aca="1" ref="AU26" ca="1">CELL("contents", INDIRECT("J"&amp;CELL("contents", AU$1)+4))</f>
        <v>1573547300</v>
      </c>
      <c r="AV26" cm="1">
        <f t="array" aca="1" ref="AV26" ca="1">CELL("contents", INDIRECT("J"&amp;CELL("contents", AV$1)+4))</f>
        <v>1462415600</v>
      </c>
      <c r="AW26" cm="1">
        <f t="array" aca="1" ref="AW26" ca="1">CELL("contents", INDIRECT("J"&amp;CELL("contents", AW$1)+4))</f>
        <v>1411896399</v>
      </c>
      <c r="AX26" cm="1">
        <f t="array" aca="1" ref="AX26" ca="1">CELL("contents", INDIRECT("J"&amp;CELL("contents", AX$1)+4))</f>
        <v>1456901200</v>
      </c>
      <c r="AY26" cm="1">
        <f t="array" aca="1" ref="AY26" ca="1">CELL("contents", INDIRECT("J"&amp;CELL("contents", AY$1)+4))</f>
        <v>1528376500</v>
      </c>
      <c r="AZ26" cm="1">
        <f t="array" aca="1" ref="AZ26" ca="1">CELL("contents", INDIRECT("J"&amp;CELL("contents", AZ$1)+4))</f>
        <v>1729734699</v>
      </c>
      <c r="BA26" cm="1">
        <f t="array" aca="1" ref="BA26" ca="1">CELL("contents", INDIRECT("J"&amp;CELL("contents", BA$1)+4))</f>
        <v>1563805101</v>
      </c>
      <c r="BB26" cm="1">
        <f t="array" aca="1" ref="BB26" ca="1">CELL("contents", INDIRECT("J"&amp;CELL("contents", BB$1)+4))</f>
        <v>1556237601</v>
      </c>
      <c r="BC26" cm="1">
        <f t="array" aca="1" ref="BC26" ca="1">CELL("contents", INDIRECT("J"&amp;CELL("contents", BC$1)+4))</f>
        <v>1752622300</v>
      </c>
      <c r="BD26" cm="1">
        <f t="array" aca="1" ref="BD26" ca="1">CELL("contents", INDIRECT("J"&amp;CELL("contents", BD$1)+4))</f>
        <v>2016549100</v>
      </c>
      <c r="BE26" cm="1">
        <f t="array" aca="1" ref="BE26" ca="1">CELL("contents", INDIRECT("J"&amp;CELL("contents", BE$1)+4))</f>
        <v>1612839900</v>
      </c>
      <c r="BF26" cm="1">
        <f t="array" aca="1" ref="BF26" ca="1">CELL("contents", INDIRECT("J"&amp;CELL("contents", BF$1)+4))</f>
        <v>1950864700</v>
      </c>
    </row>
    <row r="27" spans="1:58" x14ac:dyDescent="0.25">
      <c r="A27">
        <v>3.2000000000000001E-2</v>
      </c>
      <c r="B27">
        <v>1.0128205128205101</v>
      </c>
      <c r="C27">
        <v>1046</v>
      </c>
      <c r="D27">
        <v>0</v>
      </c>
      <c r="E27">
        <v>0.49789151560917799</v>
      </c>
      <c r="F27">
        <v>0.51282826107745405</v>
      </c>
      <c r="G27" s="1">
        <v>9.5536341439239603E-4</v>
      </c>
      <c r="H27">
        <v>0.49952231829280302</v>
      </c>
      <c r="I27" s="1">
        <v>9.6761166329486202E-4</v>
      </c>
      <c r="J27">
        <v>400546900</v>
      </c>
      <c r="K27">
        <v>10184</v>
      </c>
      <c r="L27">
        <v>1614404200</v>
      </c>
      <c r="M27">
        <v>0.49771259390190198</v>
      </c>
      <c r="N27" s="1">
        <v>9.5478168796603302E-4</v>
      </c>
      <c r="O27">
        <v>0.49952260915601698</v>
      </c>
      <c r="P27" s="1">
        <v>9.6702247883739205E-4</v>
      </c>
      <c r="R27" t="s">
        <v>39</v>
      </c>
      <c r="S27" cm="1">
        <f t="array" aca="1" ref="S27" ca="1">CELL("contents", INDIRECT("J"&amp;CELL("contents", S$1)+5))</f>
        <v>1493901</v>
      </c>
      <c r="T27" cm="1">
        <f t="array" aca="1" ref="T27" ca="1">CELL("contents", INDIRECT("J"&amp;CELL("contents", T$1)+5))</f>
        <v>335896400</v>
      </c>
      <c r="U27" cm="1">
        <f t="array" aca="1" ref="U27" ca="1">CELL("contents", INDIRECT("J"&amp;CELL("contents", U$1)+5))</f>
        <v>385509300</v>
      </c>
      <c r="V27" cm="1">
        <f t="array" aca="1" ref="V27" ca="1">CELL("contents", INDIRECT("J"&amp;CELL("contents", V$1)+5))</f>
        <v>1033768399</v>
      </c>
      <c r="W27" cm="1">
        <f t="array" aca="1" ref="W27" ca="1">CELL("contents", INDIRECT("J"&amp;CELL("contents", W$1)+5))</f>
        <v>986443800</v>
      </c>
      <c r="X27" cm="1">
        <f t="array" aca="1" ref="X27" ca="1">CELL("contents", INDIRECT("J"&amp;CELL("contents", X$1)+5))</f>
        <v>781481099</v>
      </c>
      <c r="Y27" cm="1">
        <f t="array" aca="1" ref="Y27" ca="1">CELL("contents", INDIRECT("J"&amp;CELL("contents", Y$1)+5))</f>
        <v>560695700</v>
      </c>
      <c r="Z27" cm="1">
        <f t="array" aca="1" ref="Z27" ca="1">CELL("contents", INDIRECT("J"&amp;CELL("contents", Z$1)+5))</f>
        <v>1031006700</v>
      </c>
      <c r="AA27" cm="1">
        <f t="array" aca="1" ref="AA27" ca="1">CELL("contents", INDIRECT("J"&amp;CELL("contents", AA$1)+5))</f>
        <v>1012650299</v>
      </c>
      <c r="AB27" cm="1">
        <f t="array" aca="1" ref="AB27" ca="1">CELL("contents", INDIRECT("J"&amp;CELL("contents", AB$1)+5))</f>
        <v>861585999</v>
      </c>
      <c r="AC27" cm="1">
        <f t="array" aca="1" ref="AC27" ca="1">CELL("contents", INDIRECT("J"&amp;CELL("contents", AC$1)+5))</f>
        <v>1501683000</v>
      </c>
      <c r="AD27" cm="1">
        <f t="array" aca="1" ref="AD27" ca="1">CELL("contents", INDIRECT("J"&amp;CELL("contents", AD$1)+5))</f>
        <v>954740199</v>
      </c>
      <c r="AE27" cm="1">
        <f t="array" aca="1" ref="AE27" ca="1">CELL("contents", INDIRECT("J"&amp;CELL("contents", AE$1)+5))</f>
        <v>806064800</v>
      </c>
      <c r="AF27" cm="1">
        <f t="array" aca="1" ref="AF27" ca="1">CELL("contents", INDIRECT("J"&amp;CELL("contents", AF$1)+5))</f>
        <v>882057100</v>
      </c>
      <c r="AG27" cm="1">
        <f t="array" aca="1" ref="AG27" ca="1">CELL("contents", INDIRECT("J"&amp;CELL("contents", AG$1)+5))</f>
        <v>1063626099</v>
      </c>
      <c r="AH27" cm="1">
        <f t="array" aca="1" ref="AH27" ca="1">CELL("contents", INDIRECT("J"&amp;CELL("contents", AH$1)+5))</f>
        <v>1067769500</v>
      </c>
      <c r="AI27" cm="1">
        <f t="array" aca="1" ref="AI27" ca="1">CELL("contents", INDIRECT("J"&amp;CELL("contents", AI$1)+5))</f>
        <v>1342705500</v>
      </c>
      <c r="AJ27" cm="1">
        <f t="array" aca="1" ref="AJ27" ca="1">CELL("contents", INDIRECT("J"&amp;CELL("contents", AJ$1)+5))</f>
        <v>1408780300</v>
      </c>
      <c r="AK27" cm="1">
        <f t="array" aca="1" ref="AK27" ca="1">CELL("contents", INDIRECT("J"&amp;CELL("contents", AK$1)+5))</f>
        <v>1528738701</v>
      </c>
      <c r="AL27" cm="1">
        <f t="array" aca="1" ref="AL27" ca="1">CELL("contents", INDIRECT("J"&amp;CELL("contents", AL$1)+5))</f>
        <v>1471436999</v>
      </c>
      <c r="AM27" cm="1">
        <f t="array" aca="1" ref="AM27" ca="1">CELL("contents", INDIRECT("J"&amp;CELL("contents", AM$1)+5))</f>
        <v>1608011600</v>
      </c>
      <c r="AN27" cm="1">
        <f t="array" aca="1" ref="AN27" ca="1">CELL("contents", INDIRECT("J"&amp;CELL("contents", AN$1)+5))</f>
        <v>1450748500</v>
      </c>
      <c r="AO27" cm="1">
        <f t="array" aca="1" ref="AO27" ca="1">CELL("contents", INDIRECT("J"&amp;CELL("contents", AO$1)+5))</f>
        <v>1926745099</v>
      </c>
      <c r="AP27" cm="1">
        <f t="array" aca="1" ref="AP27" ca="1">CELL("contents", INDIRECT("J"&amp;CELL("contents", AP$1)+5))</f>
        <v>1602711200</v>
      </c>
      <c r="AQ27" cm="1">
        <f t="array" aca="1" ref="AQ27" ca="1">CELL("contents", INDIRECT("J"&amp;CELL("contents", AQ$1)+5))</f>
        <v>1858314700</v>
      </c>
      <c r="AR27" cm="1">
        <f t="array" aca="1" ref="AR27" ca="1">CELL("contents", INDIRECT("J"&amp;CELL("contents", AR$1)+5))</f>
        <v>1452548401</v>
      </c>
      <c r="AS27" cm="1">
        <f t="array" aca="1" ref="AS27" ca="1">CELL("contents", INDIRECT("J"&amp;CELL("contents", AS$1)+5))</f>
        <v>1672479901</v>
      </c>
      <c r="AT27" cm="1">
        <f t="array" aca="1" ref="AT27" ca="1">CELL("contents", INDIRECT("J"&amp;CELL("contents", AT$1)+5))</f>
        <v>1562428800</v>
      </c>
      <c r="AU27" cm="1">
        <f t="array" aca="1" ref="AU27" ca="1">CELL("contents", INDIRECT("J"&amp;CELL("contents", AU$1)+5))</f>
        <v>1708618300</v>
      </c>
      <c r="AV27" cm="1">
        <f t="array" aca="1" ref="AV27" ca="1">CELL("contents", INDIRECT("J"&amp;CELL("contents", AV$1)+5))</f>
        <v>1408809599</v>
      </c>
      <c r="AW27" cm="1">
        <f t="array" aca="1" ref="AW27" ca="1">CELL("contents", INDIRECT("J"&amp;CELL("contents", AW$1)+5))</f>
        <v>1589917400</v>
      </c>
      <c r="AX27" cm="1">
        <f t="array" aca="1" ref="AX27" ca="1">CELL("contents", INDIRECT("J"&amp;CELL("contents", AX$1)+5))</f>
        <v>1459756300</v>
      </c>
      <c r="AY27" cm="1">
        <f t="array" aca="1" ref="AY27" ca="1">CELL("contents", INDIRECT("J"&amp;CELL("contents", AY$1)+5))</f>
        <v>1470719500</v>
      </c>
      <c r="AZ27" cm="1">
        <f t="array" aca="1" ref="AZ27" ca="1">CELL("contents", INDIRECT("J"&amp;CELL("contents", AZ$1)+5))</f>
        <v>1572907401</v>
      </c>
      <c r="BA27" cm="1">
        <f t="array" aca="1" ref="BA27" ca="1">CELL("contents", INDIRECT("J"&amp;CELL("contents", BA$1)+5))</f>
        <v>1558009000</v>
      </c>
      <c r="BB27" cm="1">
        <f t="array" aca="1" ref="BB27" ca="1">CELL("contents", INDIRECT("J"&amp;CELL("contents", BB$1)+5))</f>
        <v>1732295600</v>
      </c>
      <c r="BC27" cm="1">
        <f t="array" aca="1" ref="BC27" ca="1">CELL("contents", INDIRECT("J"&amp;CELL("contents", BC$1)+5))</f>
        <v>1874976699</v>
      </c>
      <c r="BD27" cm="1">
        <f t="array" aca="1" ref="BD27" ca="1">CELL("contents", INDIRECT("J"&amp;CELL("contents", BD$1)+5))</f>
        <v>1777865899</v>
      </c>
      <c r="BE27" cm="1">
        <f t="array" aca="1" ref="BE27" ca="1">CELL("contents", INDIRECT("J"&amp;CELL("contents", BE$1)+5))</f>
        <v>1806499899</v>
      </c>
      <c r="BF27" cm="1">
        <f t="array" aca="1" ref="BF27" ca="1">CELL("contents", INDIRECT("J"&amp;CELL("contents", BF$1)+5))</f>
        <v>1961465199</v>
      </c>
    </row>
    <row r="28" spans="1:58" x14ac:dyDescent="0.25">
      <c r="A28">
        <v>1.6E-2</v>
      </c>
      <c r="B28">
        <v>1.0128205128205101</v>
      </c>
      <c r="C28">
        <v>1046</v>
      </c>
      <c r="D28">
        <v>0</v>
      </c>
      <c r="E28">
        <v>0.49789151560917799</v>
      </c>
      <c r="F28">
        <v>0.51282826107745405</v>
      </c>
      <c r="G28" s="1">
        <v>9.5536341439239603E-4</v>
      </c>
      <c r="H28">
        <v>0.49952231829280302</v>
      </c>
      <c r="I28" s="1">
        <v>9.6761166329486202E-4</v>
      </c>
      <c r="J28">
        <v>495977200</v>
      </c>
      <c r="K28">
        <v>10184</v>
      </c>
      <c r="L28">
        <v>1614404200</v>
      </c>
      <c r="M28">
        <v>0.49771259390190198</v>
      </c>
      <c r="N28" s="1">
        <v>9.5478168796603302E-4</v>
      </c>
      <c r="O28">
        <v>0.49952260915601698</v>
      </c>
      <c r="P28" s="1">
        <v>9.6702247883739205E-4</v>
      </c>
      <c r="R28" t="s">
        <v>40</v>
      </c>
      <c r="S28" cm="1">
        <f t="array" aca="1" ref="S28" ca="1">CELL("contents", INDIRECT("J"&amp;CELL("contents", S$1)+6))</f>
        <v>1013099</v>
      </c>
      <c r="T28" cm="1">
        <f t="array" aca="1" ref="T28" ca="1">CELL("contents", INDIRECT("J"&amp;CELL("contents", T$1)+6))</f>
        <v>400546900</v>
      </c>
      <c r="U28" cm="1">
        <f t="array" aca="1" ref="U28" ca="1">CELL("contents", INDIRECT("J"&amp;CELL("contents", U$1)+6))</f>
        <v>386115000</v>
      </c>
      <c r="V28" cm="1">
        <f t="array" aca="1" ref="V28" ca="1">CELL("contents", INDIRECT("J"&amp;CELL("contents", V$1)+6))</f>
        <v>891385100</v>
      </c>
      <c r="W28" cm="1">
        <f t="array" aca="1" ref="W28" ca="1">CELL("contents", INDIRECT("J"&amp;CELL("contents", W$1)+6))</f>
        <v>1013626099</v>
      </c>
      <c r="X28" cm="1">
        <f t="array" aca="1" ref="X28" ca="1">CELL("contents", INDIRECT("J"&amp;CELL("contents", X$1)+6))</f>
        <v>830209199</v>
      </c>
      <c r="Y28" cm="1">
        <f t="array" aca="1" ref="Y28" ca="1">CELL("contents", INDIRECT("J"&amp;CELL("contents", Y$1)+6))</f>
        <v>902679200</v>
      </c>
      <c r="Z28" cm="1">
        <f t="array" aca="1" ref="Z28" ca="1">CELL("contents", INDIRECT("J"&amp;CELL("contents", Z$1)+6))</f>
        <v>1039630501</v>
      </c>
      <c r="AA28" cm="1">
        <f t="array" aca="1" ref="AA28" ca="1">CELL("contents", INDIRECT("J"&amp;CELL("contents", AA$1)+6))</f>
        <v>856807200</v>
      </c>
      <c r="AB28" cm="1">
        <f t="array" aca="1" ref="AB28" ca="1">CELL("contents", INDIRECT("J"&amp;CELL("contents", AB$1)+6))</f>
        <v>996193400</v>
      </c>
      <c r="AC28" cm="1">
        <f t="array" aca="1" ref="AC28" ca="1">CELL("contents", INDIRECT("J"&amp;CELL("contents", AC$1)+6))</f>
        <v>1505087900</v>
      </c>
      <c r="AD28" cm="1">
        <f t="array" aca="1" ref="AD28" ca="1">CELL("contents", INDIRECT("J"&amp;CELL("contents", AD$1)+6))</f>
        <v>941663500</v>
      </c>
      <c r="AE28" cm="1">
        <f t="array" aca="1" ref="AE28" ca="1">CELL("contents", INDIRECT("J"&amp;CELL("contents", AE$1)+6))</f>
        <v>797821300</v>
      </c>
      <c r="AF28" cm="1">
        <f t="array" aca="1" ref="AF28" ca="1">CELL("contents", INDIRECT("J"&amp;CELL("contents", AF$1)+6))</f>
        <v>853394000</v>
      </c>
      <c r="AG28" cm="1">
        <f t="array" aca="1" ref="AG28" ca="1">CELL("contents", INDIRECT("J"&amp;CELL("contents", AG$1)+6))</f>
        <v>1153417500</v>
      </c>
      <c r="AH28" cm="1">
        <f t="array" aca="1" ref="AH28" ca="1">CELL("contents", INDIRECT("J"&amp;CELL("contents", AH$1)+6))</f>
        <v>1065741100</v>
      </c>
      <c r="AI28" cm="1">
        <f t="array" aca="1" ref="AI28" ca="1">CELL("contents", INDIRECT("J"&amp;CELL("contents", AI$1)+6))</f>
        <v>1418575400</v>
      </c>
      <c r="AJ28" cm="1">
        <f t="array" aca="1" ref="AJ28" ca="1">CELL("contents", INDIRECT("J"&amp;CELL("contents", AJ$1)+6))</f>
        <v>1297936501</v>
      </c>
      <c r="AK28" cm="1">
        <f t="array" aca="1" ref="AK28" ca="1">CELL("contents", INDIRECT("J"&amp;CELL("contents", AK$1)+6))</f>
        <v>1319816900</v>
      </c>
      <c r="AL28" cm="1">
        <f t="array" aca="1" ref="AL28" ca="1">CELL("contents", INDIRECT("J"&amp;CELL("contents", AL$1)+6))</f>
        <v>1547256000</v>
      </c>
      <c r="AM28" cm="1">
        <f t="array" aca="1" ref="AM28" ca="1">CELL("contents", INDIRECT("J"&amp;CELL("contents", AM$1)+6))</f>
        <v>1303981900</v>
      </c>
      <c r="AN28" cm="1">
        <f t="array" aca="1" ref="AN28" ca="1">CELL("contents", INDIRECT("J"&amp;CELL("contents", AN$1)+6))</f>
        <v>1569241900</v>
      </c>
      <c r="AO28" cm="1">
        <f t="array" aca="1" ref="AO28" ca="1">CELL("contents", INDIRECT("J"&amp;CELL("contents", AO$1)+6))</f>
        <v>1345728801</v>
      </c>
      <c r="AP28" cm="1">
        <f t="array" aca="1" ref="AP28" ca="1">CELL("contents", INDIRECT("J"&amp;CELL("contents", AP$1)+6))</f>
        <v>1667604099</v>
      </c>
      <c r="AQ28" cm="1">
        <f t="array" aca="1" ref="AQ28" ca="1">CELL("contents", INDIRECT("J"&amp;CELL("contents", AQ$1)+6))</f>
        <v>1491405800</v>
      </c>
      <c r="AR28" cm="1">
        <f t="array" aca="1" ref="AR28" ca="1">CELL("contents", INDIRECT("J"&amp;CELL("contents", AR$1)+6))</f>
        <v>1520083600</v>
      </c>
      <c r="AS28" cm="1">
        <f t="array" aca="1" ref="AS28" ca="1">CELL("contents", INDIRECT("J"&amp;CELL("contents", AS$1)+6))</f>
        <v>1463446501</v>
      </c>
      <c r="AT28" cm="1">
        <f t="array" aca="1" ref="AT28" ca="1">CELL("contents", INDIRECT("J"&amp;CELL("contents", AT$1)+6))</f>
        <v>1336640200</v>
      </c>
      <c r="AU28" cm="1">
        <f t="array" aca="1" ref="AU28" ca="1">CELL("contents", INDIRECT("J"&amp;CELL("contents", AU$1)+6))</f>
        <v>1464525299</v>
      </c>
      <c r="AV28" cm="1">
        <f t="array" aca="1" ref="AV28" ca="1">CELL("contents", INDIRECT("J"&amp;CELL("contents", AV$1)+6))</f>
        <v>1588490700</v>
      </c>
      <c r="AW28" cm="1">
        <f t="array" aca="1" ref="AW28" ca="1">CELL("contents", INDIRECT("J"&amp;CELL("contents", AW$1)+6))</f>
        <v>1642241099</v>
      </c>
      <c r="AX28" cm="1">
        <f t="array" aca="1" ref="AX28" ca="1">CELL("contents", INDIRECT("J"&amp;CELL("contents", AX$1)+6))</f>
        <v>1728568800</v>
      </c>
      <c r="AY28" cm="1">
        <f t="array" aca="1" ref="AY28" ca="1">CELL("contents", INDIRECT("J"&amp;CELL("contents", AY$1)+6))</f>
        <v>1753202900</v>
      </c>
      <c r="AZ28" cm="1">
        <f t="array" aca="1" ref="AZ28" ca="1">CELL("contents", INDIRECT("J"&amp;CELL("contents", AZ$1)+6))</f>
        <v>1631735100</v>
      </c>
      <c r="BA28" cm="1">
        <f t="array" aca="1" ref="BA28" ca="1">CELL("contents", INDIRECT("J"&amp;CELL("contents", BA$1)+6))</f>
        <v>1773765199</v>
      </c>
      <c r="BB28" cm="1">
        <f t="array" aca="1" ref="BB28" ca="1">CELL("contents", INDIRECT("J"&amp;CELL("contents", BB$1)+6))</f>
        <v>2087691099</v>
      </c>
      <c r="BC28" cm="1">
        <f t="array" aca="1" ref="BC28" ca="1">CELL("contents", INDIRECT("J"&amp;CELL("contents", BC$1)+6))</f>
        <v>1755794100</v>
      </c>
      <c r="BD28" cm="1">
        <f t="array" aca="1" ref="BD28" ca="1">CELL("contents", INDIRECT("J"&amp;CELL("contents", BD$1)+6))</f>
        <v>1723803199</v>
      </c>
      <c r="BE28" cm="1">
        <f t="array" aca="1" ref="BE28" ca="1">CELL("contents", INDIRECT("J"&amp;CELL("contents", BE$1)+6))</f>
        <v>1520649001</v>
      </c>
      <c r="BF28" cm="1">
        <f t="array" aca="1" ref="BF28" ca="1">CELL("contents", INDIRECT("J"&amp;CELL("contents", BF$1)+6))</f>
        <v>1747142700</v>
      </c>
    </row>
    <row r="29" spans="1:58" x14ac:dyDescent="0.25">
      <c r="A29">
        <v>8.0000000000000002E-3</v>
      </c>
      <c r="B29">
        <v>1.0128205128205101</v>
      </c>
      <c r="C29">
        <v>1049</v>
      </c>
      <c r="D29">
        <v>0</v>
      </c>
      <c r="E29">
        <v>0.498092784282468</v>
      </c>
      <c r="F29">
        <v>0.51303556781094195</v>
      </c>
      <c r="G29" s="1">
        <v>9.5429805286473203E-4</v>
      </c>
      <c r="H29">
        <v>0.49952285097356702</v>
      </c>
      <c r="I29" s="1">
        <v>9.66532643286075E-4</v>
      </c>
      <c r="J29">
        <v>465506400</v>
      </c>
      <c r="K29">
        <v>10184</v>
      </c>
      <c r="L29">
        <v>1614404200</v>
      </c>
      <c r="M29">
        <v>0.49771259390190198</v>
      </c>
      <c r="N29" s="1">
        <v>9.5478168796603302E-4</v>
      </c>
      <c r="O29">
        <v>0.49952260915601698</v>
      </c>
      <c r="P29" s="1">
        <v>9.6702247883739205E-4</v>
      </c>
      <c r="R29" t="s">
        <v>41</v>
      </c>
      <c r="S29" cm="1">
        <f t="array" aca="1" ref="S29" ca="1">CELL("contents", INDIRECT("J"&amp;CELL("contents", S$1)+7))</f>
        <v>745701</v>
      </c>
      <c r="T29" cm="1">
        <f t="array" aca="1" ref="T29" ca="1">CELL("contents", INDIRECT("J"&amp;CELL("contents", T$1)+7))</f>
        <v>495977200</v>
      </c>
      <c r="U29" cm="1">
        <f t="array" aca="1" ref="U29" ca="1">CELL("contents", INDIRECT("J"&amp;CELL("contents", U$1)+7))</f>
        <v>794624400</v>
      </c>
      <c r="V29" cm="1">
        <f t="array" aca="1" ref="V29" ca="1">CELL("contents", INDIRECT("J"&amp;CELL("contents", V$1)+7))</f>
        <v>754748700</v>
      </c>
      <c r="W29" cm="1">
        <f t="array" aca="1" ref="W29" ca="1">CELL("contents", INDIRECT("J"&amp;CELL("contents", W$1)+7))</f>
        <v>1176230599</v>
      </c>
      <c r="X29" cm="1">
        <f t="array" aca="1" ref="X29" ca="1">CELL("contents", INDIRECT("J"&amp;CELL("contents", X$1)+7))</f>
        <v>1220839901</v>
      </c>
      <c r="Y29" cm="1">
        <f t="array" aca="1" ref="Y29" ca="1">CELL("contents", INDIRECT("J"&amp;CELL("contents", Y$1)+7))</f>
        <v>1344672900</v>
      </c>
      <c r="Z29" cm="1">
        <f t="array" aca="1" ref="Z29" ca="1">CELL("contents", INDIRECT("J"&amp;CELL("contents", Z$1)+7))</f>
        <v>1025970499</v>
      </c>
      <c r="AA29" cm="1">
        <f t="array" aca="1" ref="AA29" ca="1">CELL("contents", INDIRECT("J"&amp;CELL("contents", AA$1)+7))</f>
        <v>1104105499</v>
      </c>
      <c r="AB29" cm="1">
        <f t="array" aca="1" ref="AB29" ca="1">CELL("contents", INDIRECT("J"&amp;CELL("contents", AB$1)+7))</f>
        <v>1121882700</v>
      </c>
      <c r="AC29" cm="1">
        <f t="array" aca="1" ref="AC29" ca="1">CELL("contents", INDIRECT("J"&amp;CELL("contents", AC$1)+7))</f>
        <v>1679998299</v>
      </c>
      <c r="AD29" cm="1">
        <f t="array" aca="1" ref="AD29" ca="1">CELL("contents", INDIRECT("J"&amp;CELL("contents", AD$1)+7))</f>
        <v>940621200</v>
      </c>
      <c r="AE29" cm="1">
        <f t="array" aca="1" ref="AE29" ca="1">CELL("contents", INDIRECT("J"&amp;CELL("contents", AE$1)+7))</f>
        <v>835406300</v>
      </c>
      <c r="AF29" cm="1">
        <f t="array" aca="1" ref="AF29" ca="1">CELL("contents", INDIRECT("J"&amp;CELL("contents", AF$1)+7))</f>
        <v>936029700</v>
      </c>
      <c r="AG29" cm="1">
        <f t="array" aca="1" ref="AG29" ca="1">CELL("contents", INDIRECT("J"&amp;CELL("contents", AG$1)+7))</f>
        <v>1230452400</v>
      </c>
      <c r="AH29" cm="1">
        <f t="array" aca="1" ref="AH29" ca="1">CELL("contents", INDIRECT("J"&amp;CELL("contents", AH$1)+7))</f>
        <v>983454601</v>
      </c>
      <c r="AI29" cm="1">
        <f t="array" aca="1" ref="AI29" ca="1">CELL("contents", INDIRECT("J"&amp;CELL("contents", AI$1)+7))</f>
        <v>1376496000</v>
      </c>
      <c r="AJ29" cm="1">
        <f t="array" aca="1" ref="AJ29" ca="1">CELL("contents", INDIRECT("J"&amp;CELL("contents", AJ$1)+7))</f>
        <v>1544231500</v>
      </c>
      <c r="AK29" cm="1">
        <f t="array" aca="1" ref="AK29" ca="1">CELL("contents", INDIRECT("J"&amp;CELL("contents", AK$1)+7))</f>
        <v>1525070800</v>
      </c>
      <c r="AL29" cm="1">
        <f t="array" aca="1" ref="AL29" ca="1">CELL("contents", INDIRECT("J"&amp;CELL("contents", AL$1)+7))</f>
        <v>1624474601</v>
      </c>
      <c r="AM29" cm="1">
        <f t="array" aca="1" ref="AM29" ca="1">CELL("contents", INDIRECT("J"&amp;CELL("contents", AM$1)+7))</f>
        <v>1356575701</v>
      </c>
      <c r="AN29" cm="1">
        <f t="array" aca="1" ref="AN29" ca="1">CELL("contents", INDIRECT("J"&amp;CELL("contents", AN$1)+7))</f>
        <v>1571835399</v>
      </c>
      <c r="AO29" cm="1">
        <f t="array" aca="1" ref="AO29" ca="1">CELL("contents", INDIRECT("J"&amp;CELL("contents", AO$1)+7))</f>
        <v>1438140299</v>
      </c>
      <c r="AP29" cm="1">
        <f t="array" aca="1" ref="AP29" ca="1">CELL("contents", INDIRECT("J"&amp;CELL("contents", AP$1)+7))</f>
        <v>1617966100</v>
      </c>
      <c r="AQ29" cm="1">
        <f t="array" aca="1" ref="AQ29" ca="1">CELL("contents", INDIRECT("J"&amp;CELL("contents", AQ$1)+7))</f>
        <v>1856068999</v>
      </c>
      <c r="AR29" cm="1">
        <f t="array" aca="1" ref="AR29" ca="1">CELL("contents", INDIRECT("J"&amp;CELL("contents", AR$1)+7))</f>
        <v>1721633100</v>
      </c>
      <c r="AS29" cm="1">
        <f t="array" aca="1" ref="AS29" ca="1">CELL("contents", INDIRECT("J"&amp;CELL("contents", AS$1)+7))</f>
        <v>1323835599</v>
      </c>
      <c r="AT29" cm="1">
        <f t="array" aca="1" ref="AT29" ca="1">CELL("contents", INDIRECT("J"&amp;CELL("contents", AT$1)+7))</f>
        <v>1392410701</v>
      </c>
      <c r="AU29" cm="1">
        <f t="array" aca="1" ref="AU29" ca="1">CELL("contents", INDIRECT("J"&amp;CELL("contents", AU$1)+7))</f>
        <v>1387277800</v>
      </c>
      <c r="AV29" cm="1">
        <f t="array" aca="1" ref="AV29" ca="1">CELL("contents", INDIRECT("J"&amp;CELL("contents", AV$1)+7))</f>
        <v>1655279200</v>
      </c>
      <c r="AW29" cm="1">
        <f t="array" aca="1" ref="AW29" ca="1">CELL("contents", INDIRECT("J"&amp;CELL("contents", AW$1)+7))</f>
        <v>1674876701</v>
      </c>
      <c r="AX29" cm="1">
        <f t="array" aca="1" ref="AX29" ca="1">CELL("contents", INDIRECT("J"&amp;CELL("contents", AX$1)+7))</f>
        <v>1794278000</v>
      </c>
      <c r="AY29" cm="1">
        <f t="array" aca="1" ref="AY29" ca="1">CELL("contents", INDIRECT("J"&amp;CELL("contents", AY$1)+7))</f>
        <v>1930577699</v>
      </c>
      <c r="AZ29" cm="1">
        <f t="array" aca="1" ref="AZ29" ca="1">CELL("contents", INDIRECT("J"&amp;CELL("contents", AZ$1)+7))</f>
        <v>1462310099</v>
      </c>
      <c r="BA29" cm="1">
        <f t="array" aca="1" ref="BA29" ca="1">CELL("contents", INDIRECT("J"&amp;CELL("contents", BA$1)+7))</f>
        <v>1567184900</v>
      </c>
      <c r="BB29" cm="1">
        <f t="array" aca="1" ref="BB29" ca="1">CELL("contents", INDIRECT("J"&amp;CELL("contents", BB$1)+7))</f>
        <v>1666729001</v>
      </c>
      <c r="BC29" cm="1">
        <f t="array" aca="1" ref="BC29" ca="1">CELL("contents", INDIRECT("J"&amp;CELL("contents", BC$1)+7))</f>
        <v>1430596701</v>
      </c>
      <c r="BD29" cm="1">
        <f t="array" aca="1" ref="BD29" ca="1">CELL("contents", INDIRECT("J"&amp;CELL("contents", BD$1)+7))</f>
        <v>1729321500</v>
      </c>
      <c r="BE29" cm="1">
        <f t="array" aca="1" ref="BE29" ca="1">CELL("contents", INDIRECT("J"&amp;CELL("contents", BE$1)+7))</f>
        <v>1858739401</v>
      </c>
      <c r="BF29" cm="1">
        <f t="array" aca="1" ref="BF29" ca="1">CELL("contents", INDIRECT("J"&amp;CELL("contents", BF$1)+7))</f>
        <v>1860254800</v>
      </c>
    </row>
    <row r="30" spans="1:58" x14ac:dyDescent="0.25">
      <c r="A30">
        <v>4.0000000000000001E-3</v>
      </c>
      <c r="B30">
        <v>1.0128205128205101</v>
      </c>
      <c r="C30">
        <v>1580</v>
      </c>
      <c r="D30">
        <v>0</v>
      </c>
      <c r="E30">
        <v>0.49791174481721201</v>
      </c>
      <c r="F30">
        <v>0.512849097161728</v>
      </c>
      <c r="G30" s="1">
        <v>9.5542544109117301E-4</v>
      </c>
      <c r="H30">
        <v>0.49952228727945402</v>
      </c>
      <c r="I30" s="1">
        <v>9.6767448520772596E-4</v>
      </c>
      <c r="J30">
        <v>669546101</v>
      </c>
      <c r="K30">
        <v>10184</v>
      </c>
      <c r="L30">
        <v>1614404200</v>
      </c>
      <c r="M30">
        <v>0.49771259390190198</v>
      </c>
      <c r="N30" s="1">
        <v>9.5478168796603302E-4</v>
      </c>
      <c r="O30">
        <v>0.49952260915601698</v>
      </c>
      <c r="P30" s="1">
        <v>9.6702247883739205E-4</v>
      </c>
      <c r="R30" t="s">
        <v>42</v>
      </c>
      <c r="S30" cm="1">
        <f t="array" aca="1" ref="S30" ca="1">CELL("contents", INDIRECT("J"&amp;CELL("contents", S$1)+8))</f>
        <v>695701</v>
      </c>
      <c r="T30" cm="1">
        <f t="array" aca="1" ref="T30" ca="1">CELL("contents", INDIRECT("J"&amp;CELL("contents", T$1)+8))</f>
        <v>465506400</v>
      </c>
      <c r="U30" cm="1">
        <f t="array" aca="1" ref="U30" ca="1">CELL("contents", INDIRECT("J"&amp;CELL("contents", U$1)+8))</f>
        <v>654224099</v>
      </c>
      <c r="V30" cm="1">
        <f t="array" aca="1" ref="V30" ca="1">CELL("contents", INDIRECT("J"&amp;CELL("contents", V$1)+8))</f>
        <v>765330200</v>
      </c>
      <c r="W30" cm="1">
        <f t="array" aca="1" ref="W30" ca="1">CELL("contents", INDIRECT("J"&amp;CELL("contents", W$1)+8))</f>
        <v>809455500</v>
      </c>
      <c r="X30" cm="1">
        <f t="array" aca="1" ref="X30" ca="1">CELL("contents", INDIRECT("J"&amp;CELL("contents", X$1)+8))</f>
        <v>1174759799</v>
      </c>
      <c r="Y30" cm="1">
        <f t="array" aca="1" ref="Y30" ca="1">CELL("contents", INDIRECT("J"&amp;CELL("contents", Y$1)+8))</f>
        <v>922898200</v>
      </c>
      <c r="Z30" cm="1">
        <f t="array" aca="1" ref="Z30" ca="1">CELL("contents", INDIRECT("J"&amp;CELL("contents", Z$1)+8))</f>
        <v>1183988901</v>
      </c>
      <c r="AA30" cm="1">
        <f t="array" aca="1" ref="AA30" ca="1">CELL("contents", INDIRECT("J"&amp;CELL("contents", AA$1)+8))</f>
        <v>1149514500</v>
      </c>
      <c r="AB30" cm="1">
        <f t="array" aca="1" ref="AB30" ca="1">CELL("contents", INDIRECT("J"&amp;CELL("contents", AB$1)+8))</f>
        <v>889860000</v>
      </c>
      <c r="AC30" cm="1">
        <f t="array" aca="1" ref="AC30" ca="1">CELL("contents", INDIRECT("J"&amp;CELL("contents", AC$1)+8))</f>
        <v>1364221700</v>
      </c>
      <c r="AD30" cm="1">
        <f t="array" aca="1" ref="AD30" ca="1">CELL("contents", INDIRECT("J"&amp;CELL("contents", AD$1)+8))</f>
        <v>995145500</v>
      </c>
      <c r="AE30" cm="1">
        <f t="array" aca="1" ref="AE30" ca="1">CELL("contents", INDIRECT("J"&amp;CELL("contents", AE$1)+8))</f>
        <v>801764600</v>
      </c>
      <c r="AF30" cm="1">
        <f t="array" aca="1" ref="AF30" ca="1">CELL("contents", INDIRECT("J"&amp;CELL("contents", AF$1)+8))</f>
        <v>1018824701</v>
      </c>
      <c r="AG30" cm="1">
        <f t="array" aca="1" ref="AG30" ca="1">CELL("contents", INDIRECT("J"&amp;CELL("contents", AG$1)+8))</f>
        <v>1104659599</v>
      </c>
      <c r="AH30" cm="1">
        <f t="array" aca="1" ref="AH30" ca="1">CELL("contents", INDIRECT("J"&amp;CELL("contents", AH$1)+8))</f>
        <v>1106201799</v>
      </c>
      <c r="AI30" cm="1">
        <f t="array" aca="1" ref="AI30" ca="1">CELL("contents", INDIRECT("J"&amp;CELL("contents", AI$1)+8))</f>
        <v>1322439200</v>
      </c>
      <c r="AJ30" cm="1">
        <f t="array" aca="1" ref="AJ30" ca="1">CELL("contents", INDIRECT("J"&amp;CELL("contents", AJ$1)+8))</f>
        <v>1240233500</v>
      </c>
      <c r="AK30" cm="1">
        <f t="array" aca="1" ref="AK30" ca="1">CELL("contents", INDIRECT("J"&amp;CELL("contents", AK$1)+8))</f>
        <v>1568930800</v>
      </c>
      <c r="AL30" cm="1">
        <f t="array" aca="1" ref="AL30" ca="1">CELL("contents", INDIRECT("J"&amp;CELL("contents", AL$1)+8))</f>
        <v>1654441400</v>
      </c>
      <c r="AM30" cm="1">
        <f t="array" aca="1" ref="AM30" ca="1">CELL("contents", INDIRECT("J"&amp;CELL("contents", AM$1)+8))</f>
        <v>1254385100</v>
      </c>
      <c r="AN30" cm="1">
        <f t="array" aca="1" ref="AN30" ca="1">CELL("contents", INDIRECT("J"&amp;CELL("contents", AN$1)+8))</f>
        <v>1394530900</v>
      </c>
      <c r="AO30" cm="1">
        <f t="array" aca="1" ref="AO30" ca="1">CELL("contents", INDIRECT("J"&amp;CELL("contents", AO$1)+8))</f>
        <v>1666881399</v>
      </c>
      <c r="AP30" cm="1">
        <f t="array" aca="1" ref="AP30" ca="1">CELL("contents", INDIRECT("J"&amp;CELL("contents", AP$1)+8))</f>
        <v>1380996600</v>
      </c>
      <c r="AQ30" cm="1">
        <f t="array" aca="1" ref="AQ30" ca="1">CELL("contents", INDIRECT("J"&amp;CELL("contents", AQ$1)+8))</f>
        <v>1556943001</v>
      </c>
      <c r="AR30" cm="1">
        <f t="array" aca="1" ref="AR30" ca="1">CELL("contents", INDIRECT("J"&amp;CELL("contents", AR$1)+8))</f>
        <v>1835036300</v>
      </c>
      <c r="AS30" cm="1">
        <f t="array" aca="1" ref="AS30" ca="1">CELL("contents", INDIRECT("J"&amp;CELL("contents", AS$1)+8))</f>
        <v>1591263701</v>
      </c>
      <c r="AT30" cm="1">
        <f t="array" aca="1" ref="AT30" ca="1">CELL("contents", INDIRECT("J"&amp;CELL("contents", AT$1)+8))</f>
        <v>1543781499</v>
      </c>
      <c r="AU30" cm="1">
        <f t="array" aca="1" ref="AU30" ca="1">CELL("contents", INDIRECT("J"&amp;CELL("contents", AU$1)+8))</f>
        <v>1543955200</v>
      </c>
      <c r="AV30" cm="1">
        <f t="array" aca="1" ref="AV30" ca="1">CELL("contents", INDIRECT("J"&amp;CELL("contents", AV$1)+8))</f>
        <v>1805597699</v>
      </c>
      <c r="AW30" cm="1">
        <f t="array" aca="1" ref="AW30" ca="1">CELL("contents", INDIRECT("J"&amp;CELL("contents", AW$1)+8))</f>
        <v>1512970701</v>
      </c>
      <c r="AX30" cm="1">
        <f t="array" aca="1" ref="AX30" ca="1">CELL("contents", INDIRECT("J"&amp;CELL("contents", AX$1)+8))</f>
        <v>1738042900</v>
      </c>
      <c r="AY30" cm="1">
        <f t="array" aca="1" ref="AY30" ca="1">CELL("contents", INDIRECT("J"&amp;CELL("contents", AY$1)+8))</f>
        <v>1501553300</v>
      </c>
      <c r="AZ30" cm="1">
        <f t="array" aca="1" ref="AZ30" ca="1">CELL("contents", INDIRECT("J"&amp;CELL("contents", AZ$1)+8))</f>
        <v>1626480701</v>
      </c>
      <c r="BA30" cm="1">
        <f t="array" aca="1" ref="BA30" ca="1">CELL("contents", INDIRECT("J"&amp;CELL("contents", BA$1)+8))</f>
        <v>1756059500</v>
      </c>
      <c r="BB30" cm="1">
        <f t="array" aca="1" ref="BB30" ca="1">CELL("contents", INDIRECT("J"&amp;CELL("contents", BB$1)+8))</f>
        <v>1612755700</v>
      </c>
      <c r="BC30" cm="1">
        <f t="array" aca="1" ref="BC30" ca="1">CELL("contents", INDIRECT("J"&amp;CELL("contents", BC$1)+8))</f>
        <v>1454003700</v>
      </c>
      <c r="BD30" cm="1">
        <f t="array" aca="1" ref="BD30" ca="1">CELL("contents", INDIRECT("J"&amp;CELL("contents", BD$1)+8))</f>
        <v>1968612400</v>
      </c>
      <c r="BE30" cm="1">
        <f t="array" aca="1" ref="BE30" ca="1">CELL("contents", INDIRECT("J"&amp;CELL("contents", BE$1)+8))</f>
        <v>1683013000</v>
      </c>
      <c r="BF30" cm="1">
        <f t="array" aca="1" ref="BF30" ca="1">CELL("contents", INDIRECT("J"&amp;CELL("contents", BF$1)+8))</f>
        <v>1662865700</v>
      </c>
    </row>
    <row r="31" spans="1:58" x14ac:dyDescent="0.25">
      <c r="A31">
        <v>2E-3</v>
      </c>
      <c r="B31">
        <v>1.0128205128205101</v>
      </c>
      <c r="C31">
        <v>1595</v>
      </c>
      <c r="D31">
        <v>0</v>
      </c>
      <c r="E31">
        <v>0.49818419826402199</v>
      </c>
      <c r="F31">
        <v>0.51312972421194203</v>
      </c>
      <c r="G31" s="1">
        <v>9.5519949747113698E-4</v>
      </c>
      <c r="H31">
        <v>0.49952240025126399</v>
      </c>
      <c r="I31" s="1">
        <v>9.6744564487461296E-4</v>
      </c>
      <c r="J31">
        <v>763842800</v>
      </c>
      <c r="K31">
        <v>10184</v>
      </c>
      <c r="L31">
        <v>1614404200</v>
      </c>
      <c r="M31">
        <v>0.49771259390190198</v>
      </c>
      <c r="N31" s="1">
        <v>9.5478168796603302E-4</v>
      </c>
      <c r="O31">
        <v>0.49952260915601698</v>
      </c>
      <c r="P31" s="1">
        <v>9.6702247883739205E-4</v>
      </c>
      <c r="R31" t="s">
        <v>43</v>
      </c>
      <c r="S31" cm="1">
        <f t="array" aca="1" ref="S31" ca="1">CELL("contents", INDIRECT("J"&amp;CELL("contents", S$1)+9))</f>
        <v>811699</v>
      </c>
      <c r="T31" cm="1">
        <f t="array" aca="1" ref="T31" ca="1">CELL("contents", INDIRECT("J"&amp;CELL("contents", T$1)+9))</f>
        <v>669546101</v>
      </c>
      <c r="U31" cm="1">
        <f t="array" aca="1" ref="U31" ca="1">CELL("contents", INDIRECT("J"&amp;CELL("contents", U$1)+9))</f>
        <v>555005201</v>
      </c>
      <c r="V31" cm="1">
        <f t="array" aca="1" ref="V31" ca="1">CELL("contents", INDIRECT("J"&amp;CELL("contents", V$1)+9))</f>
        <v>743640200</v>
      </c>
      <c r="W31" cm="1">
        <f t="array" aca="1" ref="W31" ca="1">CELL("contents", INDIRECT("J"&amp;CELL("contents", W$1)+9))</f>
        <v>773283600</v>
      </c>
      <c r="X31" cm="1">
        <f t="array" aca="1" ref="X31" ca="1">CELL("contents", INDIRECT("J"&amp;CELL("contents", X$1)+9))</f>
        <v>1214776400</v>
      </c>
      <c r="Y31" cm="1">
        <f t="array" aca="1" ref="Y31" ca="1">CELL("contents", INDIRECT("J"&amp;CELL("contents", Y$1)+9))</f>
        <v>1229377599</v>
      </c>
      <c r="Z31" cm="1">
        <f t="array" aca="1" ref="Z31" ca="1">CELL("contents", INDIRECT("J"&amp;CELL("contents", Z$1)+9))</f>
        <v>1248506299</v>
      </c>
      <c r="AA31" cm="1">
        <f t="array" aca="1" ref="AA31" ca="1">CELL("contents", INDIRECT("J"&amp;CELL("contents", AA$1)+9))</f>
        <v>1439940900</v>
      </c>
      <c r="AB31" cm="1">
        <f t="array" aca="1" ref="AB31" ca="1">CELL("contents", INDIRECT("J"&amp;CELL("contents", AB$1)+9))</f>
        <v>1039760401</v>
      </c>
      <c r="AC31" cm="1">
        <f t="array" aca="1" ref="AC31" ca="1">CELL("contents", INDIRECT("J"&amp;CELL("contents", AC$1)+9))</f>
        <v>1359076000</v>
      </c>
      <c r="AD31" cm="1">
        <f t="array" aca="1" ref="AD31" ca="1">CELL("contents", INDIRECT("J"&amp;CELL("contents", AD$1)+9))</f>
        <v>939305800</v>
      </c>
      <c r="AE31" cm="1">
        <f t="array" aca="1" ref="AE31" ca="1">CELL("contents", INDIRECT("J"&amp;CELL("contents", AE$1)+9))</f>
        <v>980349500</v>
      </c>
      <c r="AF31" cm="1">
        <f t="array" aca="1" ref="AF31" ca="1">CELL("contents", INDIRECT("J"&amp;CELL("contents", AF$1)+9))</f>
        <v>908874199</v>
      </c>
      <c r="AG31" cm="1">
        <f t="array" aca="1" ref="AG31" ca="1">CELL("contents", INDIRECT("J"&amp;CELL("contents", AG$1)+9))</f>
        <v>1579447900</v>
      </c>
      <c r="AH31" cm="1">
        <f t="array" aca="1" ref="AH31" ca="1">CELL("contents", INDIRECT("J"&amp;CELL("contents", AH$1)+9))</f>
        <v>1042862400</v>
      </c>
      <c r="AI31" cm="1">
        <f t="array" aca="1" ref="AI31" ca="1">CELL("contents", INDIRECT("J"&amp;CELL("contents", AI$1)+9))</f>
        <v>1300384400</v>
      </c>
      <c r="AJ31" cm="1">
        <f t="array" aca="1" ref="AJ31" ca="1">CELL("contents", INDIRECT("J"&amp;CELL("contents", AJ$1)+9))</f>
        <v>1401614200</v>
      </c>
      <c r="AK31" cm="1">
        <f t="array" aca="1" ref="AK31" ca="1">CELL("contents", INDIRECT("J"&amp;CELL("contents", AK$1)+9))</f>
        <v>1875582100</v>
      </c>
      <c r="AL31" cm="1">
        <f t="array" aca="1" ref="AL31" ca="1">CELL("contents", INDIRECT("J"&amp;CELL("contents", AL$1)+9))</f>
        <v>1468322100</v>
      </c>
      <c r="AM31" cm="1">
        <f t="array" aca="1" ref="AM31" ca="1">CELL("contents", INDIRECT("J"&amp;CELL("contents", AM$1)+9))</f>
        <v>1404376899</v>
      </c>
      <c r="AN31" cm="1">
        <f t="array" aca="1" ref="AN31" ca="1">CELL("contents", INDIRECT("J"&amp;CELL("contents", AN$1)+9))</f>
        <v>1587176300</v>
      </c>
      <c r="AO31" cm="1">
        <f t="array" aca="1" ref="AO31" ca="1">CELL("contents", INDIRECT("J"&amp;CELL("contents", AO$1)+9))</f>
        <v>2469332300</v>
      </c>
      <c r="AP31" cm="1">
        <f t="array" aca="1" ref="AP31" ca="1">CELL("contents", INDIRECT("J"&amp;CELL("contents", AP$1)+9))</f>
        <v>1392445500</v>
      </c>
      <c r="AQ31" cm="1">
        <f t="array" aca="1" ref="AQ31" ca="1">CELL("contents", INDIRECT("J"&amp;CELL("contents", AQ$1)+9))</f>
        <v>1593277600</v>
      </c>
      <c r="AR31" cm="1">
        <f t="array" aca="1" ref="AR31" ca="1">CELL("contents", INDIRECT("J"&amp;CELL("contents", AR$1)+9))</f>
        <v>1457609000</v>
      </c>
      <c r="AS31" cm="1">
        <f t="array" aca="1" ref="AS31" ca="1">CELL("contents", INDIRECT("J"&amp;CELL("contents", AS$1)+9))</f>
        <v>1524636901</v>
      </c>
      <c r="AT31" cm="1">
        <f t="array" aca="1" ref="AT31" ca="1">CELL("contents", INDIRECT("J"&amp;CELL("contents", AT$1)+9))</f>
        <v>1714076100</v>
      </c>
      <c r="AU31" cm="1">
        <f t="array" aca="1" ref="AU31" ca="1">CELL("contents", INDIRECT("J"&amp;CELL("contents", AU$1)+9))</f>
        <v>1586308000</v>
      </c>
      <c r="AV31" cm="1">
        <f t="array" aca="1" ref="AV31" ca="1">CELL("contents", INDIRECT("J"&amp;CELL("contents", AV$1)+9))</f>
        <v>1440104899</v>
      </c>
      <c r="AW31" cm="1">
        <f t="array" aca="1" ref="AW31" ca="1">CELL("contents", INDIRECT("J"&amp;CELL("contents", AW$1)+9))</f>
        <v>1585807700</v>
      </c>
      <c r="AX31" cm="1">
        <f t="array" aca="1" ref="AX31" ca="1">CELL("contents", INDIRECT("J"&amp;CELL("contents", AX$1)+9))</f>
        <v>2009269900</v>
      </c>
      <c r="AY31" cm="1">
        <f t="array" aca="1" ref="AY31" ca="1">CELL("contents", INDIRECT("J"&amp;CELL("contents", AY$1)+9))</f>
        <v>1485323800</v>
      </c>
      <c r="AZ31" cm="1">
        <f t="array" aca="1" ref="AZ31" ca="1">CELL("contents", INDIRECT("J"&amp;CELL("contents", AZ$1)+9))</f>
        <v>1502378500</v>
      </c>
      <c r="BA31" cm="1">
        <f t="array" aca="1" ref="BA31" ca="1">CELL("contents", INDIRECT("J"&amp;CELL("contents", BA$1)+9))</f>
        <v>1551457500</v>
      </c>
      <c r="BB31" cm="1">
        <f t="array" aca="1" ref="BB31" ca="1">CELL("contents", INDIRECT("J"&amp;CELL("contents", BB$1)+9))</f>
        <v>1830637600</v>
      </c>
      <c r="BC31" cm="1">
        <f t="array" aca="1" ref="BC31" ca="1">CELL("contents", INDIRECT("J"&amp;CELL("contents", BC$1)+9))</f>
        <v>1594926300</v>
      </c>
      <c r="BD31" cm="1">
        <f t="array" aca="1" ref="BD31" ca="1">CELL("contents", INDIRECT("J"&amp;CELL("contents", BD$1)+9))</f>
        <v>1968815600</v>
      </c>
      <c r="BE31" cm="1">
        <f t="array" aca="1" ref="BE31" ca="1">CELL("contents", INDIRECT("J"&amp;CELL("contents", BE$1)+9))</f>
        <v>1886909500</v>
      </c>
      <c r="BF31" cm="1">
        <f t="array" aca="1" ref="BF31" ca="1">CELL("contents", INDIRECT("J"&amp;CELL("contents", BF$1)+9))</f>
        <v>2026028000</v>
      </c>
    </row>
    <row r="32" spans="1:58" x14ac:dyDescent="0.25">
      <c r="A32">
        <v>1E-3</v>
      </c>
      <c r="B32">
        <v>1.0128205128205101</v>
      </c>
      <c r="C32">
        <v>1608</v>
      </c>
      <c r="D32">
        <v>0</v>
      </c>
      <c r="E32">
        <v>0.49819007696894502</v>
      </c>
      <c r="F32">
        <v>0.51313577927801401</v>
      </c>
      <c r="G32" s="1">
        <v>9.5570935567734696E-4</v>
      </c>
      <c r="H32">
        <v>0.49952214532216099</v>
      </c>
      <c r="I32" s="1">
        <v>9.6796203972449295E-4</v>
      </c>
      <c r="J32">
        <v>720430000</v>
      </c>
      <c r="K32">
        <v>10184</v>
      </c>
      <c r="L32">
        <v>1614404200</v>
      </c>
      <c r="M32">
        <v>0.49771259390190198</v>
      </c>
      <c r="N32" s="1">
        <v>9.5478168796603302E-4</v>
      </c>
      <c r="O32">
        <v>0.49952260915601698</v>
      </c>
      <c r="P32" s="1">
        <v>9.6702247883739205E-4</v>
      </c>
      <c r="R32" t="s">
        <v>44</v>
      </c>
      <c r="S32" cm="1">
        <f t="array" aca="1" ref="S32" ca="1">CELL("contents", INDIRECT("J"&amp;CELL("contents", S$1)+10))</f>
        <v>919100</v>
      </c>
      <c r="T32" cm="1">
        <f t="array" aca="1" ref="T32" ca="1">CELL("contents", INDIRECT("J"&amp;CELL("contents", T$1)+10))</f>
        <v>763842800</v>
      </c>
      <c r="U32" cm="1">
        <f t="array" aca="1" ref="U32" ca="1">CELL("contents", INDIRECT("J"&amp;CELL("contents", U$1)+10))</f>
        <v>602934900</v>
      </c>
      <c r="V32" cm="1">
        <f t="array" aca="1" ref="V32" ca="1">CELL("contents", INDIRECT("J"&amp;CELL("contents", V$1)+10))</f>
        <v>729653999</v>
      </c>
      <c r="W32" cm="1">
        <f t="array" aca="1" ref="W32" ca="1">CELL("contents", INDIRECT("J"&amp;CELL("contents", W$1)+10))</f>
        <v>967851599</v>
      </c>
      <c r="X32" cm="1">
        <f t="array" aca="1" ref="X32" ca="1">CELL("contents", INDIRECT("J"&amp;CELL("contents", X$1)+10))</f>
        <v>847521601</v>
      </c>
      <c r="Y32" cm="1">
        <f t="array" aca="1" ref="Y32" ca="1">CELL("contents", INDIRECT("J"&amp;CELL("contents", Y$1)+10))</f>
        <v>953757000</v>
      </c>
      <c r="Z32" cm="1">
        <f t="array" aca="1" ref="Z32" ca="1">CELL("contents", INDIRECT("J"&amp;CELL("contents", Z$1)+10))</f>
        <v>1181994200</v>
      </c>
      <c r="AA32" cm="1">
        <f t="array" aca="1" ref="AA32" ca="1">CELL("contents", INDIRECT("J"&amp;CELL("contents", AA$1)+10))</f>
        <v>1465012601</v>
      </c>
      <c r="AB32" cm="1">
        <f t="array" aca="1" ref="AB32" ca="1">CELL("contents", INDIRECT("J"&amp;CELL("contents", AB$1)+10))</f>
        <v>1217355900</v>
      </c>
      <c r="AC32" cm="1">
        <f t="array" aca="1" ref="AC32" ca="1">CELL("contents", INDIRECT("J"&amp;CELL("contents", AC$1)+10))</f>
        <v>1603168500</v>
      </c>
      <c r="AD32" cm="1">
        <f t="array" aca="1" ref="AD32" ca="1">CELL("contents", INDIRECT("J"&amp;CELL("contents", AD$1)+10))</f>
        <v>895171501</v>
      </c>
      <c r="AE32" cm="1">
        <f t="array" aca="1" ref="AE32" ca="1">CELL("contents", INDIRECT("J"&amp;CELL("contents", AE$1)+10))</f>
        <v>943728600</v>
      </c>
      <c r="AF32" cm="1">
        <f t="array" aca="1" ref="AF32" ca="1">CELL("contents", INDIRECT("J"&amp;CELL("contents", AF$1)+10))</f>
        <v>946922001</v>
      </c>
      <c r="AG32" cm="1">
        <f t="array" aca="1" ref="AG32" ca="1">CELL("contents", INDIRECT("J"&amp;CELL("contents", AG$1)+10))</f>
        <v>1411432700</v>
      </c>
      <c r="AH32" cm="1">
        <f t="array" aca="1" ref="AH32" ca="1">CELL("contents", INDIRECT("J"&amp;CELL("contents", AH$1)+10))</f>
        <v>1065348400</v>
      </c>
      <c r="AI32" cm="1">
        <f t="array" aca="1" ref="AI32" ca="1">CELL("contents", INDIRECT("J"&amp;CELL("contents", AI$1)+10))</f>
        <v>1502862300</v>
      </c>
      <c r="AJ32" cm="1">
        <f t="array" aca="1" ref="AJ32" ca="1">CELL("contents", INDIRECT("J"&amp;CELL("contents", AJ$1)+10))</f>
        <v>1523535901</v>
      </c>
      <c r="AK32" cm="1">
        <f t="array" aca="1" ref="AK32" ca="1">CELL("contents", INDIRECT("J"&amp;CELL("contents", AK$1)+10))</f>
        <v>1559741800</v>
      </c>
      <c r="AL32" cm="1">
        <f t="array" aca="1" ref="AL32" ca="1">CELL("contents", INDIRECT("J"&amp;CELL("contents", AL$1)+10))</f>
        <v>1372705500</v>
      </c>
      <c r="AM32" cm="1">
        <f t="array" aca="1" ref="AM32" ca="1">CELL("contents", INDIRECT("J"&amp;CELL("contents", AM$1)+10))</f>
        <v>1574892100</v>
      </c>
      <c r="AN32" cm="1">
        <f t="array" aca="1" ref="AN32" ca="1">CELL("contents", INDIRECT("J"&amp;CELL("contents", AN$1)+10))</f>
        <v>1517949400</v>
      </c>
      <c r="AO32" cm="1">
        <f t="array" aca="1" ref="AO32" ca="1">CELL("contents", INDIRECT("J"&amp;CELL("contents", AO$1)+10))</f>
        <v>1846510200</v>
      </c>
      <c r="AP32" cm="1">
        <f t="array" aca="1" ref="AP32" ca="1">CELL("contents", INDIRECT("J"&amp;CELL("contents", AP$1)+10))</f>
        <v>1478043201</v>
      </c>
      <c r="AQ32" cm="1">
        <f t="array" aca="1" ref="AQ32" ca="1">CELL("contents", INDIRECT("J"&amp;CELL("contents", AQ$1)+10))</f>
        <v>1628608200</v>
      </c>
      <c r="AR32" cm="1">
        <f t="array" aca="1" ref="AR32" ca="1">CELL("contents", INDIRECT("J"&amp;CELL("contents", AR$1)+10))</f>
        <v>1504281000</v>
      </c>
      <c r="AS32" cm="1">
        <f t="array" aca="1" ref="AS32" ca="1">CELL("contents", INDIRECT("J"&amp;CELL("contents", AS$1)+10))</f>
        <v>1614527000</v>
      </c>
      <c r="AT32" cm="1">
        <f t="array" aca="1" ref="AT32" ca="1">CELL("contents", INDIRECT("J"&amp;CELL("contents", AT$1)+10))</f>
        <v>1678269599</v>
      </c>
      <c r="AU32" cm="1">
        <f t="array" aca="1" ref="AU32" ca="1">CELL("contents", INDIRECT("J"&amp;CELL("contents", AU$1)+10))</f>
        <v>1756566900</v>
      </c>
      <c r="AV32" cm="1">
        <f t="array" aca="1" ref="AV32" ca="1">CELL("contents", INDIRECT("J"&amp;CELL("contents", AV$1)+10))</f>
        <v>1612797900</v>
      </c>
      <c r="AW32" cm="1">
        <f t="array" aca="1" ref="AW32" ca="1">CELL("contents", INDIRECT("J"&amp;CELL("contents", AW$1)+10))</f>
        <v>1465239500</v>
      </c>
      <c r="AX32" cm="1">
        <f t="array" aca="1" ref="AX32" ca="1">CELL("contents", INDIRECT("J"&amp;CELL("contents", AX$1)+10))</f>
        <v>2139249100</v>
      </c>
      <c r="AY32" cm="1">
        <f t="array" aca="1" ref="AY32" ca="1">CELL("contents", INDIRECT("J"&amp;CELL("contents", AY$1)+10))</f>
        <v>1462463500</v>
      </c>
      <c r="AZ32" cm="1">
        <f t="array" aca="1" ref="AZ32" ca="1">CELL("contents", INDIRECT("J"&amp;CELL("contents", AZ$1)+10))</f>
        <v>1612132500</v>
      </c>
      <c r="BA32" cm="1">
        <f t="array" aca="1" ref="BA32" ca="1">CELL("contents", INDIRECT("J"&amp;CELL("contents", BA$1)+10))</f>
        <v>1377576101</v>
      </c>
      <c r="BB32" cm="1">
        <f t="array" aca="1" ref="BB32" ca="1">CELL("contents", INDIRECT("J"&amp;CELL("contents", BB$1)+10))</f>
        <v>1764316099</v>
      </c>
      <c r="BC32" cm="1">
        <f t="array" aca="1" ref="BC32" ca="1">CELL("contents", INDIRECT("J"&amp;CELL("contents", BC$1)+10))</f>
        <v>1814938900</v>
      </c>
      <c r="BD32" cm="1">
        <f t="array" aca="1" ref="BD32" ca="1">CELL("contents", INDIRECT("J"&amp;CELL("contents", BD$1)+10))</f>
        <v>1809697900</v>
      </c>
      <c r="BE32" cm="1">
        <f t="array" aca="1" ref="BE32" ca="1">CELL("contents", INDIRECT("J"&amp;CELL("contents", BE$1)+10))</f>
        <v>1648087700</v>
      </c>
      <c r="BF32" cm="1">
        <f t="array" aca="1" ref="BF32" ca="1">CELL("contents", INDIRECT("J"&amp;CELL("contents", BF$1)+10))</f>
        <v>2011918100</v>
      </c>
    </row>
    <row r="33" spans="1:58" x14ac:dyDescent="0.25">
      <c r="A33" s="1">
        <v>5.0000000000000001E-4</v>
      </c>
      <c r="B33">
        <v>1.0128205128205101</v>
      </c>
      <c r="C33">
        <v>1614</v>
      </c>
      <c r="D33">
        <v>0</v>
      </c>
      <c r="E33">
        <v>0.49821684794656501</v>
      </c>
      <c r="F33">
        <v>0.513163353384962</v>
      </c>
      <c r="G33" s="1">
        <v>9.5490476643023104E-4</v>
      </c>
      <c r="H33">
        <v>0.499522547616784</v>
      </c>
      <c r="I33" s="1">
        <v>9.6714713523061795E-4</v>
      </c>
      <c r="J33">
        <v>914309799</v>
      </c>
      <c r="K33">
        <v>10184</v>
      </c>
      <c r="L33">
        <v>1614404200</v>
      </c>
      <c r="M33">
        <v>0.49771259390190198</v>
      </c>
      <c r="N33" s="1">
        <v>9.5478168796603302E-4</v>
      </c>
      <c r="O33">
        <v>0.49952260915601698</v>
      </c>
      <c r="P33" s="1">
        <v>9.6702247883739205E-4</v>
      </c>
      <c r="R33" t="s">
        <v>45</v>
      </c>
      <c r="S33" cm="1">
        <f t="array" aca="1" ref="S33" ca="1">CELL("contents", INDIRECT("J"&amp;CELL("contents", S$1)+11))</f>
        <v>1260899</v>
      </c>
      <c r="T33" cm="1">
        <f t="array" aca="1" ref="T33" ca="1">CELL("contents", INDIRECT("J"&amp;CELL("contents", T$1)+11))</f>
        <v>720430000</v>
      </c>
      <c r="U33" cm="1">
        <f t="array" aca="1" ref="U33" ca="1">CELL("contents", INDIRECT("J"&amp;CELL("contents", U$1)+11))</f>
        <v>739105400</v>
      </c>
      <c r="V33" cm="1">
        <f t="array" aca="1" ref="V33" ca="1">CELL("contents", INDIRECT("J"&amp;CELL("contents", V$1)+11))</f>
        <v>735701200</v>
      </c>
      <c r="W33" cm="1">
        <f t="array" aca="1" ref="W33" ca="1">CELL("contents", INDIRECT("J"&amp;CELL("contents", W$1)+11))</f>
        <v>940853601</v>
      </c>
      <c r="X33" cm="1">
        <f t="array" aca="1" ref="X33" ca="1">CELL("contents", INDIRECT("J"&amp;CELL("contents", X$1)+11))</f>
        <v>779804699</v>
      </c>
      <c r="Y33" cm="1">
        <f t="array" aca="1" ref="Y33" ca="1">CELL("contents", INDIRECT("J"&amp;CELL("contents", Y$1)+11))</f>
        <v>901137799</v>
      </c>
      <c r="Z33" cm="1">
        <f t="array" aca="1" ref="Z33" ca="1">CELL("contents", INDIRECT("J"&amp;CELL("contents", Z$1)+11))</f>
        <v>942317400</v>
      </c>
      <c r="AA33" cm="1">
        <f t="array" aca="1" ref="AA33" ca="1">CELL("contents", INDIRECT("J"&amp;CELL("contents", AA$1)+11))</f>
        <v>1033193899</v>
      </c>
      <c r="AB33" cm="1">
        <f t="array" aca="1" ref="AB33" ca="1">CELL("contents", INDIRECT("J"&amp;CELL("contents", AB$1)+11))</f>
        <v>971356600</v>
      </c>
      <c r="AC33" cm="1">
        <f t="array" aca="1" ref="AC33" ca="1">CELL("contents", INDIRECT("J"&amp;CELL("contents", AC$1)+11))</f>
        <v>1638960000</v>
      </c>
      <c r="AD33" cm="1">
        <f t="array" aca="1" ref="AD33" ca="1">CELL("contents", INDIRECT("J"&amp;CELL("contents", AD$1)+11))</f>
        <v>886164800</v>
      </c>
      <c r="AE33" cm="1">
        <f t="array" aca="1" ref="AE33" ca="1">CELL("contents", INDIRECT("J"&amp;CELL("contents", AE$1)+11))</f>
        <v>951747600</v>
      </c>
      <c r="AF33" cm="1">
        <f t="array" aca="1" ref="AF33" ca="1">CELL("contents", INDIRECT("J"&amp;CELL("contents", AF$1)+11))</f>
        <v>910722799</v>
      </c>
      <c r="AG33" cm="1">
        <f t="array" aca="1" ref="AG33" ca="1">CELL("contents", INDIRECT("J"&amp;CELL("contents", AG$1)+11))</f>
        <v>1382141401</v>
      </c>
      <c r="AH33" cm="1">
        <f t="array" aca="1" ref="AH33" ca="1">CELL("contents", INDIRECT("J"&amp;CELL("contents", AH$1)+11))</f>
        <v>1005830400</v>
      </c>
      <c r="AI33" cm="1">
        <f t="array" aca="1" ref="AI33" ca="1">CELL("contents", INDIRECT("J"&amp;CELL("contents", AI$1)+11))</f>
        <v>1382010000</v>
      </c>
      <c r="AJ33" cm="1">
        <f t="array" aca="1" ref="AJ33" ca="1">CELL("contents", INDIRECT("J"&amp;CELL("contents", AJ$1)+11))</f>
        <v>1850832100</v>
      </c>
      <c r="AK33" cm="1">
        <f t="array" aca="1" ref="AK33" ca="1">CELL("contents", INDIRECT("J"&amp;CELL("contents", AK$1)+11))</f>
        <v>1637904800</v>
      </c>
      <c r="AL33" cm="1">
        <f t="array" aca="1" ref="AL33" ca="1">CELL("contents", INDIRECT("J"&amp;CELL("contents", AL$1)+11))</f>
        <v>1686233400</v>
      </c>
      <c r="AM33" cm="1">
        <f t="array" aca="1" ref="AM33" ca="1">CELL("contents", INDIRECT("J"&amp;CELL("contents", AM$1)+11))</f>
        <v>1605267700</v>
      </c>
      <c r="AN33" cm="1">
        <f t="array" aca="1" ref="AN33" ca="1">CELL("contents", INDIRECT("J"&amp;CELL("contents", AN$1)+11))</f>
        <v>1655314101</v>
      </c>
      <c r="AO33" cm="1">
        <f t="array" aca="1" ref="AO33" ca="1">CELL("contents", INDIRECT("J"&amp;CELL("contents", AO$1)+11))</f>
        <v>1701591200</v>
      </c>
      <c r="AP33" cm="1">
        <f t="array" aca="1" ref="AP33" ca="1">CELL("contents", INDIRECT("J"&amp;CELL("contents", AP$1)+11))</f>
        <v>1717248200</v>
      </c>
      <c r="AQ33" cm="1">
        <f t="array" aca="1" ref="AQ33" ca="1">CELL("contents", INDIRECT("J"&amp;CELL("contents", AQ$1)+11))</f>
        <v>1709192900</v>
      </c>
      <c r="AR33" cm="1">
        <f t="array" aca="1" ref="AR33" ca="1">CELL("contents", INDIRECT("J"&amp;CELL("contents", AR$1)+11))</f>
        <v>1523124500</v>
      </c>
      <c r="AS33" cm="1">
        <f t="array" aca="1" ref="AS33" ca="1">CELL("contents", INDIRECT("J"&amp;CELL("contents", AS$1)+11))</f>
        <v>1436831899</v>
      </c>
      <c r="AT33" cm="1">
        <f t="array" aca="1" ref="AT33" ca="1">CELL("contents", INDIRECT("J"&amp;CELL("contents", AT$1)+11))</f>
        <v>1560444100</v>
      </c>
      <c r="AU33" cm="1">
        <f t="array" aca="1" ref="AU33" ca="1">CELL("contents", INDIRECT("J"&amp;CELL("contents", AU$1)+11))</f>
        <v>1469826100</v>
      </c>
      <c r="AV33" cm="1">
        <f t="array" aca="1" ref="AV33" ca="1">CELL("contents", INDIRECT("J"&amp;CELL("contents", AV$1)+11))</f>
        <v>1552970900</v>
      </c>
      <c r="AW33" cm="1">
        <f t="array" aca="1" ref="AW33" ca="1">CELL("contents", INDIRECT("J"&amp;CELL("contents", AW$1)+11))</f>
        <v>1707301300</v>
      </c>
      <c r="AX33" cm="1">
        <f t="array" aca="1" ref="AX33" ca="1">CELL("contents", INDIRECT("J"&amp;CELL("contents", AX$1)+11))</f>
        <v>2338720300</v>
      </c>
      <c r="AY33" cm="1">
        <f t="array" aca="1" ref="AY33" ca="1">CELL("contents", INDIRECT("J"&amp;CELL("contents", AY$1)+11))</f>
        <v>1708768400</v>
      </c>
      <c r="AZ33" cm="1">
        <f t="array" aca="1" ref="AZ33" ca="1">CELL("contents", INDIRECT("J"&amp;CELL("contents", AZ$1)+11))</f>
        <v>1543692100</v>
      </c>
      <c r="BA33" cm="1">
        <f t="array" aca="1" ref="BA33" ca="1">CELL("contents", INDIRECT("J"&amp;CELL("contents", BA$1)+11))</f>
        <v>1606068400</v>
      </c>
      <c r="BB33" cm="1">
        <f t="array" aca="1" ref="BB33" ca="1">CELL("contents", INDIRECT("J"&amp;CELL("contents", BB$1)+11))</f>
        <v>1679803800</v>
      </c>
      <c r="BC33" cm="1">
        <f t="array" aca="1" ref="BC33" ca="1">CELL("contents", INDIRECT("J"&amp;CELL("contents", BC$1)+11))</f>
        <v>1551842899</v>
      </c>
      <c r="BD33" cm="1">
        <f t="array" aca="1" ref="BD33" ca="1">CELL("contents", INDIRECT("J"&amp;CELL("contents", BD$1)+11))</f>
        <v>1626413199</v>
      </c>
      <c r="BE33" cm="1">
        <f t="array" aca="1" ref="BE33" ca="1">CELL("contents", INDIRECT("J"&amp;CELL("contents", BE$1)+11))</f>
        <v>1516125100</v>
      </c>
      <c r="BF33" cm="1">
        <f t="array" aca="1" ref="BF33" ca="1">CELL("contents", INDIRECT("J"&amp;CELL("contents", BF$1)+11))</f>
        <v>1615117399</v>
      </c>
    </row>
    <row r="34" spans="1:58" x14ac:dyDescent="0.25">
      <c r="A34" s="1">
        <v>2.5000000000000001E-4</v>
      </c>
      <c r="B34">
        <v>1.0128205128205101</v>
      </c>
      <c r="C34">
        <v>1618</v>
      </c>
      <c r="D34">
        <v>0</v>
      </c>
      <c r="E34">
        <v>0.49805458009695802</v>
      </c>
      <c r="F34">
        <v>0.51299621749986701</v>
      </c>
      <c r="G34" s="1">
        <v>9.5398123416223703E-4</v>
      </c>
      <c r="H34">
        <v>0.49952300938291799</v>
      </c>
      <c r="I34" s="1">
        <v>9.66211762805343E-4</v>
      </c>
      <c r="J34">
        <v>766031300</v>
      </c>
      <c r="K34">
        <v>10184</v>
      </c>
      <c r="L34">
        <v>1614404200</v>
      </c>
      <c r="M34">
        <v>0.49771259390190198</v>
      </c>
      <c r="N34" s="1">
        <v>9.5478168796603302E-4</v>
      </c>
      <c r="O34">
        <v>0.49952260915601698</v>
      </c>
      <c r="P34" s="1">
        <v>9.6702247883739205E-4</v>
      </c>
      <c r="R34" t="s">
        <v>46</v>
      </c>
      <c r="S34" cm="1">
        <f t="array" aca="1" ref="S34" ca="1">CELL("contents", INDIRECT("J"&amp;CELL("contents", S$1)+12))</f>
        <v>1073801</v>
      </c>
      <c r="T34" cm="1">
        <f t="array" aca="1" ref="T34" ca="1">CELL("contents", INDIRECT("J"&amp;CELL("contents", T$1)+12))</f>
        <v>914309799</v>
      </c>
      <c r="U34" cm="1">
        <f t="array" aca="1" ref="U34" ca="1">CELL("contents", INDIRECT("J"&amp;CELL("contents", U$1)+12))</f>
        <v>781004101</v>
      </c>
      <c r="V34" cm="1">
        <f t="array" aca="1" ref="V34" ca="1">CELL("contents", INDIRECT("J"&amp;CELL("contents", V$1)+12))</f>
        <v>873452101</v>
      </c>
      <c r="W34" cm="1">
        <f t="array" aca="1" ref="W34" ca="1">CELL("contents", INDIRECT("J"&amp;CELL("contents", W$1)+12))</f>
        <v>796870900</v>
      </c>
      <c r="X34" cm="1">
        <f t="array" aca="1" ref="X34" ca="1">CELL("contents", INDIRECT("J"&amp;CELL("contents", X$1)+12))</f>
        <v>827620700</v>
      </c>
      <c r="Y34" cm="1">
        <f t="array" aca="1" ref="Y34" ca="1">CELL("contents", INDIRECT("J"&amp;CELL("contents", Y$1)+12))</f>
        <v>1181123400</v>
      </c>
      <c r="Z34" cm="1">
        <f t="array" aca="1" ref="Z34" ca="1">CELL("contents", INDIRECT("J"&amp;CELL("contents", Z$1)+12))</f>
        <v>985058200</v>
      </c>
      <c r="AA34" cm="1">
        <f t="array" aca="1" ref="AA34" ca="1">CELL("contents", INDIRECT("J"&amp;CELL("contents", AA$1)+12))</f>
        <v>963841100</v>
      </c>
      <c r="AB34" cm="1">
        <f t="array" aca="1" ref="AB34" ca="1">CELL("contents", INDIRECT("J"&amp;CELL("contents", AB$1)+12))</f>
        <v>2626370600</v>
      </c>
      <c r="AC34" cm="1">
        <f t="array" aca="1" ref="AC34" ca="1">CELL("contents", INDIRECT("J"&amp;CELL("contents", AC$1)+12))</f>
        <v>1098926301</v>
      </c>
      <c r="AD34" cm="1">
        <f t="array" aca="1" ref="AD34" ca="1">CELL("contents", INDIRECT("J"&amp;CELL("contents", AD$1)+12))</f>
        <v>1149356500</v>
      </c>
      <c r="AE34" cm="1">
        <f t="array" aca="1" ref="AE34" ca="1">CELL("contents", INDIRECT("J"&amp;CELL("contents", AE$1)+12))</f>
        <v>1069807000</v>
      </c>
      <c r="AF34" cm="1">
        <f t="array" aca="1" ref="AF34" ca="1">CELL("contents", INDIRECT("J"&amp;CELL("contents", AF$1)+12))</f>
        <v>879215799</v>
      </c>
      <c r="AG34" cm="1">
        <f t="array" aca="1" ref="AG34" ca="1">CELL("contents", INDIRECT("J"&amp;CELL("contents", AG$1)+12))</f>
        <v>1049735400</v>
      </c>
      <c r="AH34" cm="1">
        <f t="array" aca="1" ref="AH34" ca="1">CELL("contents", INDIRECT("J"&amp;CELL("contents", AH$1)+12))</f>
        <v>1138857299</v>
      </c>
      <c r="AI34" cm="1">
        <f t="array" aca="1" ref="AI34" ca="1">CELL("contents", INDIRECT("J"&amp;CELL("contents", AI$1)+12))</f>
        <v>1609071300</v>
      </c>
      <c r="AJ34" cm="1">
        <f t="array" aca="1" ref="AJ34" ca="1">CELL("contents", INDIRECT("J"&amp;CELL("contents", AJ$1)+12))</f>
        <v>1630636001</v>
      </c>
      <c r="AK34" cm="1">
        <f t="array" aca="1" ref="AK34" ca="1">CELL("contents", INDIRECT("J"&amp;CELL("contents", AK$1)+12))</f>
        <v>1819483800</v>
      </c>
      <c r="AL34" cm="1">
        <f t="array" aca="1" ref="AL34" ca="1">CELL("contents", INDIRECT("J"&amp;CELL("contents", AL$1)+12))</f>
        <v>1503537699</v>
      </c>
      <c r="AM34" cm="1">
        <f t="array" aca="1" ref="AM34" ca="1">CELL("contents", INDIRECT("J"&amp;CELL("contents", AM$1)+12))</f>
        <v>1450892800</v>
      </c>
      <c r="AN34" cm="1">
        <f t="array" aca="1" ref="AN34" ca="1">CELL("contents", INDIRECT("J"&amp;CELL("contents", AN$1)+12))</f>
        <v>1527454000</v>
      </c>
      <c r="AO34" cm="1">
        <f t="array" aca="1" ref="AO34" ca="1">CELL("contents", INDIRECT("J"&amp;CELL("contents", AO$1)+12))</f>
        <v>1855987701</v>
      </c>
      <c r="AP34" cm="1">
        <f t="array" aca="1" ref="AP34" ca="1">CELL("contents", INDIRECT("J"&amp;CELL("contents", AP$1)+12))</f>
        <v>1691021400</v>
      </c>
      <c r="AQ34" cm="1">
        <f t="array" aca="1" ref="AQ34" ca="1">CELL("contents", INDIRECT("J"&amp;CELL("contents", AQ$1)+12))</f>
        <v>1691047800</v>
      </c>
      <c r="AR34" cm="1">
        <f t="array" aca="1" ref="AR34" ca="1">CELL("contents", INDIRECT("J"&amp;CELL("contents", AR$1)+12))</f>
        <v>1832546799</v>
      </c>
      <c r="AS34" cm="1">
        <f t="array" aca="1" ref="AS34" ca="1">CELL("contents", INDIRECT("J"&amp;CELL("contents", AS$1)+12))</f>
        <v>1495009001</v>
      </c>
      <c r="AT34" cm="1">
        <f t="array" aca="1" ref="AT34" ca="1">CELL("contents", INDIRECT("J"&amp;CELL("contents", AT$1)+12))</f>
        <v>1719502300</v>
      </c>
      <c r="AU34" cm="1">
        <f t="array" aca="1" ref="AU34" ca="1">CELL("contents", INDIRECT("J"&amp;CELL("contents", AU$1)+12))</f>
        <v>1473755101</v>
      </c>
      <c r="AV34" cm="1">
        <f t="array" aca="1" ref="AV34" ca="1">CELL("contents", INDIRECT("J"&amp;CELL("contents", AV$1)+12))</f>
        <v>1838541099</v>
      </c>
      <c r="AW34" cm="1">
        <f t="array" aca="1" ref="AW34" ca="1">CELL("contents", INDIRECT("J"&amp;CELL("contents", AW$1)+12))</f>
        <v>1646294700</v>
      </c>
      <c r="AX34" cm="1">
        <f t="array" aca="1" ref="AX34" ca="1">CELL("contents", INDIRECT("J"&amp;CELL("contents", AX$1)+12))</f>
        <v>2366200600</v>
      </c>
      <c r="AY34" cm="1">
        <f t="array" aca="1" ref="AY34" ca="1">CELL("contents", INDIRECT("J"&amp;CELL("contents", AY$1)+12))</f>
        <v>1843765800</v>
      </c>
      <c r="AZ34" cm="1">
        <f t="array" aca="1" ref="AZ34" ca="1">CELL("contents", INDIRECT("J"&amp;CELL("contents", AZ$1)+12))</f>
        <v>1859477200</v>
      </c>
      <c r="BA34" cm="1">
        <f t="array" aca="1" ref="BA34" ca="1">CELL("contents", INDIRECT("J"&amp;CELL("contents", BA$1)+12))</f>
        <v>1760495899</v>
      </c>
      <c r="BB34" cm="1">
        <f t="array" aca="1" ref="BB34" ca="1">CELL("contents", INDIRECT("J"&amp;CELL("contents", BB$1)+12))</f>
        <v>1721802200</v>
      </c>
      <c r="BC34" cm="1">
        <f t="array" aca="1" ref="BC34" ca="1">CELL("contents", INDIRECT("J"&amp;CELL("contents", BC$1)+12))</f>
        <v>1688184199</v>
      </c>
      <c r="BD34" cm="1">
        <f t="array" aca="1" ref="BD34" ca="1">CELL("contents", INDIRECT("J"&amp;CELL("contents", BD$1)+12))</f>
        <v>1752488200</v>
      </c>
      <c r="BE34" cm="1">
        <f t="array" aca="1" ref="BE34" ca="1">CELL("contents", INDIRECT("J"&amp;CELL("contents", BE$1)+12))</f>
        <v>1692240500</v>
      </c>
      <c r="BF34" cm="1">
        <f t="array" aca="1" ref="BF34" ca="1">CELL("contents", INDIRECT("J"&amp;CELL("contents", BF$1)+12))</f>
        <v>1822599499</v>
      </c>
    </row>
    <row r="35" spans="1:58" x14ac:dyDescent="0.25">
      <c r="A35" s="1">
        <v>1.25E-4</v>
      </c>
      <c r="B35">
        <v>1.0128205128205101</v>
      </c>
      <c r="C35">
        <v>1601</v>
      </c>
      <c r="D35">
        <v>0</v>
      </c>
      <c r="E35">
        <v>0.49847801003241599</v>
      </c>
      <c r="F35">
        <v>0.51343235033338896</v>
      </c>
      <c r="G35" s="1">
        <v>9.54451823623525E-4</v>
      </c>
      <c r="H35">
        <v>0.49952277408818802</v>
      </c>
      <c r="I35" s="1">
        <v>9.6668838546485204E-4</v>
      </c>
      <c r="J35">
        <v>773682200</v>
      </c>
      <c r="K35">
        <v>10184</v>
      </c>
      <c r="L35">
        <v>1614404200</v>
      </c>
      <c r="M35">
        <v>0.49771259390190198</v>
      </c>
      <c r="N35" s="1">
        <v>9.5478168796603302E-4</v>
      </c>
      <c r="O35">
        <v>0.49952260915601698</v>
      </c>
      <c r="P35" s="1">
        <v>9.6702247883739205E-4</v>
      </c>
      <c r="R35" t="s">
        <v>47</v>
      </c>
      <c r="S35" cm="1">
        <f t="array" aca="1" ref="S35" ca="1">CELL("contents", INDIRECT("J"&amp;CELL("contents", S$1)+13))</f>
        <v>924600</v>
      </c>
      <c r="T35" cm="1">
        <f t="array" aca="1" ref="T35" ca="1">CELL("contents", INDIRECT("J"&amp;CELL("contents", T$1)+13))</f>
        <v>766031300</v>
      </c>
      <c r="U35" cm="1">
        <f t="array" aca="1" ref="U35" ca="1">CELL("contents", INDIRECT("J"&amp;CELL("contents", U$1)+13))</f>
        <v>953227400</v>
      </c>
      <c r="V35" cm="1">
        <f t="array" aca="1" ref="V35" ca="1">CELL("contents", INDIRECT("J"&amp;CELL("contents", V$1)+13))</f>
        <v>744408399</v>
      </c>
      <c r="W35" cm="1">
        <f t="array" aca="1" ref="W35" ca="1">CELL("contents", INDIRECT("J"&amp;CELL("contents", W$1)+13))</f>
        <v>901224700</v>
      </c>
      <c r="X35" cm="1">
        <f t="array" aca="1" ref="X35" ca="1">CELL("contents", INDIRECT("J"&amp;CELL("contents", X$1)+13))</f>
        <v>930452800</v>
      </c>
      <c r="Y35" cm="1">
        <f t="array" aca="1" ref="Y35" ca="1">CELL("contents", INDIRECT("J"&amp;CELL("contents", Y$1)+13))</f>
        <v>1395538500</v>
      </c>
      <c r="Z35" cm="1">
        <f t="array" aca="1" ref="Z35" ca="1">CELL("contents", INDIRECT("J"&amp;CELL("contents", Z$1)+13))</f>
        <v>1172819700</v>
      </c>
      <c r="AA35" cm="1">
        <f t="array" aca="1" ref="AA35" ca="1">CELL("contents", INDIRECT("J"&amp;CELL("contents", AA$1)+13))</f>
        <v>1047554500</v>
      </c>
      <c r="AB35" cm="1">
        <f t="array" aca="1" ref="AB35" ca="1">CELL("contents", INDIRECT("J"&amp;CELL("contents", AB$1)+13))</f>
        <v>1259232300</v>
      </c>
      <c r="AC35" cm="1">
        <f t="array" aca="1" ref="AC35" ca="1">CELL("contents", INDIRECT("J"&amp;CELL("contents", AC$1)+13))</f>
        <v>1129939100</v>
      </c>
      <c r="AD35" cm="1">
        <f t="array" aca="1" ref="AD35" ca="1">CELL("contents", INDIRECT("J"&amp;CELL("contents", AD$1)+13))</f>
        <v>834337900</v>
      </c>
      <c r="AE35" cm="1">
        <f t="array" aca="1" ref="AE35" ca="1">CELL("contents", INDIRECT("J"&amp;CELL("contents", AE$1)+13))</f>
        <v>768556700</v>
      </c>
      <c r="AF35" cm="1">
        <f t="array" aca="1" ref="AF35" ca="1">CELL("contents", INDIRECT("J"&amp;CELL("contents", AF$1)+13))</f>
        <v>851917100</v>
      </c>
      <c r="AG35" cm="1">
        <f t="array" aca="1" ref="AG35" ca="1">CELL("contents", INDIRECT("J"&amp;CELL("contents", AG$1)+13))</f>
        <v>977846100</v>
      </c>
      <c r="AH35" cm="1">
        <f t="array" aca="1" ref="AH35" ca="1">CELL("contents", INDIRECT("J"&amp;CELL("contents", AH$1)+13))</f>
        <v>1152076100</v>
      </c>
      <c r="AI35" cm="1">
        <f t="array" aca="1" ref="AI35" ca="1">CELL("contents", INDIRECT("J"&amp;CELL("contents", AI$1)+13))</f>
        <v>1398656900</v>
      </c>
      <c r="AJ35" cm="1">
        <f t="array" aca="1" ref="AJ35" ca="1">CELL("contents", INDIRECT("J"&amp;CELL("contents", AJ$1)+13))</f>
        <v>1457168000</v>
      </c>
      <c r="AK35" cm="1">
        <f t="array" aca="1" ref="AK35" ca="1">CELL("contents", INDIRECT("J"&amp;CELL("contents", AK$1)+13))</f>
        <v>1445311800</v>
      </c>
      <c r="AL35" cm="1">
        <f t="array" aca="1" ref="AL35" ca="1">CELL("contents", INDIRECT("J"&amp;CELL("contents", AL$1)+13))</f>
        <v>1570080099</v>
      </c>
      <c r="AM35" cm="1">
        <f t="array" aca="1" ref="AM35" ca="1">CELL("contents", INDIRECT("J"&amp;CELL("contents", AM$1)+13))</f>
        <v>1303739600</v>
      </c>
      <c r="AN35" cm="1">
        <f t="array" aca="1" ref="AN35" ca="1">CELL("contents", INDIRECT("J"&amp;CELL("contents", AN$1)+13))</f>
        <v>1557557599</v>
      </c>
      <c r="AO35" cm="1">
        <f t="array" aca="1" ref="AO35" ca="1">CELL("contents", INDIRECT("J"&amp;CELL("contents", AO$1)+13))</f>
        <v>2010969901</v>
      </c>
      <c r="AP35" cm="1">
        <f t="array" aca="1" ref="AP35" ca="1">CELL("contents", INDIRECT("J"&amp;CELL("contents", AP$1)+13))</f>
        <v>1561643300</v>
      </c>
      <c r="AQ35" cm="1">
        <f t="array" aca="1" ref="AQ35" ca="1">CELL("contents", INDIRECT("J"&amp;CELL("contents", AQ$1)+13))</f>
        <v>1728496700</v>
      </c>
      <c r="AR35" cm="1">
        <f t="array" aca="1" ref="AR35" ca="1">CELL("contents", INDIRECT("J"&amp;CELL("contents", AR$1)+13))</f>
        <v>1551884299</v>
      </c>
      <c r="AS35" cm="1">
        <f t="array" aca="1" ref="AS35" ca="1">CELL("contents", INDIRECT("J"&amp;CELL("contents", AS$1)+13))</f>
        <v>1661458700</v>
      </c>
      <c r="AT35" cm="1">
        <f t="array" aca="1" ref="AT35" ca="1">CELL("contents", INDIRECT("J"&amp;CELL("contents", AT$1)+13))</f>
        <v>1593661599</v>
      </c>
      <c r="AU35" cm="1">
        <f t="array" aca="1" ref="AU35" ca="1">CELL("contents", INDIRECT("J"&amp;CELL("contents", AU$1)+13))</f>
        <v>1503204399</v>
      </c>
      <c r="AV35" cm="1">
        <f t="array" aca="1" ref="AV35" ca="1">CELL("contents", INDIRECT("J"&amp;CELL("contents", AV$1)+13))</f>
        <v>1645582100</v>
      </c>
      <c r="AW35" cm="1">
        <f t="array" aca="1" ref="AW35" ca="1">CELL("contents", INDIRECT("J"&amp;CELL("contents", AW$1)+13))</f>
        <v>1815575700</v>
      </c>
      <c r="AX35" cm="1">
        <f t="array" aca="1" ref="AX35" ca="1">CELL("contents", INDIRECT("J"&amp;CELL("contents", AX$1)+13))</f>
        <v>2352565600</v>
      </c>
      <c r="AY35" cm="1">
        <f t="array" aca="1" ref="AY35" ca="1">CELL("contents", INDIRECT("J"&amp;CELL("contents", AY$1)+13))</f>
        <v>1656288001</v>
      </c>
      <c r="AZ35" cm="1">
        <f t="array" aca="1" ref="AZ35" ca="1">CELL("contents", INDIRECT("J"&amp;CELL("contents", AZ$1)+13))</f>
        <v>1849590200</v>
      </c>
      <c r="BA35" cm="1">
        <f t="array" aca="1" ref="BA35" ca="1">CELL("contents", INDIRECT("J"&amp;CELL("contents", BA$1)+13))</f>
        <v>2049715500</v>
      </c>
      <c r="BB35" cm="1">
        <f t="array" aca="1" ref="BB35" ca="1">CELL("contents", INDIRECT("J"&amp;CELL("contents", BB$1)+13))</f>
        <v>1670497700</v>
      </c>
      <c r="BC35" cm="1">
        <f t="array" aca="1" ref="BC35" ca="1">CELL("contents", INDIRECT("J"&amp;CELL("contents", BC$1)+13))</f>
        <v>1821939900</v>
      </c>
      <c r="BD35" cm="1">
        <f t="array" aca="1" ref="BD35" ca="1">CELL("contents", INDIRECT("J"&amp;CELL("contents", BD$1)+13))</f>
        <v>1709303000</v>
      </c>
      <c r="BE35" cm="1">
        <f t="array" aca="1" ref="BE35" ca="1">CELL("contents", INDIRECT("J"&amp;CELL("contents", BE$1)+13))</f>
        <v>2068727301</v>
      </c>
      <c r="BF35" cm="1">
        <f t="array" aca="1" ref="BF35" ca="1">CELL("contents", INDIRECT("J"&amp;CELL("contents", BF$1)+13))</f>
        <v>1980274700</v>
      </c>
    </row>
    <row r="36" spans="1:58" x14ac:dyDescent="0.25">
      <c r="A36" s="1">
        <v>6.2500000000000001E-5</v>
      </c>
      <c r="B36">
        <v>1.0128205128205101</v>
      </c>
      <c r="C36">
        <v>1685</v>
      </c>
      <c r="D36">
        <v>0</v>
      </c>
      <c r="E36">
        <v>0.49800607649790501</v>
      </c>
      <c r="F36">
        <v>0.51294625879284195</v>
      </c>
      <c r="G36" s="1">
        <v>9.5384606029957897E-4</v>
      </c>
      <c r="H36">
        <v>0.49952307696984999</v>
      </c>
      <c r="I36" s="1">
        <v>9.6607485594444502E-4</v>
      </c>
      <c r="J36">
        <v>747626300</v>
      </c>
      <c r="K36">
        <v>10184</v>
      </c>
      <c r="L36">
        <v>1614404200</v>
      </c>
      <c r="M36">
        <v>0.49771259390190198</v>
      </c>
      <c r="N36" s="1">
        <v>9.5478168796603302E-4</v>
      </c>
      <c r="O36">
        <v>0.49952260915601698</v>
      </c>
      <c r="P36" s="1">
        <v>9.6702247883739205E-4</v>
      </c>
      <c r="R36" t="s">
        <v>48</v>
      </c>
      <c r="S36" cm="1">
        <f t="array" aca="1" ref="S36" ca="1">CELL("contents", INDIRECT("J"&amp;CELL("contents", S$1)+14))</f>
        <v>531600</v>
      </c>
      <c r="T36" cm="1">
        <f t="array" aca="1" ref="T36" ca="1">CELL("contents", INDIRECT("J"&amp;CELL("contents", T$1)+14))</f>
        <v>773682200</v>
      </c>
      <c r="U36" cm="1">
        <f t="array" aca="1" ref="U36" ca="1">CELL("contents", INDIRECT("J"&amp;CELL("contents", U$1)+14))</f>
        <v>1623826301</v>
      </c>
      <c r="V36" cm="1">
        <f t="array" aca="1" ref="V36" ca="1">CELL("contents", INDIRECT("J"&amp;CELL("contents", V$1)+14))</f>
        <v>1002319500</v>
      </c>
      <c r="W36" cm="1">
        <f t="array" aca="1" ref="W36" ca="1">CELL("contents", INDIRECT("J"&amp;CELL("contents", W$1)+14))</f>
        <v>1005241299</v>
      </c>
      <c r="X36" cm="1">
        <f t="array" aca="1" ref="X36" ca="1">CELL("contents", INDIRECT("J"&amp;CELL("contents", X$1)+14))</f>
        <v>936107699</v>
      </c>
      <c r="Y36" cm="1">
        <f t="array" aca="1" ref="Y36" ca="1">CELL("contents", INDIRECT("J"&amp;CELL("contents", Y$1)+14))</f>
        <v>1944442400</v>
      </c>
      <c r="Z36" cm="1">
        <f t="array" aca="1" ref="Z36" ca="1">CELL("contents", INDIRECT("J"&amp;CELL("contents", Z$1)+14))</f>
        <v>1025904700</v>
      </c>
      <c r="AA36" cm="1">
        <f t="array" aca="1" ref="AA36" ca="1">CELL("contents", INDIRECT("J"&amp;CELL("contents", AA$1)+14))</f>
        <v>931766400</v>
      </c>
      <c r="AB36" cm="1">
        <f t="array" aca="1" ref="AB36" ca="1">CELL("contents", INDIRECT("J"&amp;CELL("contents", AB$1)+14))</f>
        <v>1026715600</v>
      </c>
      <c r="AC36" cm="1">
        <f t="array" aca="1" ref="AC36" ca="1">CELL("contents", INDIRECT("J"&amp;CELL("contents", AC$1)+14))</f>
        <v>1114542400</v>
      </c>
      <c r="AD36" cm="1">
        <f t="array" aca="1" ref="AD36" ca="1">CELL("contents", INDIRECT("J"&amp;CELL("contents", AD$1)+14))</f>
        <v>1005358701</v>
      </c>
      <c r="AE36" cm="1">
        <f t="array" aca="1" ref="AE36" ca="1">CELL("contents", INDIRECT("J"&amp;CELL("contents", AE$1)+14))</f>
        <v>883766699</v>
      </c>
      <c r="AF36" cm="1">
        <f t="array" aca="1" ref="AF36" ca="1">CELL("contents", INDIRECT("J"&amp;CELL("contents", AF$1)+14))</f>
        <v>978151700</v>
      </c>
      <c r="AG36" cm="1">
        <f t="array" aca="1" ref="AG36" ca="1">CELL("contents", INDIRECT("J"&amp;CELL("contents", AG$1)+14))</f>
        <v>1195948001</v>
      </c>
      <c r="AH36" cm="1">
        <f t="array" aca="1" ref="AH36" ca="1">CELL("contents", INDIRECT("J"&amp;CELL("contents", AH$1)+14))</f>
        <v>1236743600</v>
      </c>
      <c r="AI36" cm="1">
        <f t="array" aca="1" ref="AI36" ca="1">CELL("contents", INDIRECT("J"&amp;CELL("contents", AI$1)+14))</f>
        <v>1383678400</v>
      </c>
      <c r="AJ36" cm="1">
        <f t="array" aca="1" ref="AJ36" ca="1">CELL("contents", INDIRECT("J"&amp;CELL("contents", AJ$1)+14))</f>
        <v>1441439400</v>
      </c>
      <c r="AK36" cm="1">
        <f t="array" aca="1" ref="AK36" ca="1">CELL("contents", INDIRECT("J"&amp;CELL("contents", AK$1)+14))</f>
        <v>1586381400</v>
      </c>
      <c r="AL36" cm="1">
        <f t="array" aca="1" ref="AL36" ca="1">CELL("contents", INDIRECT("J"&amp;CELL("contents", AL$1)+14))</f>
        <v>1426738600</v>
      </c>
      <c r="AM36" cm="1">
        <f t="array" aca="1" ref="AM36" ca="1">CELL("contents", INDIRECT("J"&amp;CELL("contents", AM$1)+14))</f>
        <v>1263251199</v>
      </c>
      <c r="AN36" cm="1">
        <f t="array" aca="1" ref="AN36" ca="1">CELL("contents", INDIRECT("J"&amp;CELL("contents", AN$1)+14))</f>
        <v>1544233200</v>
      </c>
      <c r="AO36" cm="1">
        <f t="array" aca="1" ref="AO36" ca="1">CELL("contents", INDIRECT("J"&amp;CELL("contents", AO$1)+14))</f>
        <v>1696036800</v>
      </c>
      <c r="AP36" cm="1">
        <f t="array" aca="1" ref="AP36" ca="1">CELL("contents", INDIRECT("J"&amp;CELL("contents", AP$1)+14))</f>
        <v>1519987300</v>
      </c>
      <c r="AQ36" cm="1">
        <f t="array" aca="1" ref="AQ36" ca="1">CELL("contents", INDIRECT("J"&amp;CELL("contents", AQ$1)+14))</f>
        <v>1758673600</v>
      </c>
      <c r="AR36" cm="1">
        <f t="array" aca="1" ref="AR36" ca="1">CELL("contents", INDIRECT("J"&amp;CELL("contents", AR$1)+14))</f>
        <v>1718564700</v>
      </c>
      <c r="AS36" cm="1">
        <f t="array" aca="1" ref="AS36" ca="1">CELL("contents", INDIRECT("J"&amp;CELL("contents", AS$1)+14))</f>
        <v>1830631700</v>
      </c>
      <c r="AT36" cm="1">
        <f t="array" aca="1" ref="AT36" ca="1">CELL("contents", INDIRECT("J"&amp;CELL("contents", AT$1)+14))</f>
        <v>1698152399</v>
      </c>
      <c r="AU36" cm="1">
        <f t="array" aca="1" ref="AU36" ca="1">CELL("contents", INDIRECT("J"&amp;CELL("contents", AU$1)+14))</f>
        <v>1711036201</v>
      </c>
      <c r="AV36" cm="1">
        <f t="array" aca="1" ref="AV36" ca="1">CELL("contents", INDIRECT("J"&amp;CELL("contents", AV$1)+14))</f>
        <v>1631571000</v>
      </c>
      <c r="AW36" cm="1">
        <f t="array" aca="1" ref="AW36" ca="1">CELL("contents", INDIRECT("J"&amp;CELL("contents", AW$1)+14))</f>
        <v>1666718000</v>
      </c>
      <c r="AX36" cm="1">
        <f t="array" aca="1" ref="AX36" ca="1">CELL("contents", INDIRECT("J"&amp;CELL("contents", AX$1)+14))</f>
        <v>2073963499</v>
      </c>
      <c r="AY36" cm="1">
        <f t="array" aca="1" ref="AY36" ca="1">CELL("contents", INDIRECT("J"&amp;CELL("contents", AY$1)+14))</f>
        <v>1548024400</v>
      </c>
      <c r="AZ36" cm="1">
        <f t="array" aca="1" ref="AZ36" ca="1">CELL("contents", INDIRECT("J"&amp;CELL("contents", AZ$1)+14))</f>
        <v>1606531000</v>
      </c>
      <c r="BA36" cm="1">
        <f t="array" aca="1" ref="BA36" ca="1">CELL("contents", INDIRECT("J"&amp;CELL("contents", BA$1)+14))</f>
        <v>1828792499</v>
      </c>
      <c r="BB36" cm="1">
        <f t="array" aca="1" ref="BB36" ca="1">CELL("contents", INDIRECT("J"&amp;CELL("contents", BB$1)+14))</f>
        <v>2145683900</v>
      </c>
      <c r="BC36" cm="1">
        <f t="array" aca="1" ref="BC36" ca="1">CELL("contents", INDIRECT("J"&amp;CELL("contents", BC$1)+14))</f>
        <v>1827934401</v>
      </c>
      <c r="BD36" cm="1">
        <f t="array" aca="1" ref="BD36" ca="1">CELL("contents", INDIRECT("J"&amp;CELL("contents", BD$1)+14))</f>
        <v>2447671101</v>
      </c>
      <c r="BE36" cm="1">
        <f t="array" aca="1" ref="BE36" ca="1">CELL("contents", INDIRECT("J"&amp;CELL("contents", BE$1)+14))</f>
        <v>1952729800</v>
      </c>
      <c r="BF36" cm="1">
        <f t="array" aca="1" ref="BF36" ca="1">CELL("contents", INDIRECT("J"&amp;CELL("contents", BF$1)+14))</f>
        <v>2027066401</v>
      </c>
    </row>
    <row r="37" spans="1:58" x14ac:dyDescent="0.25">
      <c r="A37" s="1">
        <v>3.1250000000000001E-5</v>
      </c>
      <c r="B37">
        <v>1.0128205128205101</v>
      </c>
      <c r="C37">
        <v>1571</v>
      </c>
      <c r="D37">
        <v>0</v>
      </c>
      <c r="E37">
        <v>0.49818655506251203</v>
      </c>
      <c r="F37">
        <v>0.51313215171438797</v>
      </c>
      <c r="G37" s="1">
        <v>9.5418414863257495E-4</v>
      </c>
      <c r="H37">
        <v>0.49952290792568299</v>
      </c>
      <c r="I37" s="1">
        <v>9.6641727874324898E-4</v>
      </c>
      <c r="J37">
        <v>779495601</v>
      </c>
      <c r="K37">
        <v>10184</v>
      </c>
      <c r="L37">
        <v>1614404200</v>
      </c>
      <c r="M37">
        <v>0.49771259390190198</v>
      </c>
      <c r="N37" s="1">
        <v>9.5478168796603302E-4</v>
      </c>
      <c r="O37">
        <v>0.49952260915601698</v>
      </c>
      <c r="P37" s="1">
        <v>9.6702247883739205E-4</v>
      </c>
      <c r="R37" t="s">
        <v>49</v>
      </c>
      <c r="S37" cm="1">
        <f t="array" aca="1" ref="S37" ca="1">CELL("contents", INDIRECT("J"&amp;CELL("contents", S$1)+15))</f>
        <v>1039200</v>
      </c>
      <c r="T37" cm="1">
        <f t="array" aca="1" ref="T37" ca="1">CELL("contents", INDIRECT("J"&amp;CELL("contents", T$1)+15))</f>
        <v>747626300</v>
      </c>
      <c r="U37" cm="1">
        <f t="array" aca="1" ref="U37" ca="1">CELL("contents", INDIRECT("J"&amp;CELL("contents", U$1)+15))</f>
        <v>1204462501</v>
      </c>
      <c r="V37" cm="1">
        <f t="array" aca="1" ref="V37" ca="1">CELL("contents", INDIRECT("J"&amp;CELL("contents", V$1)+15))</f>
        <v>1462366600</v>
      </c>
      <c r="W37" cm="1">
        <f t="array" aca="1" ref="W37" ca="1">CELL("contents", INDIRECT("J"&amp;CELL("contents", W$1)+15))</f>
        <v>992082700</v>
      </c>
      <c r="X37" cm="1">
        <f t="array" aca="1" ref="X37" ca="1">CELL("contents", INDIRECT("J"&amp;CELL("contents", X$1)+15))</f>
        <v>1382998800</v>
      </c>
      <c r="Y37" cm="1">
        <f t="array" aca="1" ref="Y37" ca="1">CELL("contents", INDIRECT("J"&amp;CELL("contents", Y$1)+15))</f>
        <v>1287769499</v>
      </c>
      <c r="Z37" cm="1">
        <f t="array" aca="1" ref="Z37" ca="1">CELL("contents", INDIRECT("J"&amp;CELL("contents", Z$1)+15))</f>
        <v>1181397900</v>
      </c>
      <c r="AA37" cm="1">
        <f t="array" aca="1" ref="AA37" ca="1">CELL("contents", INDIRECT("J"&amp;CELL("contents", AA$1)+15))</f>
        <v>1080496300</v>
      </c>
      <c r="AB37" cm="1">
        <f t="array" aca="1" ref="AB37" ca="1">CELL("contents", INDIRECT("J"&amp;CELL("contents", AB$1)+15))</f>
        <v>1081899100</v>
      </c>
      <c r="AC37" cm="1">
        <f t="array" aca="1" ref="AC37" ca="1">CELL("contents", INDIRECT("J"&amp;CELL("contents", AC$1)+15))</f>
        <v>1138391200</v>
      </c>
      <c r="AD37" cm="1">
        <f t="array" aca="1" ref="AD37" ca="1">CELL("contents", INDIRECT("J"&amp;CELL("contents", AD$1)+15))</f>
        <v>1126260500</v>
      </c>
      <c r="AE37" cm="1">
        <f t="array" aca="1" ref="AE37" ca="1">CELL("contents", INDIRECT("J"&amp;CELL("contents", AE$1)+15))</f>
        <v>1224863700</v>
      </c>
      <c r="AF37" cm="1">
        <f t="array" aca="1" ref="AF37" ca="1">CELL("contents", INDIRECT("J"&amp;CELL("contents", AF$1)+15))</f>
        <v>1154495401</v>
      </c>
      <c r="AG37" cm="1">
        <f t="array" aca="1" ref="AG37" ca="1">CELL("contents", INDIRECT("J"&amp;CELL("contents", AG$1)+15))</f>
        <v>1348018600</v>
      </c>
      <c r="AH37" cm="1">
        <f t="array" aca="1" ref="AH37" ca="1">CELL("contents", INDIRECT("J"&amp;CELL("contents", AH$1)+15))</f>
        <v>1753607900</v>
      </c>
      <c r="AI37" cm="1">
        <f t="array" aca="1" ref="AI37" ca="1">CELL("contents", INDIRECT("J"&amp;CELL("contents", AI$1)+15))</f>
        <v>1268132800</v>
      </c>
      <c r="AJ37" cm="1">
        <f t="array" aca="1" ref="AJ37" ca="1">CELL("contents", INDIRECT("J"&amp;CELL("contents", AJ$1)+15))</f>
        <v>1399338001</v>
      </c>
      <c r="AK37" cm="1">
        <f t="array" aca="1" ref="AK37" ca="1">CELL("contents", INDIRECT("J"&amp;CELL("contents", AK$1)+15))</f>
        <v>1486549100</v>
      </c>
      <c r="AL37" cm="1">
        <f t="array" aca="1" ref="AL37" ca="1">CELL("contents", INDIRECT("J"&amp;CELL("contents", AL$1)+15))</f>
        <v>1655422700</v>
      </c>
      <c r="AM37" cm="1">
        <f t="array" aca="1" ref="AM37" ca="1">CELL("contents", INDIRECT("J"&amp;CELL("contents", AM$1)+15))</f>
        <v>1624866299</v>
      </c>
      <c r="AN37" cm="1">
        <f t="array" aca="1" ref="AN37" ca="1">CELL("contents", INDIRECT("J"&amp;CELL("contents", AN$1)+15))</f>
        <v>1630654199</v>
      </c>
      <c r="AO37" cm="1">
        <f t="array" aca="1" ref="AO37" ca="1">CELL("contents", INDIRECT("J"&amp;CELL("contents", AO$1)+15))</f>
        <v>1757340799</v>
      </c>
      <c r="AP37" cm="1">
        <f t="array" aca="1" ref="AP37" ca="1">CELL("contents", INDIRECT("J"&amp;CELL("contents", AP$1)+15))</f>
        <v>1647547200</v>
      </c>
      <c r="AQ37" cm="1">
        <f t="array" aca="1" ref="AQ37" ca="1">CELL("contents", INDIRECT("J"&amp;CELL("contents", AQ$1)+15))</f>
        <v>1505744500</v>
      </c>
      <c r="AR37" cm="1">
        <f t="array" aca="1" ref="AR37" ca="1">CELL("contents", INDIRECT("J"&amp;CELL("contents", AR$1)+15))</f>
        <v>1563263200</v>
      </c>
      <c r="AS37" cm="1">
        <f t="array" aca="1" ref="AS37" ca="1">CELL("contents", INDIRECT("J"&amp;CELL("contents", AS$1)+15))</f>
        <v>1896106599</v>
      </c>
      <c r="AT37" cm="1">
        <f t="array" aca="1" ref="AT37" ca="1">CELL("contents", INDIRECT("J"&amp;CELL("contents", AT$1)+15))</f>
        <v>1837751699</v>
      </c>
      <c r="AU37" cm="1">
        <f t="array" aca="1" ref="AU37" ca="1">CELL("contents", INDIRECT("J"&amp;CELL("contents", AU$1)+15))</f>
        <v>1920267400</v>
      </c>
      <c r="AV37" cm="1">
        <f t="array" aca="1" ref="AV37" ca="1">CELL("contents", INDIRECT("J"&amp;CELL("contents", AV$1)+15))</f>
        <v>1611413701</v>
      </c>
      <c r="AW37" cm="1">
        <f t="array" aca="1" ref="AW37" ca="1">CELL("contents", INDIRECT("J"&amp;CELL("contents", AW$1)+15))</f>
        <v>1975620200</v>
      </c>
      <c r="AX37" cm="1">
        <f t="array" aca="1" ref="AX37" ca="1">CELL("contents", INDIRECT("J"&amp;CELL("contents", AX$1)+15))</f>
        <v>1888590700</v>
      </c>
      <c r="AY37" cm="1">
        <f t="array" aca="1" ref="AY37" ca="1">CELL("contents", INDIRECT("J"&amp;CELL("contents", AY$1)+15))</f>
        <v>2131278900</v>
      </c>
      <c r="AZ37" cm="1">
        <f t="array" aca="1" ref="AZ37" ca="1">CELL("contents", INDIRECT("J"&amp;CELL("contents", AZ$1)+15))</f>
        <v>1937388300</v>
      </c>
      <c r="BA37" cm="1">
        <f t="array" aca="1" ref="BA37" ca="1">CELL("contents", INDIRECT("J"&amp;CELL("contents", BA$1)+15))</f>
        <v>1925057000</v>
      </c>
      <c r="BB37" cm="1">
        <f t="array" aca="1" ref="BB37" ca="1">CELL("contents", INDIRECT("J"&amp;CELL("contents", BB$1)+15))</f>
        <v>2030846300</v>
      </c>
      <c r="BC37" cm="1">
        <f t="array" aca="1" ref="BC37" ca="1">CELL("contents", INDIRECT("J"&amp;CELL("contents", BC$1)+15))</f>
        <v>2234127100</v>
      </c>
      <c r="BD37" cm="1">
        <f t="array" aca="1" ref="BD37" ca="1">CELL("contents", INDIRECT("J"&amp;CELL("contents", BD$1)+15))</f>
        <v>2070083500</v>
      </c>
      <c r="BE37" cm="1">
        <f t="array" aca="1" ref="BE37" ca="1">CELL("contents", INDIRECT("J"&amp;CELL("contents", BE$1)+15))</f>
        <v>2192384399</v>
      </c>
      <c r="BF37" cm="1">
        <f t="array" aca="1" ref="BF37" ca="1">CELL("contents", INDIRECT("J"&amp;CELL("contents", BF$1)+15))</f>
        <v>2845295200</v>
      </c>
    </row>
    <row r="38" spans="1:58" x14ac:dyDescent="0.25">
      <c r="A38" s="1">
        <v>1.5625E-5</v>
      </c>
      <c r="B38">
        <v>1.0128205128205101</v>
      </c>
      <c r="C38">
        <v>1678</v>
      </c>
      <c r="D38">
        <v>0</v>
      </c>
      <c r="E38">
        <v>0.49806800992852701</v>
      </c>
      <c r="F38">
        <v>0.51301005022638202</v>
      </c>
      <c r="G38" s="1">
        <v>9.5539425541080105E-4</v>
      </c>
      <c r="H38">
        <v>0.49952230287229399</v>
      </c>
      <c r="I38" s="1">
        <v>9.6764289971093998E-4</v>
      </c>
      <c r="J38">
        <v>796528800</v>
      </c>
      <c r="K38">
        <v>10184</v>
      </c>
      <c r="L38">
        <v>1614404200</v>
      </c>
      <c r="M38">
        <v>0.49771259390190198</v>
      </c>
      <c r="N38" s="1">
        <v>9.5478168796603302E-4</v>
      </c>
      <c r="O38">
        <v>0.49952260915601698</v>
      </c>
      <c r="P38" s="1">
        <v>9.6702247883739205E-4</v>
      </c>
      <c r="R38" t="s">
        <v>50</v>
      </c>
      <c r="S38" cm="1">
        <f t="array" aca="1" ref="S38" ca="1">CELL("contents", INDIRECT("J"&amp;CELL("contents", S$1)+16))</f>
        <v>1253101</v>
      </c>
      <c r="T38" cm="1">
        <f t="array" aca="1" ref="T38" ca="1">CELL("contents", INDIRECT("J"&amp;CELL("contents", T$1)+16))</f>
        <v>779495601</v>
      </c>
      <c r="U38" cm="1">
        <f t="array" aca="1" ref="U38" ca="1">CELL("contents", INDIRECT("J"&amp;CELL("contents", U$1)+16))</f>
        <v>1266836499</v>
      </c>
      <c r="V38" cm="1">
        <f t="array" aca="1" ref="V38" ca="1">CELL("contents", INDIRECT("J"&amp;CELL("contents", V$1)+16))</f>
        <v>1462740400</v>
      </c>
      <c r="W38" cm="1">
        <f t="array" aca="1" ref="W38" ca="1">CELL("contents", INDIRECT("J"&amp;CELL("contents", W$1)+16))</f>
        <v>1195631700</v>
      </c>
      <c r="X38" cm="1">
        <f t="array" aca="1" ref="X38" ca="1">CELL("contents", INDIRECT("J"&amp;CELL("contents", X$1)+16))</f>
        <v>1497281499</v>
      </c>
      <c r="Y38" cm="1">
        <f t="array" aca="1" ref="Y38" ca="1">CELL("contents", INDIRECT("J"&amp;CELL("contents", Y$1)+16))</f>
        <v>1290497499</v>
      </c>
      <c r="Z38" cm="1">
        <f t="array" aca="1" ref="Z38" ca="1">CELL("contents", INDIRECT("J"&amp;CELL("contents", Z$1)+16))</f>
        <v>1371715701</v>
      </c>
      <c r="AA38" cm="1">
        <f t="array" aca="1" ref="AA38" ca="1">CELL("contents", INDIRECT("J"&amp;CELL("contents", AA$1)+16))</f>
        <v>1392551200</v>
      </c>
      <c r="AB38" cm="1">
        <f t="array" aca="1" ref="AB38" ca="1">CELL("contents", INDIRECT("J"&amp;CELL("contents", AB$1)+16))</f>
        <v>1203833200</v>
      </c>
      <c r="AC38" cm="1">
        <f t="array" aca="1" ref="AC38" ca="1">CELL("contents", INDIRECT("J"&amp;CELL("contents", AC$1)+16))</f>
        <v>1498133200</v>
      </c>
      <c r="AD38" cm="1">
        <f t="array" aca="1" ref="AD38" ca="1">CELL("contents", INDIRECT("J"&amp;CELL("contents", AD$1)+16))</f>
        <v>1155626600</v>
      </c>
      <c r="AE38" cm="1">
        <f t="array" aca="1" ref="AE38" ca="1">CELL("contents", INDIRECT("J"&amp;CELL("contents", AE$1)+16))</f>
        <v>1129643400</v>
      </c>
      <c r="AF38" cm="1">
        <f t="array" aca="1" ref="AF38" ca="1">CELL("contents", INDIRECT("J"&amp;CELL("contents", AF$1)+16))</f>
        <v>1486625201</v>
      </c>
      <c r="AG38" cm="1">
        <f t="array" aca="1" ref="AG38" ca="1">CELL("contents", INDIRECT("J"&amp;CELL("contents", AG$1)+16))</f>
        <v>1570541500</v>
      </c>
      <c r="AH38" cm="1">
        <f t="array" aca="1" ref="AH38" ca="1">CELL("contents", INDIRECT("J"&amp;CELL("contents", AH$1)+16))</f>
        <v>1451155199</v>
      </c>
      <c r="AI38" cm="1">
        <f t="array" aca="1" ref="AI38" ca="1">CELL("contents", INDIRECT("J"&amp;CELL("contents", AI$1)+16))</f>
        <v>1781747900</v>
      </c>
      <c r="AJ38" cm="1">
        <f t="array" aca="1" ref="AJ38" ca="1">CELL("contents", INDIRECT("J"&amp;CELL("contents", AJ$1)+16))</f>
        <v>1853622700</v>
      </c>
      <c r="AK38" cm="1">
        <f t="array" aca="1" ref="AK38" ca="1">CELL("contents", INDIRECT("J"&amp;CELL("contents", AK$1)+16))</f>
        <v>2086548800</v>
      </c>
      <c r="AL38" cm="1">
        <f t="array" aca="1" ref="AL38" ca="1">CELL("contents", INDIRECT("J"&amp;CELL("contents", AL$1)+16))</f>
        <v>1890461000</v>
      </c>
      <c r="AM38" cm="1">
        <f t="array" aca="1" ref="AM38" ca="1">CELL("contents", INDIRECT("J"&amp;CELL("contents", AM$1)+16))</f>
        <v>2051390301</v>
      </c>
      <c r="AN38" cm="1">
        <f t="array" aca="1" ref="AN38" ca="1">CELL("contents", INDIRECT("J"&amp;CELL("contents", AN$1)+16))</f>
        <v>1991391200</v>
      </c>
      <c r="AO38" cm="1">
        <f t="array" aca="1" ref="AO38" ca="1">CELL("contents", INDIRECT("J"&amp;CELL("contents", AO$1)+16))</f>
        <v>2074851800</v>
      </c>
      <c r="AP38" cm="1">
        <f t="array" aca="1" ref="AP38" ca="1">CELL("contents", INDIRECT("J"&amp;CELL("contents", AP$1)+16))</f>
        <v>2340438500</v>
      </c>
      <c r="AQ38" cm="1">
        <f t="array" aca="1" ref="AQ38" ca="1">CELL("contents", INDIRECT("J"&amp;CELL("contents", AQ$1)+16))</f>
        <v>2156755500</v>
      </c>
      <c r="AR38" cm="1">
        <f t="array" aca="1" ref="AR38" ca="1">CELL("contents", INDIRECT("J"&amp;CELL("contents", AR$1)+16))</f>
        <v>2111185701</v>
      </c>
      <c r="AS38" cm="1">
        <f t="array" aca="1" ref="AS38" ca="1">CELL("contents", INDIRECT("J"&amp;CELL("contents", AS$1)+16))</f>
        <v>2097554800</v>
      </c>
      <c r="AT38" cm="1">
        <f t="array" aca="1" ref="AT38" ca="1">CELL("contents", INDIRECT("J"&amp;CELL("contents", AT$1)+16))</f>
        <v>2274003500</v>
      </c>
      <c r="AU38" cm="1">
        <f t="array" aca="1" ref="AU38" ca="1">CELL("contents", INDIRECT("J"&amp;CELL("contents", AU$1)+16))</f>
        <v>2153329900</v>
      </c>
      <c r="AV38" cm="1">
        <f t="array" aca="1" ref="AV38" ca="1">CELL("contents", INDIRECT("J"&amp;CELL("contents", AV$1)+16))</f>
        <v>2065362501</v>
      </c>
      <c r="AW38" cm="1">
        <f t="array" aca="1" ref="AW38" ca="1">CELL("contents", INDIRECT("J"&amp;CELL("contents", AW$1)+16))</f>
        <v>2338199900</v>
      </c>
      <c r="AX38" cm="1">
        <f t="array" aca="1" ref="AX38" ca="1">CELL("contents", INDIRECT("J"&amp;CELL("contents", AX$1)+16))</f>
        <v>2489964101</v>
      </c>
      <c r="AY38" cm="1">
        <f t="array" aca="1" ref="AY38" ca="1">CELL("contents", INDIRECT("J"&amp;CELL("contents", AY$1)+16))</f>
        <v>2453916600</v>
      </c>
      <c r="AZ38" cm="1">
        <f t="array" aca="1" ref="AZ38" ca="1">CELL("contents", INDIRECT("J"&amp;CELL("contents", AZ$1)+16))</f>
        <v>2469338500</v>
      </c>
      <c r="BA38" cm="1">
        <f t="array" aca="1" ref="BA38" ca="1">CELL("contents", INDIRECT("J"&amp;CELL("contents", BA$1)+16))</f>
        <v>2188231700</v>
      </c>
      <c r="BB38" cm="1">
        <f t="array" aca="1" ref="BB38" ca="1">CELL("contents", INDIRECT("J"&amp;CELL("contents", BB$1)+16))</f>
        <v>2467372900</v>
      </c>
      <c r="BC38" cm="1">
        <f t="array" aca="1" ref="BC38" ca="1">CELL("contents", INDIRECT("J"&amp;CELL("contents", BC$1)+16))</f>
        <v>2778023400</v>
      </c>
      <c r="BD38" cm="1">
        <f t="array" aca="1" ref="BD38" ca="1">CELL("contents", INDIRECT("J"&amp;CELL("contents", BD$1)+16))</f>
        <v>2372307800</v>
      </c>
      <c r="BE38" cm="1">
        <f t="array" aca="1" ref="BE38" ca="1">CELL("contents", INDIRECT("J"&amp;CELL("contents", BE$1)+16))</f>
        <v>2499085900</v>
      </c>
      <c r="BF38" cm="1">
        <f t="array" aca="1" ref="BF38" ca="1">CELL("contents", INDIRECT("J"&amp;CELL("contents", BF$1)+16))</f>
        <v>3300365399</v>
      </c>
    </row>
    <row r="39" spans="1:58" x14ac:dyDescent="0.25">
      <c r="A39" t="s">
        <v>0</v>
      </c>
      <c r="B39">
        <v>1.52564102564102</v>
      </c>
      <c r="C39">
        <v>10284</v>
      </c>
      <c r="D39">
        <v>0</v>
      </c>
      <c r="E39">
        <v>0.49775768915347002</v>
      </c>
      <c r="F39">
        <v>0.51269041982807395</v>
      </c>
      <c r="G39" s="1">
        <v>5.2430690979088303E-4</v>
      </c>
      <c r="H39">
        <v>0.499737846545104</v>
      </c>
      <c r="I39" s="1">
        <v>7.9990413160403999E-4</v>
      </c>
      <c r="J39">
        <v>1628191399</v>
      </c>
      <c r="R39" t="s">
        <v>51</v>
      </c>
      <c r="S39" cm="1">
        <f t="array" aca="1" ref="S39" ca="1">CELL("contents", INDIRECT("J"&amp;CELL("contents", S$1)+17))</f>
        <v>1358200</v>
      </c>
      <c r="T39" cm="1">
        <f t="array" aca="1" ref="T39" ca="1">CELL("contents", INDIRECT("J"&amp;CELL("contents", T$1)+17))</f>
        <v>796528800</v>
      </c>
      <c r="U39" cm="1">
        <f t="array" aca="1" ref="U39" ca="1">CELL("contents", INDIRECT("J"&amp;CELL("contents", U$1)+17))</f>
        <v>1228344601</v>
      </c>
      <c r="V39" cm="1">
        <f t="array" aca="1" ref="V39" ca="1">CELL("contents", INDIRECT("J"&amp;CELL("contents", V$1)+17))</f>
        <v>1371217900</v>
      </c>
      <c r="W39" cm="1">
        <f t="array" aca="1" ref="W39" ca="1">CELL("contents", INDIRECT("J"&amp;CELL("contents", W$1)+17))</f>
        <v>1174091100</v>
      </c>
      <c r="X39" cm="1">
        <f t="array" aca="1" ref="X39" ca="1">CELL("contents", INDIRECT("J"&amp;CELL("contents", X$1)+17))</f>
        <v>1365721900</v>
      </c>
      <c r="Y39" cm="1">
        <f t="array" aca="1" ref="Y39" ca="1">CELL("contents", INDIRECT("J"&amp;CELL("contents", Y$1)+17))</f>
        <v>1390332800</v>
      </c>
      <c r="Z39" cm="1">
        <f t="array" aca="1" ref="Z39" ca="1">CELL("contents", INDIRECT("J"&amp;CELL("contents", Z$1)+17))</f>
        <v>1205993099</v>
      </c>
      <c r="AA39" cm="1">
        <f t="array" aca="1" ref="AA39" ca="1">CELL("contents", INDIRECT("J"&amp;CELL("contents", AA$1)+17))</f>
        <v>1814628900</v>
      </c>
      <c r="AB39" cm="1">
        <f t="array" aca="1" ref="AB39" ca="1">CELL("contents", INDIRECT("J"&amp;CELL("contents", AB$1)+17))</f>
        <v>1360523900</v>
      </c>
      <c r="AC39" cm="1">
        <f t="array" aca="1" ref="AC39" ca="1">CELL("contents", INDIRECT("J"&amp;CELL("contents", AC$1)+17))</f>
        <v>1377153101</v>
      </c>
      <c r="AD39" cm="1">
        <f t="array" aca="1" ref="AD39" ca="1">CELL("contents", INDIRECT("J"&amp;CELL("contents", AD$1)+17))</f>
        <v>1257417301</v>
      </c>
      <c r="AE39" cm="1">
        <f t="array" aca="1" ref="AE39" ca="1">CELL("contents", INDIRECT("J"&amp;CELL("contents", AE$1)+17))</f>
        <v>1252752300</v>
      </c>
      <c r="AF39" cm="1">
        <f t="array" aca="1" ref="AF39" ca="1">CELL("contents", INDIRECT("J"&amp;CELL("contents", AF$1)+17))</f>
        <v>1585318201</v>
      </c>
      <c r="AG39" cm="1">
        <f t="array" aca="1" ref="AG39" ca="1">CELL("contents", INDIRECT("J"&amp;CELL("contents", AG$1)+17))</f>
        <v>1509081800</v>
      </c>
      <c r="AH39" cm="1">
        <f t="array" aca="1" ref="AH39" ca="1">CELL("contents", INDIRECT("J"&amp;CELL("contents", AH$1)+17))</f>
        <v>1730063000</v>
      </c>
      <c r="AI39" cm="1">
        <f t="array" aca="1" ref="AI39" ca="1">CELL("contents", INDIRECT("J"&amp;CELL("contents", AI$1)+17))</f>
        <v>1788603200</v>
      </c>
      <c r="AJ39" cm="1">
        <f t="array" aca="1" ref="AJ39" ca="1">CELL("contents", INDIRECT("J"&amp;CELL("contents", AJ$1)+17))</f>
        <v>2124916000</v>
      </c>
      <c r="AK39" cm="1">
        <f t="array" aca="1" ref="AK39" ca="1">CELL("contents", INDIRECT("J"&amp;CELL("contents", AK$1)+17))</f>
        <v>2006046701</v>
      </c>
      <c r="AL39" cm="1">
        <f t="array" aca="1" ref="AL39" ca="1">CELL("contents", INDIRECT("J"&amp;CELL("contents", AL$1)+17))</f>
        <v>2243620600</v>
      </c>
      <c r="AM39" cm="1">
        <f t="array" aca="1" ref="AM39" ca="1">CELL("contents", INDIRECT("J"&amp;CELL("contents", AM$1)+17))</f>
        <v>2165081000</v>
      </c>
      <c r="AN39" cm="1">
        <f t="array" aca="1" ref="AN39" ca="1">CELL("contents", INDIRECT("J"&amp;CELL("contents", AN$1)+17))</f>
        <v>2045159701</v>
      </c>
      <c r="AO39" cm="1">
        <f t="array" aca="1" ref="AO39" ca="1">CELL("contents", INDIRECT("J"&amp;CELL("contents", AO$1)+17))</f>
        <v>2027341200</v>
      </c>
      <c r="AP39" cm="1">
        <f t="array" aca="1" ref="AP39" ca="1">CELL("contents", INDIRECT("J"&amp;CELL("contents", AP$1)+17))</f>
        <v>2286617399</v>
      </c>
      <c r="AQ39" cm="1">
        <f t="array" aca="1" ref="AQ39" ca="1">CELL("contents", INDIRECT("J"&amp;CELL("contents", AQ$1)+17))</f>
        <v>2484840701</v>
      </c>
      <c r="AR39" cm="1">
        <f t="array" aca="1" ref="AR39" ca="1">CELL("contents", INDIRECT("J"&amp;CELL("contents", AR$1)+17))</f>
        <v>2675866400</v>
      </c>
      <c r="AS39" cm="1">
        <f t="array" aca="1" ref="AS39" ca="1">CELL("contents", INDIRECT("J"&amp;CELL("contents", AS$1)+17))</f>
        <v>2307925101</v>
      </c>
      <c r="AT39" cm="1">
        <f t="array" aca="1" ref="AT39" ca="1">CELL("contents", INDIRECT("J"&amp;CELL("contents", AT$1)+17))</f>
        <v>2289075701</v>
      </c>
      <c r="AU39" cm="1">
        <f t="array" aca="1" ref="AU39" ca="1">CELL("contents", INDIRECT("J"&amp;CELL("contents", AU$1)+17))</f>
        <v>2280137300</v>
      </c>
      <c r="AV39" cm="1">
        <f t="array" aca="1" ref="AV39" ca="1">CELL("contents", INDIRECT("J"&amp;CELL("contents", AV$1)+17))</f>
        <v>2664074300</v>
      </c>
      <c r="AW39" cm="1">
        <f t="array" aca="1" ref="AW39" ca="1">CELL("contents", INDIRECT("J"&amp;CELL("contents", AW$1)+17))</f>
        <v>2570574700</v>
      </c>
      <c r="AX39" cm="1">
        <f t="array" aca="1" ref="AX39" ca="1">CELL("contents", INDIRECT("J"&amp;CELL("contents", AX$1)+17))</f>
        <v>2427513699</v>
      </c>
      <c r="AY39" cm="1">
        <f t="array" aca="1" ref="AY39" ca="1">CELL("contents", INDIRECT("J"&amp;CELL("contents", AY$1)+17))</f>
        <v>2410154799</v>
      </c>
      <c r="AZ39" cm="1">
        <f t="array" aca="1" ref="AZ39" ca="1">CELL("contents", INDIRECT("J"&amp;CELL("contents", AZ$1)+17))</f>
        <v>2724830599</v>
      </c>
      <c r="BA39" cm="1">
        <f t="array" aca="1" ref="BA39" ca="1">CELL("contents", INDIRECT("J"&amp;CELL("contents", BA$1)+17))</f>
        <v>2750390601</v>
      </c>
      <c r="BB39" cm="1">
        <f t="array" aca="1" ref="BB39" ca="1">CELL("contents", INDIRECT("J"&amp;CELL("contents", BB$1)+17))</f>
        <v>2471762000</v>
      </c>
      <c r="BC39" cm="1">
        <f t="array" aca="1" ref="BC39" ca="1">CELL("contents", INDIRECT("J"&amp;CELL("contents", BC$1)+17))</f>
        <v>2546695501</v>
      </c>
      <c r="BD39" cm="1">
        <f t="array" aca="1" ref="BD39" ca="1">CELL("contents", INDIRECT("J"&amp;CELL("contents", BD$1)+17))</f>
        <v>2978909101</v>
      </c>
      <c r="BE39" cm="1">
        <f t="array" aca="1" ref="BE39" ca="1">CELL("contents", INDIRECT("J"&amp;CELL("contents", BE$1)+17))</f>
        <v>2783488000</v>
      </c>
      <c r="BF39" cm="1">
        <f t="array" aca="1" ref="BF39" ca="1">CELL("contents", INDIRECT("J"&amp;CELL("contents", BF$1)+17))</f>
        <v>3149048599</v>
      </c>
    </row>
    <row r="40" spans="1:58" x14ac:dyDescent="0.25">
      <c r="A40">
        <v>1.024</v>
      </c>
      <c r="B40">
        <v>1.52564102564102</v>
      </c>
      <c r="C40">
        <v>845</v>
      </c>
      <c r="D40">
        <v>0</v>
      </c>
      <c r="E40">
        <v>0.49803920577972899</v>
      </c>
      <c r="F40">
        <v>0.51298038195312101</v>
      </c>
      <c r="G40" s="1">
        <v>5.2405460417981299E-4</v>
      </c>
      <c r="H40">
        <v>0.49973797269790998</v>
      </c>
      <c r="I40" s="1">
        <v>7.99519203812792E-4</v>
      </c>
      <c r="J40">
        <v>385040801</v>
      </c>
      <c r="K40">
        <v>10284</v>
      </c>
      <c r="L40">
        <v>1628191399</v>
      </c>
      <c r="M40">
        <v>0.49775768915347002</v>
      </c>
      <c r="N40" s="1">
        <v>5.2430690979088303E-4</v>
      </c>
      <c r="O40">
        <v>0.499737846545104</v>
      </c>
      <c r="P40" s="1">
        <v>7.9990413160403999E-4</v>
      </c>
    </row>
    <row r="41" spans="1:58" x14ac:dyDescent="0.25">
      <c r="A41">
        <v>0.51200000000000001</v>
      </c>
      <c r="B41">
        <v>1.52564102564102</v>
      </c>
      <c r="C41">
        <v>845</v>
      </c>
      <c r="D41">
        <v>0</v>
      </c>
      <c r="E41">
        <v>0.49803920577972899</v>
      </c>
      <c r="F41">
        <v>0.51298038195312101</v>
      </c>
      <c r="G41" s="1">
        <v>5.2405460417981299E-4</v>
      </c>
      <c r="H41">
        <v>0.49973797269790998</v>
      </c>
      <c r="I41" s="1">
        <v>7.99519203812792E-4</v>
      </c>
      <c r="J41">
        <v>317947199</v>
      </c>
      <c r="K41">
        <v>10284</v>
      </c>
      <c r="L41">
        <v>1628191399</v>
      </c>
      <c r="M41">
        <v>0.49775768915347002</v>
      </c>
      <c r="N41" s="1">
        <v>5.2430690979088303E-4</v>
      </c>
      <c r="O41">
        <v>0.499737846545104</v>
      </c>
      <c r="P41" s="1">
        <v>7.9990413160403999E-4</v>
      </c>
    </row>
    <row r="42" spans="1:58" x14ac:dyDescent="0.25">
      <c r="A42">
        <v>0.25600000000000001</v>
      </c>
      <c r="B42">
        <v>1.52564102564102</v>
      </c>
      <c r="C42">
        <v>1151</v>
      </c>
      <c r="D42">
        <v>0</v>
      </c>
      <c r="E42">
        <v>0.497800756620282</v>
      </c>
      <c r="F42">
        <v>0.512734779318891</v>
      </c>
      <c r="G42" s="1">
        <v>5.2468596275367897E-4</v>
      </c>
      <c r="H42">
        <v>0.49973765701862299</v>
      </c>
      <c r="I42" s="1">
        <v>8.0048243035497197E-4</v>
      </c>
      <c r="J42">
        <v>432513199</v>
      </c>
      <c r="K42">
        <v>10284</v>
      </c>
      <c r="L42">
        <v>1628191399</v>
      </c>
      <c r="M42">
        <v>0.49775768915347002</v>
      </c>
      <c r="N42" s="1">
        <v>5.2430690979088303E-4</v>
      </c>
      <c r="O42">
        <v>0.499737846545104</v>
      </c>
      <c r="P42" s="1">
        <v>7.9990413160403999E-4</v>
      </c>
    </row>
    <row r="43" spans="1:58" x14ac:dyDescent="0.25">
      <c r="A43">
        <v>0.128</v>
      </c>
      <c r="B43">
        <v>1.52564102564102</v>
      </c>
      <c r="C43">
        <v>837</v>
      </c>
      <c r="D43">
        <v>0</v>
      </c>
      <c r="E43">
        <v>0.49778327883504703</v>
      </c>
      <c r="F43">
        <v>0.51271677720009901</v>
      </c>
      <c r="G43" s="1">
        <v>5.2433629802273098E-4</v>
      </c>
      <c r="H43">
        <v>0.49973783185098802</v>
      </c>
      <c r="I43" s="1">
        <v>7.9994896749621799E-4</v>
      </c>
      <c r="J43">
        <v>334673499</v>
      </c>
      <c r="K43">
        <v>10284</v>
      </c>
      <c r="L43">
        <v>1628191399</v>
      </c>
      <c r="M43">
        <v>0.49775768915347002</v>
      </c>
      <c r="N43" s="1">
        <v>5.2430690979088303E-4</v>
      </c>
      <c r="O43">
        <v>0.499737846545104</v>
      </c>
      <c r="P43" s="1">
        <v>7.9990413160403999E-4</v>
      </c>
    </row>
    <row r="44" spans="1:58" x14ac:dyDescent="0.25">
      <c r="A44">
        <v>6.4000000000000001E-2</v>
      </c>
      <c r="B44">
        <v>1.52564102564102</v>
      </c>
      <c r="C44">
        <v>837</v>
      </c>
      <c r="D44">
        <v>0</v>
      </c>
      <c r="E44">
        <v>0.49778327883504703</v>
      </c>
      <c r="F44">
        <v>0.51271677720009901</v>
      </c>
      <c r="G44" s="1">
        <v>5.2433629802273098E-4</v>
      </c>
      <c r="H44">
        <v>0.49973783185098802</v>
      </c>
      <c r="I44" s="1">
        <v>7.9994896749621799E-4</v>
      </c>
      <c r="J44">
        <v>385509300</v>
      </c>
      <c r="K44">
        <v>10284</v>
      </c>
      <c r="L44">
        <v>1628191399</v>
      </c>
      <c r="M44">
        <v>0.49775768915347002</v>
      </c>
      <c r="N44" s="1">
        <v>5.2430690979088303E-4</v>
      </c>
      <c r="O44">
        <v>0.499737846545104</v>
      </c>
      <c r="P44" s="1">
        <v>7.9990413160403999E-4</v>
      </c>
    </row>
    <row r="45" spans="1:58" x14ac:dyDescent="0.25">
      <c r="A45">
        <v>3.2000000000000001E-2</v>
      </c>
      <c r="B45">
        <v>1.52564102564102</v>
      </c>
      <c r="C45">
        <v>976</v>
      </c>
      <c r="D45">
        <v>0</v>
      </c>
      <c r="E45">
        <v>0.49777101097346399</v>
      </c>
      <c r="F45">
        <v>0.51270414130266795</v>
      </c>
      <c r="G45" s="1">
        <v>5.2428904996126803E-4</v>
      </c>
      <c r="H45">
        <v>0.49973785547501898</v>
      </c>
      <c r="I45" s="1">
        <v>7.9987688391526795E-4</v>
      </c>
      <c r="J45">
        <v>386115000</v>
      </c>
      <c r="K45">
        <v>10284</v>
      </c>
      <c r="L45">
        <v>1628191399</v>
      </c>
      <c r="M45">
        <v>0.49775768915347002</v>
      </c>
      <c r="N45" s="1">
        <v>5.2430690979088303E-4</v>
      </c>
      <c r="O45">
        <v>0.499737846545104</v>
      </c>
      <c r="P45" s="1">
        <v>7.9990413160403999E-4</v>
      </c>
    </row>
    <row r="46" spans="1:58" x14ac:dyDescent="0.25">
      <c r="A46">
        <v>1.6E-2</v>
      </c>
      <c r="B46">
        <v>1.52564102564102</v>
      </c>
      <c r="C46">
        <v>1644</v>
      </c>
      <c r="D46">
        <v>0</v>
      </c>
      <c r="E46">
        <v>0.49776624122881802</v>
      </c>
      <c r="F46">
        <v>0.51269922846568206</v>
      </c>
      <c r="G46" s="1">
        <v>5.2468002134442495E-4</v>
      </c>
      <c r="H46">
        <v>0.49973765998932701</v>
      </c>
      <c r="I46" s="1">
        <v>8.0047336589726497E-4</v>
      </c>
      <c r="J46">
        <v>794624400</v>
      </c>
      <c r="K46">
        <v>10284</v>
      </c>
      <c r="L46">
        <v>1628191399</v>
      </c>
      <c r="M46">
        <v>0.49775768915347002</v>
      </c>
      <c r="N46" s="1">
        <v>5.2430690979088303E-4</v>
      </c>
      <c r="O46">
        <v>0.499737846545104</v>
      </c>
      <c r="P46" s="1">
        <v>7.9990413160403999E-4</v>
      </c>
    </row>
    <row r="47" spans="1:58" x14ac:dyDescent="0.25">
      <c r="A47">
        <v>8.0000000000000002E-3</v>
      </c>
      <c r="B47">
        <v>1.52564102564102</v>
      </c>
      <c r="C47">
        <v>1619</v>
      </c>
      <c r="D47">
        <v>0</v>
      </c>
      <c r="E47">
        <v>0.49785479063570698</v>
      </c>
      <c r="F47">
        <v>0.512790434354778</v>
      </c>
      <c r="G47" s="1">
        <v>5.2413887016933205E-4</v>
      </c>
      <c r="H47">
        <v>0.499737930564915</v>
      </c>
      <c r="I47" s="1">
        <v>7.99647763463469E-4</v>
      </c>
      <c r="J47">
        <v>654224099</v>
      </c>
      <c r="K47">
        <v>10284</v>
      </c>
      <c r="L47">
        <v>1628191399</v>
      </c>
      <c r="M47">
        <v>0.49775768915347002</v>
      </c>
      <c r="N47" s="1">
        <v>5.2430690979088303E-4</v>
      </c>
      <c r="O47">
        <v>0.499737846545104</v>
      </c>
      <c r="P47" s="1">
        <v>7.9990413160403999E-4</v>
      </c>
    </row>
    <row r="48" spans="1:58" x14ac:dyDescent="0.25">
      <c r="A48">
        <v>4.0000000000000001E-3</v>
      </c>
      <c r="B48">
        <v>1.52564102564102</v>
      </c>
      <c r="C48">
        <v>1640</v>
      </c>
      <c r="D48">
        <v>0</v>
      </c>
      <c r="E48">
        <v>0.49771167872831101</v>
      </c>
      <c r="F48">
        <v>0.51264302909016102</v>
      </c>
      <c r="G48" s="1">
        <v>5.2468356412782504E-4</v>
      </c>
      <c r="H48">
        <v>0.49973765821793598</v>
      </c>
      <c r="I48" s="1">
        <v>8.0047877091296495E-4</v>
      </c>
      <c r="J48">
        <v>555005201</v>
      </c>
      <c r="K48">
        <v>10284</v>
      </c>
      <c r="L48">
        <v>1628191399</v>
      </c>
      <c r="M48">
        <v>0.49775768915347002</v>
      </c>
      <c r="N48" s="1">
        <v>5.2430690979088303E-4</v>
      </c>
      <c r="O48">
        <v>0.499737846545104</v>
      </c>
      <c r="P48" s="1">
        <v>7.9990413160403999E-4</v>
      </c>
    </row>
    <row r="49" spans="1:16" x14ac:dyDescent="0.25">
      <c r="A49">
        <v>2E-3</v>
      </c>
      <c r="B49">
        <v>1.52564102564102</v>
      </c>
      <c r="C49">
        <v>1628</v>
      </c>
      <c r="D49">
        <v>0</v>
      </c>
      <c r="E49">
        <v>0.49777070250355998</v>
      </c>
      <c r="F49">
        <v>0.51270382357866695</v>
      </c>
      <c r="G49" s="1">
        <v>5.2465636167864295E-4</v>
      </c>
      <c r="H49">
        <v>0.49973767181916001</v>
      </c>
      <c r="I49" s="1">
        <v>8.0043726974049403E-4</v>
      </c>
      <c r="J49">
        <v>602934900</v>
      </c>
      <c r="K49">
        <v>10284</v>
      </c>
      <c r="L49">
        <v>1628191399</v>
      </c>
      <c r="M49">
        <v>0.49775768915347002</v>
      </c>
      <c r="N49" s="1">
        <v>5.2430690979088303E-4</v>
      </c>
      <c r="O49">
        <v>0.499737846545104</v>
      </c>
      <c r="P49" s="1">
        <v>7.9990413160403999E-4</v>
      </c>
    </row>
    <row r="50" spans="1:16" x14ac:dyDescent="0.25">
      <c r="A50">
        <v>1E-3</v>
      </c>
      <c r="B50">
        <v>1.52564102564102</v>
      </c>
      <c r="C50">
        <v>1553</v>
      </c>
      <c r="D50">
        <v>0</v>
      </c>
      <c r="E50">
        <v>0.49800710224715899</v>
      </c>
      <c r="F50">
        <v>0.51294731531457305</v>
      </c>
      <c r="G50" s="1">
        <v>5.2400596589086102E-4</v>
      </c>
      <c r="H50">
        <v>0.49973799701705401</v>
      </c>
      <c r="I50" s="1">
        <v>7.9944499924374998E-4</v>
      </c>
      <c r="J50">
        <v>739105400</v>
      </c>
      <c r="K50">
        <v>10284</v>
      </c>
      <c r="L50">
        <v>1628191399</v>
      </c>
      <c r="M50">
        <v>0.49775768915347002</v>
      </c>
      <c r="N50" s="1">
        <v>5.2430690979088303E-4</v>
      </c>
      <c r="O50">
        <v>0.499737846545104</v>
      </c>
      <c r="P50" s="1">
        <v>7.9990413160403999E-4</v>
      </c>
    </row>
    <row r="51" spans="1:16" x14ac:dyDescent="0.25">
      <c r="A51" s="1">
        <v>5.0000000000000001E-4</v>
      </c>
      <c r="B51">
        <v>1.52564102564102</v>
      </c>
      <c r="C51">
        <v>1640</v>
      </c>
      <c r="D51">
        <v>0</v>
      </c>
      <c r="E51">
        <v>0.49787274026692402</v>
      </c>
      <c r="F51">
        <v>0.51280892247493204</v>
      </c>
      <c r="G51" s="1">
        <v>5.24146006599446E-4</v>
      </c>
      <c r="H51">
        <v>0.4997379269967</v>
      </c>
      <c r="I51" s="1">
        <v>7.9965865109402697E-4</v>
      </c>
      <c r="J51">
        <v>781004101</v>
      </c>
      <c r="K51">
        <v>10284</v>
      </c>
      <c r="L51">
        <v>1628191399</v>
      </c>
      <c r="M51">
        <v>0.49775768915347002</v>
      </c>
      <c r="N51" s="1">
        <v>5.2430690979088303E-4</v>
      </c>
      <c r="O51">
        <v>0.499737846545104</v>
      </c>
      <c r="P51" s="1">
        <v>7.9990413160403999E-4</v>
      </c>
    </row>
    <row r="52" spans="1:16" x14ac:dyDescent="0.25">
      <c r="A52" s="1">
        <v>2.5000000000000001E-4</v>
      </c>
      <c r="B52">
        <v>1.52564102564102</v>
      </c>
      <c r="C52">
        <v>1635</v>
      </c>
      <c r="D52">
        <v>0</v>
      </c>
      <c r="E52">
        <v>0.49799446169724898</v>
      </c>
      <c r="F52">
        <v>0.51293429554816705</v>
      </c>
      <c r="G52" s="1">
        <v>5.2418348438743002E-4</v>
      </c>
      <c r="H52">
        <v>0.49973790825780601</v>
      </c>
      <c r="I52" s="1">
        <v>7.99715828744925E-4</v>
      </c>
      <c r="J52">
        <v>953227400</v>
      </c>
      <c r="K52">
        <v>10284</v>
      </c>
      <c r="L52">
        <v>1628191399</v>
      </c>
      <c r="M52">
        <v>0.49775768915347002</v>
      </c>
      <c r="N52" s="1">
        <v>5.2430690979088303E-4</v>
      </c>
      <c r="O52">
        <v>0.499737846545104</v>
      </c>
      <c r="P52" s="1">
        <v>7.9990413160403999E-4</v>
      </c>
    </row>
    <row r="53" spans="1:16" x14ac:dyDescent="0.25">
      <c r="A53" s="1">
        <v>1.25E-4</v>
      </c>
      <c r="B53">
        <v>1.52564102564102</v>
      </c>
      <c r="C53">
        <v>1735</v>
      </c>
      <c r="D53">
        <v>0</v>
      </c>
      <c r="E53">
        <v>0.49793884276371803</v>
      </c>
      <c r="F53">
        <v>0.51287700804662995</v>
      </c>
      <c r="G53" s="1">
        <v>5.24538726153434E-4</v>
      </c>
      <c r="H53">
        <v>0.49973773063692301</v>
      </c>
      <c r="I53" s="1">
        <v>8.0025780015716196E-4</v>
      </c>
      <c r="J53">
        <v>1623826301</v>
      </c>
      <c r="K53">
        <v>10284</v>
      </c>
      <c r="L53">
        <v>1628191399</v>
      </c>
      <c r="M53">
        <v>0.49775768915347002</v>
      </c>
      <c r="N53" s="1">
        <v>5.2430690979088303E-4</v>
      </c>
      <c r="O53">
        <v>0.499737846545104</v>
      </c>
      <c r="P53" s="1">
        <v>7.9990413160403999E-4</v>
      </c>
    </row>
    <row r="54" spans="1:16" x14ac:dyDescent="0.25">
      <c r="A54" s="1">
        <v>6.2500000000000001E-5</v>
      </c>
      <c r="B54">
        <v>1.52564102564102</v>
      </c>
      <c r="C54">
        <v>1788</v>
      </c>
      <c r="D54">
        <v>0</v>
      </c>
      <c r="E54">
        <v>0.49806358585509902</v>
      </c>
      <c r="F54">
        <v>0.51300549343075197</v>
      </c>
      <c r="G54" s="1">
        <v>5.24840309938157E-4</v>
      </c>
      <c r="H54">
        <v>0.49973757984502998</v>
      </c>
      <c r="I54" s="1">
        <v>8.0071790875180303E-4</v>
      </c>
      <c r="J54">
        <v>1204462501</v>
      </c>
      <c r="K54">
        <v>10284</v>
      </c>
      <c r="L54">
        <v>1628191399</v>
      </c>
      <c r="M54">
        <v>0.49775768915347002</v>
      </c>
      <c r="N54" s="1">
        <v>5.2430690979088303E-4</v>
      </c>
      <c r="O54">
        <v>0.499737846545104</v>
      </c>
      <c r="P54" s="1">
        <v>7.9990413160403999E-4</v>
      </c>
    </row>
    <row r="55" spans="1:16" x14ac:dyDescent="0.25">
      <c r="A55" s="1">
        <v>3.1250000000000001E-5</v>
      </c>
      <c r="B55">
        <v>1.52564102564102</v>
      </c>
      <c r="C55">
        <v>1851</v>
      </c>
      <c r="D55">
        <v>0</v>
      </c>
      <c r="E55">
        <v>0.497828944607562</v>
      </c>
      <c r="F55">
        <v>0.51276381294578899</v>
      </c>
      <c r="G55" s="1">
        <v>5.2421271238412004E-4</v>
      </c>
      <c r="H55">
        <v>0.499737893643807</v>
      </c>
      <c r="I55" s="1">
        <v>7.9976042017577205E-4</v>
      </c>
      <c r="J55">
        <v>1266836499</v>
      </c>
      <c r="K55">
        <v>10284</v>
      </c>
      <c r="L55">
        <v>1628191399</v>
      </c>
      <c r="M55">
        <v>0.49775768915347002</v>
      </c>
      <c r="N55" s="1">
        <v>5.2430690979088303E-4</v>
      </c>
      <c r="O55">
        <v>0.499737846545104</v>
      </c>
      <c r="P55" s="1">
        <v>7.9990413160403999E-4</v>
      </c>
    </row>
    <row r="56" spans="1:16" x14ac:dyDescent="0.25">
      <c r="A56" s="1">
        <v>1.5625E-5</v>
      </c>
      <c r="B56">
        <v>1.52564102564102</v>
      </c>
      <c r="C56">
        <v>1954</v>
      </c>
      <c r="D56">
        <v>0</v>
      </c>
      <c r="E56">
        <v>0.49758200694485799</v>
      </c>
      <c r="F56">
        <v>0.512509467153204</v>
      </c>
      <c r="G56" s="1">
        <v>5.2431586728129899E-4</v>
      </c>
      <c r="H56">
        <v>0.49973784206635902</v>
      </c>
      <c r="I56" s="1">
        <v>7.9991779751890598E-4</v>
      </c>
      <c r="J56">
        <v>1228344601</v>
      </c>
      <c r="K56">
        <v>10284</v>
      </c>
      <c r="L56">
        <v>1628191399</v>
      </c>
      <c r="M56">
        <v>0.49775768915347002</v>
      </c>
      <c r="N56" s="1">
        <v>5.2430690979088303E-4</v>
      </c>
      <c r="O56">
        <v>0.499737846545104</v>
      </c>
      <c r="P56" s="1">
        <v>7.9990413160403999E-4</v>
      </c>
    </row>
    <row r="57" spans="1:16" x14ac:dyDescent="0.25">
      <c r="A57" t="s">
        <v>0</v>
      </c>
      <c r="B57">
        <v>2.0384615384615299</v>
      </c>
      <c r="C57">
        <v>11185</v>
      </c>
      <c r="D57">
        <v>0</v>
      </c>
      <c r="E57">
        <v>0.49755578134783801</v>
      </c>
      <c r="F57">
        <v>0.51248245478827303</v>
      </c>
      <c r="G57" s="1">
        <v>3.4389259221456698E-4</v>
      </c>
      <c r="H57">
        <v>0.49982805370389199</v>
      </c>
      <c r="I57" s="1">
        <v>7.0101182259123295E-4</v>
      </c>
      <c r="J57">
        <v>1725319199</v>
      </c>
    </row>
    <row r="58" spans="1:16" x14ac:dyDescent="0.25">
      <c r="A58">
        <v>1.024</v>
      </c>
      <c r="B58">
        <v>2.0384615384615299</v>
      </c>
      <c r="C58">
        <v>1713</v>
      </c>
      <c r="D58">
        <v>0</v>
      </c>
      <c r="E58">
        <v>0.49751528465192602</v>
      </c>
      <c r="F58">
        <v>0.51244074319148403</v>
      </c>
      <c r="G58" s="1">
        <v>3.4383792897485499E-4</v>
      </c>
      <c r="H58">
        <v>0.49982808103551202</v>
      </c>
      <c r="I58" s="1">
        <v>7.0090039367951202E-4</v>
      </c>
      <c r="J58">
        <v>785435400</v>
      </c>
      <c r="K58">
        <v>11185</v>
      </c>
      <c r="L58">
        <v>1725319199</v>
      </c>
      <c r="M58">
        <v>0.49755578134783801</v>
      </c>
      <c r="N58" s="1">
        <v>3.4389259221456698E-4</v>
      </c>
      <c r="O58">
        <v>0.49982805370389199</v>
      </c>
      <c r="P58" s="1">
        <v>7.0101182259123295E-4</v>
      </c>
    </row>
    <row r="59" spans="1:16" x14ac:dyDescent="0.25">
      <c r="A59">
        <v>0.51200000000000001</v>
      </c>
      <c r="B59">
        <v>2.0384615384615299</v>
      </c>
      <c r="C59">
        <v>1713</v>
      </c>
      <c r="D59">
        <v>0</v>
      </c>
      <c r="E59">
        <v>0.49751528465192602</v>
      </c>
      <c r="F59">
        <v>0.51244074319148403</v>
      </c>
      <c r="G59" s="1">
        <v>3.4383792897485499E-4</v>
      </c>
      <c r="H59">
        <v>0.49982808103551202</v>
      </c>
      <c r="I59" s="1">
        <v>7.0090039367951202E-4</v>
      </c>
      <c r="J59">
        <v>802995800</v>
      </c>
      <c r="K59">
        <v>11185</v>
      </c>
      <c r="L59">
        <v>1725319199</v>
      </c>
      <c r="M59">
        <v>0.49755578134783801</v>
      </c>
      <c r="N59" s="1">
        <v>3.4389259221456698E-4</v>
      </c>
      <c r="O59">
        <v>0.49982805370389199</v>
      </c>
      <c r="P59" s="1">
        <v>7.0101182259123295E-4</v>
      </c>
    </row>
    <row r="60" spans="1:16" x14ac:dyDescent="0.25">
      <c r="A60">
        <v>0.25600000000000001</v>
      </c>
      <c r="B60">
        <v>2.0384615384615299</v>
      </c>
      <c r="C60">
        <v>1713</v>
      </c>
      <c r="D60">
        <v>0</v>
      </c>
      <c r="E60">
        <v>0.49751528465192602</v>
      </c>
      <c r="F60">
        <v>0.51244074319148403</v>
      </c>
      <c r="G60" s="1">
        <v>3.4383792897485499E-4</v>
      </c>
      <c r="H60">
        <v>0.49982808103551202</v>
      </c>
      <c r="I60" s="1">
        <v>7.0090039367951202E-4</v>
      </c>
      <c r="J60">
        <v>945352700</v>
      </c>
      <c r="K60">
        <v>11185</v>
      </c>
      <c r="L60">
        <v>1725319199</v>
      </c>
      <c r="M60">
        <v>0.49755578134783801</v>
      </c>
      <c r="N60" s="1">
        <v>3.4389259221456698E-4</v>
      </c>
      <c r="O60">
        <v>0.49982805370389199</v>
      </c>
      <c r="P60" s="1">
        <v>7.0101182259123295E-4</v>
      </c>
    </row>
    <row r="61" spans="1:16" x14ac:dyDescent="0.25">
      <c r="A61">
        <v>0.128</v>
      </c>
      <c r="B61">
        <v>2.0384615384615299</v>
      </c>
      <c r="C61">
        <v>1713</v>
      </c>
      <c r="D61">
        <v>0</v>
      </c>
      <c r="E61">
        <v>0.49751528465192602</v>
      </c>
      <c r="F61">
        <v>0.51244074319148403</v>
      </c>
      <c r="G61" s="1">
        <v>3.4383792897485499E-4</v>
      </c>
      <c r="H61">
        <v>0.49982808103551202</v>
      </c>
      <c r="I61" s="1">
        <v>7.0090039367951202E-4</v>
      </c>
      <c r="J61">
        <v>876555201</v>
      </c>
      <c r="K61">
        <v>11185</v>
      </c>
      <c r="L61">
        <v>1725319199</v>
      </c>
      <c r="M61">
        <v>0.49755578134783801</v>
      </c>
      <c r="N61" s="1">
        <v>3.4389259221456698E-4</v>
      </c>
      <c r="O61">
        <v>0.49982805370389199</v>
      </c>
      <c r="P61" s="1">
        <v>7.0101182259123295E-4</v>
      </c>
    </row>
    <row r="62" spans="1:16" x14ac:dyDescent="0.25">
      <c r="A62">
        <v>6.4000000000000001E-2</v>
      </c>
      <c r="B62">
        <v>2.0384615384615299</v>
      </c>
      <c r="C62">
        <v>1713</v>
      </c>
      <c r="D62">
        <v>0</v>
      </c>
      <c r="E62">
        <v>0.49751528465192602</v>
      </c>
      <c r="F62">
        <v>0.51244074319148403</v>
      </c>
      <c r="G62" s="1">
        <v>3.4383792897485499E-4</v>
      </c>
      <c r="H62">
        <v>0.49982808103551202</v>
      </c>
      <c r="I62" s="1">
        <v>7.0090039367951202E-4</v>
      </c>
      <c r="J62">
        <v>1033768399</v>
      </c>
      <c r="K62">
        <v>11185</v>
      </c>
      <c r="L62">
        <v>1725319199</v>
      </c>
      <c r="M62">
        <v>0.49755578134783801</v>
      </c>
      <c r="N62" s="1">
        <v>3.4389259221456698E-4</v>
      </c>
      <c r="O62">
        <v>0.49982805370389199</v>
      </c>
      <c r="P62" s="1">
        <v>7.0101182259123295E-4</v>
      </c>
    </row>
    <row r="63" spans="1:16" x14ac:dyDescent="0.25">
      <c r="A63">
        <v>3.2000000000000001E-2</v>
      </c>
      <c r="B63">
        <v>2.0384615384615299</v>
      </c>
      <c r="C63">
        <v>1612</v>
      </c>
      <c r="D63">
        <v>0</v>
      </c>
      <c r="E63">
        <v>0.49803723746539602</v>
      </c>
      <c r="F63">
        <v>0.51297835458935803</v>
      </c>
      <c r="G63" s="1">
        <v>3.44230764185327E-4</v>
      </c>
      <c r="H63">
        <v>0.499827884617907</v>
      </c>
      <c r="I63" s="1">
        <v>7.0170117314701202E-4</v>
      </c>
      <c r="J63">
        <v>891385100</v>
      </c>
      <c r="K63">
        <v>11185</v>
      </c>
      <c r="L63">
        <v>1725319199</v>
      </c>
      <c r="M63">
        <v>0.49755578134783801</v>
      </c>
      <c r="N63" s="1">
        <v>3.4389259221456698E-4</v>
      </c>
      <c r="O63">
        <v>0.49982805370389199</v>
      </c>
      <c r="P63" s="1">
        <v>7.0101182259123295E-4</v>
      </c>
    </row>
    <row r="64" spans="1:16" x14ac:dyDescent="0.25">
      <c r="A64">
        <v>1.6E-2</v>
      </c>
      <c r="B64">
        <v>2.0384615384615299</v>
      </c>
      <c r="C64">
        <v>1726</v>
      </c>
      <c r="D64">
        <v>0</v>
      </c>
      <c r="E64">
        <v>0.49772846024178502</v>
      </c>
      <c r="F64">
        <v>0.512660314049038</v>
      </c>
      <c r="G64" s="1">
        <v>3.4385623306487601E-4</v>
      </c>
      <c r="H64">
        <v>0.49982807188346701</v>
      </c>
      <c r="I64" s="1">
        <v>7.0093770586301702E-4</v>
      </c>
      <c r="J64">
        <v>754748700</v>
      </c>
      <c r="K64">
        <v>11185</v>
      </c>
      <c r="L64">
        <v>1725319199</v>
      </c>
      <c r="M64">
        <v>0.49755578134783801</v>
      </c>
      <c r="N64" s="1">
        <v>3.4389259221456698E-4</v>
      </c>
      <c r="O64">
        <v>0.49982805370389199</v>
      </c>
      <c r="P64" s="1">
        <v>7.0101182259123295E-4</v>
      </c>
    </row>
    <row r="65" spans="1:16" x14ac:dyDescent="0.25">
      <c r="A65">
        <v>8.0000000000000002E-3</v>
      </c>
      <c r="B65">
        <v>2.0384615384615299</v>
      </c>
      <c r="C65">
        <v>1737</v>
      </c>
      <c r="D65">
        <v>0</v>
      </c>
      <c r="E65">
        <v>0.49771225966798699</v>
      </c>
      <c r="F65">
        <v>0.51264362745802705</v>
      </c>
      <c r="G65" s="1">
        <v>3.4408788569517597E-4</v>
      </c>
      <c r="H65">
        <v>0.49982795605715202</v>
      </c>
      <c r="I65" s="1">
        <v>7.0140992084016796E-4</v>
      </c>
      <c r="J65">
        <v>765330200</v>
      </c>
      <c r="K65">
        <v>11185</v>
      </c>
      <c r="L65">
        <v>1725319199</v>
      </c>
      <c r="M65">
        <v>0.49755578134783801</v>
      </c>
      <c r="N65" s="1">
        <v>3.4389259221456698E-4</v>
      </c>
      <c r="O65">
        <v>0.49982805370389199</v>
      </c>
      <c r="P65" s="1">
        <v>7.0101182259123295E-4</v>
      </c>
    </row>
    <row r="66" spans="1:16" x14ac:dyDescent="0.25">
      <c r="A66">
        <v>4.0000000000000001E-3</v>
      </c>
      <c r="B66">
        <v>2.0384615384615299</v>
      </c>
      <c r="C66">
        <v>1757</v>
      </c>
      <c r="D66">
        <v>0</v>
      </c>
      <c r="E66">
        <v>0.49753589982059498</v>
      </c>
      <c r="F66">
        <v>0.51246197681521299</v>
      </c>
      <c r="G66" s="1">
        <v>3.4382831194401599E-4</v>
      </c>
      <c r="H66">
        <v>0.49982808584402799</v>
      </c>
      <c r="I66" s="1">
        <v>7.0088078973203299E-4</v>
      </c>
      <c r="J66">
        <v>743640200</v>
      </c>
      <c r="K66">
        <v>11185</v>
      </c>
      <c r="L66">
        <v>1725319199</v>
      </c>
      <c r="M66">
        <v>0.49755578134783801</v>
      </c>
      <c r="N66" s="1">
        <v>3.4389259221456698E-4</v>
      </c>
      <c r="O66">
        <v>0.49982805370389199</v>
      </c>
      <c r="P66" s="1">
        <v>7.0101182259123295E-4</v>
      </c>
    </row>
    <row r="67" spans="1:16" x14ac:dyDescent="0.25">
      <c r="A67">
        <v>2E-3</v>
      </c>
      <c r="B67">
        <v>2.0384615384615299</v>
      </c>
      <c r="C67">
        <v>1744</v>
      </c>
      <c r="D67">
        <v>0</v>
      </c>
      <c r="E67">
        <v>0.49790862739401398</v>
      </c>
      <c r="F67">
        <v>0.51284588621583405</v>
      </c>
      <c r="G67" s="1">
        <v>3.4414458232911999E-4</v>
      </c>
      <c r="H67">
        <v>0.499827927708835</v>
      </c>
      <c r="I67" s="1">
        <v>7.0152549474782099E-4</v>
      </c>
      <c r="J67">
        <v>729653999</v>
      </c>
      <c r="K67">
        <v>11185</v>
      </c>
      <c r="L67">
        <v>1725319199</v>
      </c>
      <c r="M67">
        <v>0.49755578134783801</v>
      </c>
      <c r="N67" s="1">
        <v>3.4389259221456698E-4</v>
      </c>
      <c r="O67">
        <v>0.49982805370389199</v>
      </c>
      <c r="P67" s="1">
        <v>7.0101182259123295E-4</v>
      </c>
    </row>
    <row r="68" spans="1:16" x14ac:dyDescent="0.25">
      <c r="A68">
        <v>1E-3</v>
      </c>
      <c r="B68">
        <v>2.0384615384615299</v>
      </c>
      <c r="C68">
        <v>1760</v>
      </c>
      <c r="D68">
        <v>0</v>
      </c>
      <c r="E68">
        <v>0.49776222754614502</v>
      </c>
      <c r="F68">
        <v>0.51269509437252903</v>
      </c>
      <c r="G68" s="1">
        <v>3.4416887786181601E-4</v>
      </c>
      <c r="H68">
        <v>0.49982791556106898</v>
      </c>
      <c r="I68" s="1">
        <v>7.0157502025678005E-4</v>
      </c>
      <c r="J68">
        <v>735701200</v>
      </c>
      <c r="K68">
        <v>11185</v>
      </c>
      <c r="L68">
        <v>1725319199</v>
      </c>
      <c r="M68">
        <v>0.49755578134783801</v>
      </c>
      <c r="N68" s="1">
        <v>3.4389259221456698E-4</v>
      </c>
      <c r="O68">
        <v>0.49982805370389199</v>
      </c>
      <c r="P68" s="1">
        <v>7.0101182259123295E-4</v>
      </c>
    </row>
    <row r="69" spans="1:16" x14ac:dyDescent="0.25">
      <c r="A69" s="1">
        <v>5.0000000000000001E-4</v>
      </c>
      <c r="B69">
        <v>2.0384615384615299</v>
      </c>
      <c r="C69">
        <v>1756</v>
      </c>
      <c r="D69">
        <v>0</v>
      </c>
      <c r="E69">
        <v>0.49786605730611699</v>
      </c>
      <c r="F69">
        <v>0.51280203902530097</v>
      </c>
      <c r="G69" s="1">
        <v>3.4404411969779503E-4</v>
      </c>
      <c r="H69">
        <v>0.49982797794015099</v>
      </c>
      <c r="I69" s="1">
        <v>7.0132070553781205E-4</v>
      </c>
      <c r="J69">
        <v>873452101</v>
      </c>
      <c r="K69">
        <v>11185</v>
      </c>
      <c r="L69">
        <v>1725319199</v>
      </c>
      <c r="M69">
        <v>0.49755578134783801</v>
      </c>
      <c r="N69" s="1">
        <v>3.4389259221456698E-4</v>
      </c>
      <c r="O69">
        <v>0.49982805370389199</v>
      </c>
      <c r="P69" s="1">
        <v>7.0101182259123295E-4</v>
      </c>
    </row>
    <row r="70" spans="1:16" x14ac:dyDescent="0.25">
      <c r="A70" s="1">
        <v>2.5000000000000001E-4</v>
      </c>
      <c r="B70">
        <v>2.0384615384615299</v>
      </c>
      <c r="C70">
        <v>1769</v>
      </c>
      <c r="D70">
        <v>0</v>
      </c>
      <c r="E70">
        <v>0.49766951710526502</v>
      </c>
      <c r="F70">
        <v>0.51259960261842297</v>
      </c>
      <c r="G70" s="1">
        <v>3.44037195021629E-4</v>
      </c>
      <c r="H70">
        <v>0.49982798140248902</v>
      </c>
      <c r="I70" s="1">
        <v>7.0130658985178196E-4</v>
      </c>
      <c r="J70">
        <v>744408399</v>
      </c>
      <c r="K70">
        <v>11185</v>
      </c>
      <c r="L70">
        <v>1725319199</v>
      </c>
      <c r="M70">
        <v>0.49755578134783801</v>
      </c>
      <c r="N70" s="1">
        <v>3.4389259221456698E-4</v>
      </c>
      <c r="O70">
        <v>0.49982805370389199</v>
      </c>
      <c r="P70" s="1">
        <v>7.0101182259123295E-4</v>
      </c>
    </row>
    <row r="71" spans="1:16" x14ac:dyDescent="0.25">
      <c r="A71" s="1">
        <v>1.25E-4</v>
      </c>
      <c r="B71">
        <v>2.0384615384615299</v>
      </c>
      <c r="C71">
        <v>1887</v>
      </c>
      <c r="D71">
        <v>0</v>
      </c>
      <c r="E71">
        <v>0.497661195629169</v>
      </c>
      <c r="F71">
        <v>0.51259103149804397</v>
      </c>
      <c r="G71" s="1">
        <v>3.4378733220652397E-4</v>
      </c>
      <c r="H71">
        <v>0.49982810633389602</v>
      </c>
      <c r="I71" s="1">
        <v>7.0079725411329905E-4</v>
      </c>
      <c r="J71">
        <v>1002319500</v>
      </c>
      <c r="K71">
        <v>11185</v>
      </c>
      <c r="L71">
        <v>1725319199</v>
      </c>
      <c r="M71">
        <v>0.49755578134783801</v>
      </c>
      <c r="N71" s="1">
        <v>3.4389259221456698E-4</v>
      </c>
      <c r="O71">
        <v>0.49982805370389199</v>
      </c>
      <c r="P71" s="1">
        <v>7.0101182259123295E-4</v>
      </c>
    </row>
    <row r="72" spans="1:16" x14ac:dyDescent="0.25">
      <c r="A72" s="1">
        <v>6.2500000000000001E-5</v>
      </c>
      <c r="B72">
        <v>2.0384615384615299</v>
      </c>
      <c r="C72">
        <v>1992</v>
      </c>
      <c r="D72">
        <v>0</v>
      </c>
      <c r="E72">
        <v>0.497799644734571</v>
      </c>
      <c r="F72">
        <v>0.51273363407660799</v>
      </c>
      <c r="G72" s="1">
        <v>3.4417187111979099E-4</v>
      </c>
      <c r="H72">
        <v>0.49982791406443999</v>
      </c>
      <c r="I72" s="1">
        <v>7.0158112189803599E-4</v>
      </c>
      <c r="J72">
        <v>1462366600</v>
      </c>
      <c r="K72">
        <v>11185</v>
      </c>
      <c r="L72">
        <v>1725319199</v>
      </c>
      <c r="M72">
        <v>0.49755578134783801</v>
      </c>
      <c r="N72" s="1">
        <v>3.4389259221456698E-4</v>
      </c>
      <c r="O72">
        <v>0.49982805370389199</v>
      </c>
      <c r="P72" s="1">
        <v>7.0101182259123295E-4</v>
      </c>
    </row>
    <row r="73" spans="1:16" x14ac:dyDescent="0.25">
      <c r="A73" s="1">
        <v>3.1250000000000001E-5</v>
      </c>
      <c r="B73">
        <v>2.0384615384615299</v>
      </c>
      <c r="C73">
        <v>2128</v>
      </c>
      <c r="D73">
        <v>0</v>
      </c>
      <c r="E73">
        <v>0.497844576508364</v>
      </c>
      <c r="F73">
        <v>0.51277991380361498</v>
      </c>
      <c r="G73" s="1">
        <v>3.4407051522022898E-4</v>
      </c>
      <c r="H73">
        <v>0.499827964742389</v>
      </c>
      <c r="I73" s="1">
        <v>7.0137451179508304E-4</v>
      </c>
      <c r="J73">
        <v>1462740400</v>
      </c>
      <c r="K73">
        <v>11185</v>
      </c>
      <c r="L73">
        <v>1725319199</v>
      </c>
      <c r="M73">
        <v>0.49755578134783801</v>
      </c>
      <c r="N73" s="1">
        <v>3.4389259221456698E-4</v>
      </c>
      <c r="O73">
        <v>0.49982805370389199</v>
      </c>
      <c r="P73" s="1">
        <v>7.0101182259123295E-4</v>
      </c>
    </row>
    <row r="74" spans="1:16" x14ac:dyDescent="0.25">
      <c r="A74" s="1">
        <v>1.5625E-5</v>
      </c>
      <c r="B74">
        <v>2.0384615384615299</v>
      </c>
      <c r="C74">
        <v>2104</v>
      </c>
      <c r="D74">
        <v>0</v>
      </c>
      <c r="E74">
        <v>0.497877990962586</v>
      </c>
      <c r="F74">
        <v>0.51281433069146398</v>
      </c>
      <c r="G74" s="1">
        <v>3.4412565803076901E-4</v>
      </c>
      <c r="H74">
        <v>0.499827937170984</v>
      </c>
      <c r="I74" s="1">
        <v>7.0148691829349102E-4</v>
      </c>
      <c r="J74">
        <v>1371217900</v>
      </c>
      <c r="K74">
        <v>11185</v>
      </c>
      <c r="L74">
        <v>1725319199</v>
      </c>
      <c r="M74">
        <v>0.49755578134783801</v>
      </c>
      <c r="N74" s="1">
        <v>3.4389259221456698E-4</v>
      </c>
      <c r="O74">
        <v>0.49982805370389199</v>
      </c>
      <c r="P74" s="1">
        <v>7.0101182259123295E-4</v>
      </c>
    </row>
    <row r="75" spans="1:16" x14ac:dyDescent="0.25">
      <c r="A75" t="s">
        <v>0</v>
      </c>
      <c r="B75">
        <v>2.5512820512820502</v>
      </c>
      <c r="C75">
        <v>12277</v>
      </c>
      <c r="D75">
        <v>0</v>
      </c>
      <c r="E75">
        <v>0.49764658845301202</v>
      </c>
      <c r="F75">
        <v>0.51257598610660204</v>
      </c>
      <c r="G75" s="1">
        <v>2.61109732681674E-4</v>
      </c>
      <c r="H75">
        <v>0.499869445133659</v>
      </c>
      <c r="I75" s="1">
        <v>6.6616457440581102E-4</v>
      </c>
      <c r="J75">
        <v>1640435800</v>
      </c>
    </row>
    <row r="76" spans="1:16" x14ac:dyDescent="0.25">
      <c r="A76">
        <v>1.024</v>
      </c>
      <c r="B76">
        <v>2.5512820512820502</v>
      </c>
      <c r="C76">
        <v>1957</v>
      </c>
      <c r="D76">
        <v>0</v>
      </c>
      <c r="E76">
        <v>0.49755908553971401</v>
      </c>
      <c r="F76">
        <v>0.51248585810590597</v>
      </c>
      <c r="G76" s="1">
        <v>2.6123460817917201E-4</v>
      </c>
      <c r="H76">
        <v>0.49986938269591003</v>
      </c>
      <c r="I76" s="1">
        <v>6.6648316702122199E-4</v>
      </c>
      <c r="J76">
        <v>1049051401</v>
      </c>
      <c r="K76">
        <v>12277</v>
      </c>
      <c r="L76">
        <v>1640435800</v>
      </c>
      <c r="M76">
        <v>0.49764658845301202</v>
      </c>
      <c r="N76" s="1">
        <v>2.61109732681674E-4</v>
      </c>
      <c r="O76">
        <v>0.499869445133659</v>
      </c>
      <c r="P76" s="1">
        <v>6.6616457440581102E-4</v>
      </c>
    </row>
    <row r="77" spans="1:16" x14ac:dyDescent="0.25">
      <c r="A77">
        <v>0.51200000000000001</v>
      </c>
      <c r="B77">
        <v>2.5512820512820502</v>
      </c>
      <c r="C77">
        <v>1957</v>
      </c>
      <c r="D77">
        <v>0</v>
      </c>
      <c r="E77">
        <v>0.49755908553971401</v>
      </c>
      <c r="F77">
        <v>0.51248585810590597</v>
      </c>
      <c r="G77" s="1">
        <v>2.6123460817917201E-4</v>
      </c>
      <c r="H77">
        <v>0.49986938269591003</v>
      </c>
      <c r="I77" s="1">
        <v>6.6648316702122199E-4</v>
      </c>
      <c r="J77">
        <v>1086922101</v>
      </c>
      <c r="K77">
        <v>12277</v>
      </c>
      <c r="L77">
        <v>1640435800</v>
      </c>
      <c r="M77">
        <v>0.49764658845301202</v>
      </c>
      <c r="N77" s="1">
        <v>2.61109732681674E-4</v>
      </c>
      <c r="O77">
        <v>0.499869445133659</v>
      </c>
      <c r="P77" s="1">
        <v>6.6616457440581102E-4</v>
      </c>
    </row>
    <row r="78" spans="1:16" x14ac:dyDescent="0.25">
      <c r="A78">
        <v>0.25600000000000001</v>
      </c>
      <c r="B78">
        <v>2.5512820512820502</v>
      </c>
      <c r="C78">
        <v>1957</v>
      </c>
      <c r="D78">
        <v>0</v>
      </c>
      <c r="E78">
        <v>0.49755908553971401</v>
      </c>
      <c r="F78">
        <v>0.51248585810590597</v>
      </c>
      <c r="G78" s="1">
        <v>2.6123460817917201E-4</v>
      </c>
      <c r="H78">
        <v>0.49986938269591003</v>
      </c>
      <c r="I78" s="1">
        <v>6.6648316702122199E-4</v>
      </c>
      <c r="J78">
        <v>952994701</v>
      </c>
      <c r="K78">
        <v>12277</v>
      </c>
      <c r="L78">
        <v>1640435800</v>
      </c>
      <c r="M78">
        <v>0.49764658845301202</v>
      </c>
      <c r="N78" s="1">
        <v>2.61109732681674E-4</v>
      </c>
      <c r="O78">
        <v>0.499869445133659</v>
      </c>
      <c r="P78" s="1">
        <v>6.6616457440581102E-4</v>
      </c>
    </row>
    <row r="79" spans="1:16" x14ac:dyDescent="0.25">
      <c r="A79">
        <v>0.128</v>
      </c>
      <c r="B79">
        <v>2.5512820512820502</v>
      </c>
      <c r="C79">
        <v>1746</v>
      </c>
      <c r="D79">
        <v>0</v>
      </c>
      <c r="E79">
        <v>0.49775825592798201</v>
      </c>
      <c r="F79">
        <v>0.51269100360582198</v>
      </c>
      <c r="G79" s="1">
        <v>2.6126577118945599E-4</v>
      </c>
      <c r="H79">
        <v>0.49986936711440499</v>
      </c>
      <c r="I79" s="1">
        <v>6.6656267265002205E-4</v>
      </c>
      <c r="J79">
        <v>1326275400</v>
      </c>
      <c r="K79">
        <v>12277</v>
      </c>
      <c r="L79">
        <v>1640435800</v>
      </c>
      <c r="M79">
        <v>0.49764658845301202</v>
      </c>
      <c r="N79" s="1">
        <v>2.61109732681674E-4</v>
      </c>
      <c r="O79">
        <v>0.499869445133659</v>
      </c>
      <c r="P79" s="1">
        <v>6.6616457440581102E-4</v>
      </c>
    </row>
    <row r="80" spans="1:16" x14ac:dyDescent="0.25">
      <c r="A80">
        <v>6.4000000000000001E-2</v>
      </c>
      <c r="B80">
        <v>2.5512820512820502</v>
      </c>
      <c r="C80">
        <v>1746</v>
      </c>
      <c r="D80">
        <v>0</v>
      </c>
      <c r="E80">
        <v>0.49834238711887702</v>
      </c>
      <c r="F80">
        <v>0.51329265873244401</v>
      </c>
      <c r="G80" s="1">
        <v>2.61323356011256E-4</v>
      </c>
      <c r="H80">
        <v>0.49986933832199398</v>
      </c>
      <c r="I80" s="1">
        <v>6.6670958777230698E-4</v>
      </c>
      <c r="J80">
        <v>986443800</v>
      </c>
      <c r="K80">
        <v>12277</v>
      </c>
      <c r="L80">
        <v>1640435800</v>
      </c>
      <c r="M80">
        <v>0.49764658845301202</v>
      </c>
      <c r="N80" s="1">
        <v>2.61109732681674E-4</v>
      </c>
      <c r="O80">
        <v>0.499869445133659</v>
      </c>
      <c r="P80" s="1">
        <v>6.6616457440581102E-4</v>
      </c>
    </row>
    <row r="81" spans="1:16" x14ac:dyDescent="0.25">
      <c r="A81">
        <v>3.2000000000000001E-2</v>
      </c>
      <c r="B81">
        <v>2.5512820512820502</v>
      </c>
      <c r="C81">
        <v>1962</v>
      </c>
      <c r="D81">
        <v>0</v>
      </c>
      <c r="E81">
        <v>0.49770925978749703</v>
      </c>
      <c r="F81">
        <v>0.51264053758112205</v>
      </c>
      <c r="G81" s="1">
        <v>2.61002721514524E-4</v>
      </c>
      <c r="H81">
        <v>0.49986949863924202</v>
      </c>
      <c r="I81" s="1">
        <v>6.6589155873577504E-4</v>
      </c>
      <c r="J81">
        <v>1013626099</v>
      </c>
      <c r="K81">
        <v>12277</v>
      </c>
      <c r="L81">
        <v>1640435800</v>
      </c>
      <c r="M81">
        <v>0.49764658845301202</v>
      </c>
      <c r="N81" s="1">
        <v>2.61109732681674E-4</v>
      </c>
      <c r="O81">
        <v>0.499869445133659</v>
      </c>
      <c r="P81" s="1">
        <v>6.6616457440581102E-4</v>
      </c>
    </row>
    <row r="82" spans="1:16" x14ac:dyDescent="0.25">
      <c r="A82">
        <v>1.6E-2</v>
      </c>
      <c r="B82">
        <v>2.5512820512820502</v>
      </c>
      <c r="C82">
        <v>1955</v>
      </c>
      <c r="D82">
        <v>0</v>
      </c>
      <c r="E82">
        <v>0.49796356696660798</v>
      </c>
      <c r="F82">
        <v>0.51290247397560595</v>
      </c>
      <c r="G82" s="1">
        <v>2.6100186363831003E-4</v>
      </c>
      <c r="H82">
        <v>0.49986949906818001</v>
      </c>
      <c r="I82" s="1">
        <v>6.6588937005158597E-4</v>
      </c>
      <c r="J82">
        <v>1176230599</v>
      </c>
      <c r="K82">
        <v>12277</v>
      </c>
      <c r="L82">
        <v>1640435800</v>
      </c>
      <c r="M82">
        <v>0.49764658845301202</v>
      </c>
      <c r="N82" s="1">
        <v>2.61109732681674E-4</v>
      </c>
      <c r="O82">
        <v>0.499869445133659</v>
      </c>
      <c r="P82" s="1">
        <v>6.6616457440581102E-4</v>
      </c>
    </row>
    <row r="83" spans="1:16" x14ac:dyDescent="0.25">
      <c r="A83">
        <v>8.0000000000000002E-3</v>
      </c>
      <c r="B83">
        <v>2.5512820512820502</v>
      </c>
      <c r="C83">
        <v>1897</v>
      </c>
      <c r="D83">
        <v>0</v>
      </c>
      <c r="E83">
        <v>0.497794928934711</v>
      </c>
      <c r="F83">
        <v>0.51272877680275197</v>
      </c>
      <c r="G83" s="1">
        <v>2.6102733516053501E-4</v>
      </c>
      <c r="H83">
        <v>0.49986948633241901</v>
      </c>
      <c r="I83" s="1">
        <v>6.6595435508905697E-4</v>
      </c>
      <c r="J83">
        <v>809455500</v>
      </c>
      <c r="K83">
        <v>12277</v>
      </c>
      <c r="L83">
        <v>1640435800</v>
      </c>
      <c r="M83">
        <v>0.49764658845301202</v>
      </c>
      <c r="N83" s="1">
        <v>2.61109732681674E-4</v>
      </c>
      <c r="O83">
        <v>0.499869445133659</v>
      </c>
      <c r="P83" s="1">
        <v>6.6616457440581102E-4</v>
      </c>
    </row>
    <row r="84" spans="1:16" x14ac:dyDescent="0.25">
      <c r="A84">
        <v>4.0000000000000001E-3</v>
      </c>
      <c r="B84">
        <v>2.5512820512820502</v>
      </c>
      <c r="C84">
        <v>1844</v>
      </c>
      <c r="D84">
        <v>0</v>
      </c>
      <c r="E84">
        <v>0.497644330254915</v>
      </c>
      <c r="F84">
        <v>0.51257366016256201</v>
      </c>
      <c r="G84" s="1">
        <v>2.6104497675671901E-4</v>
      </c>
      <c r="H84">
        <v>0.49986947751162097</v>
      </c>
      <c r="I84" s="1">
        <v>6.65999363776757E-4</v>
      </c>
      <c r="J84">
        <v>773283600</v>
      </c>
      <c r="K84">
        <v>12277</v>
      </c>
      <c r="L84">
        <v>1640435800</v>
      </c>
      <c r="M84">
        <v>0.49764658845301202</v>
      </c>
      <c r="N84" s="1">
        <v>2.61109732681674E-4</v>
      </c>
      <c r="O84">
        <v>0.499869445133659</v>
      </c>
      <c r="P84" s="1">
        <v>6.6616457440581102E-4</v>
      </c>
    </row>
    <row r="85" spans="1:16" x14ac:dyDescent="0.25">
      <c r="A85">
        <v>2E-3</v>
      </c>
      <c r="B85">
        <v>2.5512820512820502</v>
      </c>
      <c r="C85">
        <v>1949</v>
      </c>
      <c r="D85">
        <v>0</v>
      </c>
      <c r="E85">
        <v>0.49769368725033902</v>
      </c>
      <c r="F85">
        <v>0.51262449786784903</v>
      </c>
      <c r="G85" s="1">
        <v>2.61070391612383E-4</v>
      </c>
      <c r="H85">
        <v>0.49986946480419298</v>
      </c>
      <c r="I85" s="1">
        <v>6.6606420424184995E-4</v>
      </c>
      <c r="J85">
        <v>967851599</v>
      </c>
      <c r="K85">
        <v>12277</v>
      </c>
      <c r="L85">
        <v>1640435800</v>
      </c>
      <c r="M85">
        <v>0.49764658845301202</v>
      </c>
      <c r="N85" s="1">
        <v>2.61109732681674E-4</v>
      </c>
      <c r="O85">
        <v>0.499869445133659</v>
      </c>
      <c r="P85" s="1">
        <v>6.6616457440581102E-4</v>
      </c>
    </row>
    <row r="86" spans="1:16" x14ac:dyDescent="0.25">
      <c r="A86">
        <v>1E-3</v>
      </c>
      <c r="B86">
        <v>2.5512820512820502</v>
      </c>
      <c r="C86">
        <v>1970</v>
      </c>
      <c r="D86">
        <v>0</v>
      </c>
      <c r="E86">
        <v>0.49772592457471898</v>
      </c>
      <c r="F86">
        <v>0.51265770231195995</v>
      </c>
      <c r="G86" s="1">
        <v>2.6124154011120099E-4</v>
      </c>
      <c r="H86">
        <v>0.49986937922994401</v>
      </c>
      <c r="I86" s="1">
        <v>6.6650085233498698E-4</v>
      </c>
      <c r="J86">
        <v>940853601</v>
      </c>
      <c r="K86">
        <v>12277</v>
      </c>
      <c r="L86">
        <v>1640435800</v>
      </c>
      <c r="M86">
        <v>0.49764658845301202</v>
      </c>
      <c r="N86" s="1">
        <v>2.61109732681674E-4</v>
      </c>
      <c r="O86">
        <v>0.499869445133659</v>
      </c>
      <c r="P86" s="1">
        <v>6.6616457440581102E-4</v>
      </c>
    </row>
    <row r="87" spans="1:16" x14ac:dyDescent="0.25">
      <c r="A87" s="1">
        <v>5.0000000000000001E-4</v>
      </c>
      <c r="B87">
        <v>2.5512820512820502</v>
      </c>
      <c r="C87">
        <v>1937</v>
      </c>
      <c r="D87">
        <v>0</v>
      </c>
      <c r="E87">
        <v>0.49722202330606402</v>
      </c>
      <c r="F87">
        <v>0.51213868400524598</v>
      </c>
      <c r="G87" s="1">
        <v>2.6117197933961302E-4</v>
      </c>
      <c r="H87">
        <v>0.49986941401033003</v>
      </c>
      <c r="I87" s="1">
        <v>6.6632338318696298E-4</v>
      </c>
      <c r="J87">
        <v>796870900</v>
      </c>
      <c r="K87">
        <v>12277</v>
      </c>
      <c r="L87">
        <v>1640435800</v>
      </c>
      <c r="M87">
        <v>0.49764658845301202</v>
      </c>
      <c r="N87" s="1">
        <v>2.61109732681674E-4</v>
      </c>
      <c r="O87">
        <v>0.499869445133659</v>
      </c>
      <c r="P87" s="1">
        <v>6.6616457440581102E-4</v>
      </c>
    </row>
    <row r="88" spans="1:16" x14ac:dyDescent="0.25">
      <c r="A88" s="1">
        <v>2.5000000000000001E-4</v>
      </c>
      <c r="B88">
        <v>2.5512820512820502</v>
      </c>
      <c r="C88">
        <v>1992</v>
      </c>
      <c r="D88">
        <v>0</v>
      </c>
      <c r="E88">
        <v>0.497749304571102</v>
      </c>
      <c r="F88">
        <v>0.51268178370823503</v>
      </c>
      <c r="G88" s="1">
        <v>2.6102033441932599E-4</v>
      </c>
      <c r="H88">
        <v>0.49986948983279</v>
      </c>
      <c r="I88" s="1">
        <v>6.6593649422366503E-4</v>
      </c>
      <c r="J88">
        <v>901224700</v>
      </c>
      <c r="K88">
        <v>12277</v>
      </c>
      <c r="L88">
        <v>1640435800</v>
      </c>
      <c r="M88">
        <v>0.49764658845301202</v>
      </c>
      <c r="N88" s="1">
        <v>2.61109732681674E-4</v>
      </c>
      <c r="O88">
        <v>0.499869445133659</v>
      </c>
      <c r="P88" s="1">
        <v>6.6616457440581102E-4</v>
      </c>
    </row>
    <row r="89" spans="1:16" x14ac:dyDescent="0.25">
      <c r="A89" s="1">
        <v>1.25E-4</v>
      </c>
      <c r="B89">
        <v>2.5512820512820502</v>
      </c>
      <c r="C89">
        <v>2062</v>
      </c>
      <c r="D89">
        <v>0</v>
      </c>
      <c r="E89">
        <v>0.49792781865226798</v>
      </c>
      <c r="F89">
        <v>0.51286565321183597</v>
      </c>
      <c r="G89" s="1">
        <v>2.6104367875345798E-4</v>
      </c>
      <c r="H89">
        <v>0.49986947816062299</v>
      </c>
      <c r="I89" s="1">
        <v>6.6599605220433599E-4</v>
      </c>
      <c r="J89">
        <v>1005241299</v>
      </c>
      <c r="K89">
        <v>12277</v>
      </c>
      <c r="L89">
        <v>1640435800</v>
      </c>
      <c r="M89">
        <v>0.49764658845301202</v>
      </c>
      <c r="N89" s="1">
        <v>2.61109732681674E-4</v>
      </c>
      <c r="O89">
        <v>0.499869445133659</v>
      </c>
      <c r="P89" s="1">
        <v>6.6616457440581102E-4</v>
      </c>
    </row>
    <row r="90" spans="1:16" x14ac:dyDescent="0.25">
      <c r="A90" s="1">
        <v>6.2500000000000001E-5</v>
      </c>
      <c r="B90">
        <v>2.5512820512820502</v>
      </c>
      <c r="C90">
        <v>2242</v>
      </c>
      <c r="D90">
        <v>0</v>
      </c>
      <c r="E90">
        <v>0.497871418545904</v>
      </c>
      <c r="F90">
        <v>0.51280756110228098</v>
      </c>
      <c r="G90" s="1">
        <v>2.6105055741554301E-4</v>
      </c>
      <c r="H90">
        <v>0.49986947472129201</v>
      </c>
      <c r="I90" s="1">
        <v>6.6601360161144905E-4</v>
      </c>
      <c r="J90">
        <v>992082700</v>
      </c>
      <c r="K90">
        <v>12277</v>
      </c>
      <c r="L90">
        <v>1640435800</v>
      </c>
      <c r="M90">
        <v>0.49764658845301202</v>
      </c>
      <c r="N90" s="1">
        <v>2.61109732681674E-4</v>
      </c>
      <c r="O90">
        <v>0.499869445133659</v>
      </c>
      <c r="P90" s="1">
        <v>6.6616457440581102E-4</v>
      </c>
    </row>
    <row r="91" spans="1:16" x14ac:dyDescent="0.25">
      <c r="A91" s="1">
        <v>3.1250000000000001E-5</v>
      </c>
      <c r="B91">
        <v>2.5512820512820502</v>
      </c>
      <c r="C91">
        <v>2397</v>
      </c>
      <c r="D91">
        <v>0</v>
      </c>
      <c r="E91">
        <v>0.49801453899581799</v>
      </c>
      <c r="F91">
        <v>0.51295497516569299</v>
      </c>
      <c r="G91" s="1">
        <v>2.6123546996548099E-4</v>
      </c>
      <c r="H91">
        <v>0.49986938226501698</v>
      </c>
      <c r="I91" s="1">
        <v>6.6648536568116403E-4</v>
      </c>
      <c r="J91">
        <v>1195631700</v>
      </c>
      <c r="K91">
        <v>12277</v>
      </c>
      <c r="L91">
        <v>1640435800</v>
      </c>
      <c r="M91">
        <v>0.49764658845301202</v>
      </c>
      <c r="N91" s="1">
        <v>2.61109732681674E-4</v>
      </c>
      <c r="O91">
        <v>0.499869445133659</v>
      </c>
      <c r="P91" s="1">
        <v>6.6616457440581102E-4</v>
      </c>
    </row>
    <row r="92" spans="1:16" x14ac:dyDescent="0.25">
      <c r="A92" s="1">
        <v>1.5625E-5</v>
      </c>
      <c r="B92">
        <v>2.5512820512820502</v>
      </c>
      <c r="C92">
        <v>2339</v>
      </c>
      <c r="D92">
        <v>0</v>
      </c>
      <c r="E92">
        <v>0.49754643511728303</v>
      </c>
      <c r="F92">
        <v>0.51247282817080098</v>
      </c>
      <c r="G92" s="1">
        <v>2.6122104387971102E-4</v>
      </c>
      <c r="H92">
        <v>0.49986938947805998</v>
      </c>
      <c r="I92" s="1">
        <v>6.6644856066746801E-4</v>
      </c>
      <c r="J92">
        <v>1174091100</v>
      </c>
      <c r="K92">
        <v>12277</v>
      </c>
      <c r="L92">
        <v>1640435800</v>
      </c>
      <c r="M92">
        <v>0.49764658845301202</v>
      </c>
      <c r="N92" s="1">
        <v>2.61109732681674E-4</v>
      </c>
      <c r="O92">
        <v>0.499869445133659</v>
      </c>
      <c r="P92" s="1">
        <v>6.6616457440581102E-4</v>
      </c>
    </row>
    <row r="93" spans="1:16" x14ac:dyDescent="0.25">
      <c r="A93" t="s">
        <v>0</v>
      </c>
      <c r="B93">
        <v>3.0641025641025599</v>
      </c>
      <c r="C93">
        <v>13595</v>
      </c>
      <c r="D93">
        <v>0</v>
      </c>
      <c r="E93">
        <v>0.49756400058565597</v>
      </c>
      <c r="F93">
        <v>0.51249092060322499</v>
      </c>
      <c r="G93" s="1">
        <v>2.0116238721468101E-4</v>
      </c>
      <c r="H93">
        <v>0.49989941880639199</v>
      </c>
      <c r="I93" s="1">
        <v>6.1638218646549903E-4</v>
      </c>
      <c r="J93">
        <v>2474851800</v>
      </c>
    </row>
    <row r="94" spans="1:16" x14ac:dyDescent="0.25">
      <c r="A94">
        <v>1.024</v>
      </c>
      <c r="B94">
        <v>3.0641025641025599</v>
      </c>
      <c r="C94">
        <v>2071</v>
      </c>
      <c r="D94">
        <v>0</v>
      </c>
      <c r="E94">
        <v>0.49718482767239802</v>
      </c>
      <c r="F94">
        <v>0.51210037250257001</v>
      </c>
      <c r="G94" s="1">
        <v>2.0118168321236999E-4</v>
      </c>
      <c r="H94">
        <v>0.49989940915839298</v>
      </c>
      <c r="I94" s="1">
        <v>6.1644131138149298E-4</v>
      </c>
      <c r="J94">
        <v>891861100</v>
      </c>
      <c r="K94">
        <v>13595</v>
      </c>
      <c r="L94">
        <v>2474851800</v>
      </c>
      <c r="M94">
        <v>0.49756400058565597</v>
      </c>
      <c r="N94" s="1">
        <v>2.0116238721468101E-4</v>
      </c>
      <c r="O94">
        <v>0.49989941880639199</v>
      </c>
      <c r="P94" s="1">
        <v>6.1638218646549903E-4</v>
      </c>
    </row>
    <row r="95" spans="1:16" x14ac:dyDescent="0.25">
      <c r="A95">
        <v>0.51200000000000001</v>
      </c>
      <c r="B95">
        <v>3.0641025641025599</v>
      </c>
      <c r="C95">
        <v>2071</v>
      </c>
      <c r="D95">
        <v>0</v>
      </c>
      <c r="E95">
        <v>0.49718482767239802</v>
      </c>
      <c r="F95">
        <v>0.51210037250257001</v>
      </c>
      <c r="G95" s="1">
        <v>2.0118168321236999E-4</v>
      </c>
      <c r="H95">
        <v>0.49989940915839298</v>
      </c>
      <c r="I95" s="1">
        <v>6.1644131138149298E-4</v>
      </c>
      <c r="J95">
        <v>788353200</v>
      </c>
      <c r="K95">
        <v>13595</v>
      </c>
      <c r="L95">
        <v>2474851800</v>
      </c>
      <c r="M95">
        <v>0.49756400058565597</v>
      </c>
      <c r="N95" s="1">
        <v>2.0116238721468101E-4</v>
      </c>
      <c r="O95">
        <v>0.49989941880639199</v>
      </c>
      <c r="P95" s="1">
        <v>6.1638218646549903E-4</v>
      </c>
    </row>
    <row r="96" spans="1:16" x14ac:dyDescent="0.25">
      <c r="A96">
        <v>0.25600000000000001</v>
      </c>
      <c r="B96">
        <v>3.0641025641025599</v>
      </c>
      <c r="C96">
        <v>2071</v>
      </c>
      <c r="D96">
        <v>0</v>
      </c>
      <c r="E96">
        <v>0.49718482767239802</v>
      </c>
      <c r="F96">
        <v>0.51210037250257001</v>
      </c>
      <c r="G96" s="1">
        <v>2.0118168321236999E-4</v>
      </c>
      <c r="H96">
        <v>0.49989940915839298</v>
      </c>
      <c r="I96" s="1">
        <v>6.1644131138149298E-4</v>
      </c>
      <c r="J96">
        <v>974334600</v>
      </c>
      <c r="K96">
        <v>13595</v>
      </c>
      <c r="L96">
        <v>2474851800</v>
      </c>
      <c r="M96">
        <v>0.49756400058565597</v>
      </c>
      <c r="N96" s="1">
        <v>2.0116238721468101E-4</v>
      </c>
      <c r="O96">
        <v>0.49989941880639199</v>
      </c>
      <c r="P96" s="1">
        <v>6.1638218646549903E-4</v>
      </c>
    </row>
    <row r="97" spans="1:16" x14ac:dyDescent="0.25">
      <c r="A97">
        <v>0.128</v>
      </c>
      <c r="B97">
        <v>3.0641025641025599</v>
      </c>
      <c r="C97">
        <v>2071</v>
      </c>
      <c r="D97">
        <v>0</v>
      </c>
      <c r="E97">
        <v>0.49718482767239802</v>
      </c>
      <c r="F97">
        <v>0.51210037250257001</v>
      </c>
      <c r="G97" s="1">
        <v>2.0118168321236999E-4</v>
      </c>
      <c r="H97">
        <v>0.49989940915839298</v>
      </c>
      <c r="I97" s="1">
        <v>6.1644131138149298E-4</v>
      </c>
      <c r="J97">
        <v>764534100</v>
      </c>
      <c r="K97">
        <v>13595</v>
      </c>
      <c r="L97">
        <v>2474851800</v>
      </c>
      <c r="M97">
        <v>0.49756400058565597</v>
      </c>
      <c r="N97" s="1">
        <v>2.0116238721468101E-4</v>
      </c>
      <c r="O97">
        <v>0.49989941880639199</v>
      </c>
      <c r="P97" s="1">
        <v>6.1638218646549903E-4</v>
      </c>
    </row>
    <row r="98" spans="1:16" x14ac:dyDescent="0.25">
      <c r="A98">
        <v>6.4000000000000001E-2</v>
      </c>
      <c r="B98">
        <v>3.0641025641025599</v>
      </c>
      <c r="C98">
        <v>2071</v>
      </c>
      <c r="D98">
        <v>0</v>
      </c>
      <c r="E98">
        <v>0.49718482767239802</v>
      </c>
      <c r="F98">
        <v>0.51210037250257001</v>
      </c>
      <c r="G98" s="1">
        <v>2.0118168321236999E-4</v>
      </c>
      <c r="H98">
        <v>0.49989940915839298</v>
      </c>
      <c r="I98" s="1">
        <v>6.1644131138149298E-4</v>
      </c>
      <c r="J98">
        <v>781481099</v>
      </c>
      <c r="K98">
        <v>13595</v>
      </c>
      <c r="L98">
        <v>2474851800</v>
      </c>
      <c r="M98">
        <v>0.49756400058565597</v>
      </c>
      <c r="N98" s="1">
        <v>2.0116238721468101E-4</v>
      </c>
      <c r="O98">
        <v>0.49989941880639199</v>
      </c>
      <c r="P98" s="1">
        <v>6.1638218646549903E-4</v>
      </c>
    </row>
    <row r="99" spans="1:16" x14ac:dyDescent="0.25">
      <c r="A99">
        <v>3.2000000000000001E-2</v>
      </c>
      <c r="B99">
        <v>3.0641025641025599</v>
      </c>
      <c r="C99">
        <v>2100</v>
      </c>
      <c r="D99">
        <v>0</v>
      </c>
      <c r="E99">
        <v>0.49739950401821797</v>
      </c>
      <c r="F99">
        <v>0.51232148913876496</v>
      </c>
      <c r="G99" s="1">
        <v>2.0118537055069299E-4</v>
      </c>
      <c r="H99">
        <v>0.49989940731472399</v>
      </c>
      <c r="I99" s="1">
        <v>6.1645260976430499E-4</v>
      </c>
      <c r="J99">
        <v>830209199</v>
      </c>
      <c r="K99">
        <v>13595</v>
      </c>
      <c r="L99">
        <v>2474851800</v>
      </c>
      <c r="M99">
        <v>0.49756400058565597</v>
      </c>
      <c r="N99" s="1">
        <v>2.0116238721468101E-4</v>
      </c>
      <c r="O99">
        <v>0.49989941880639199</v>
      </c>
      <c r="P99" s="1">
        <v>6.1638218646549903E-4</v>
      </c>
    </row>
    <row r="100" spans="1:16" x14ac:dyDescent="0.25">
      <c r="A100">
        <v>1.6E-2</v>
      </c>
      <c r="B100">
        <v>3.0641025641025599</v>
      </c>
      <c r="C100">
        <v>2048</v>
      </c>
      <c r="D100">
        <v>0</v>
      </c>
      <c r="E100">
        <v>0.497777551949243</v>
      </c>
      <c r="F100">
        <v>0.51271087850772001</v>
      </c>
      <c r="G100" s="1">
        <v>2.0112046303544199E-4</v>
      </c>
      <c r="H100">
        <v>0.499899439768482</v>
      </c>
      <c r="I100" s="1">
        <v>6.1625372648039395E-4</v>
      </c>
      <c r="J100">
        <v>1220839901</v>
      </c>
      <c r="K100">
        <v>13595</v>
      </c>
      <c r="L100">
        <v>2474851800</v>
      </c>
      <c r="M100">
        <v>0.49756400058565597</v>
      </c>
      <c r="N100" s="1">
        <v>2.0116238721468101E-4</v>
      </c>
      <c r="O100">
        <v>0.49989941880639199</v>
      </c>
      <c r="P100" s="1">
        <v>6.1638218646549903E-4</v>
      </c>
    </row>
    <row r="101" spans="1:16" x14ac:dyDescent="0.25">
      <c r="A101">
        <v>8.0000000000000002E-3</v>
      </c>
      <c r="B101">
        <v>3.0641025641025599</v>
      </c>
      <c r="C101">
        <v>2119</v>
      </c>
      <c r="D101">
        <v>0</v>
      </c>
      <c r="E101">
        <v>0.49772404125052</v>
      </c>
      <c r="F101">
        <v>0.51265576248803602</v>
      </c>
      <c r="G101" s="1">
        <v>2.0129945498303901E-4</v>
      </c>
      <c r="H101">
        <v>0.49989935027250798</v>
      </c>
      <c r="I101" s="1">
        <v>6.16802176165979E-4</v>
      </c>
      <c r="J101">
        <v>1174759799</v>
      </c>
      <c r="K101">
        <v>13595</v>
      </c>
      <c r="L101">
        <v>2474851800</v>
      </c>
      <c r="M101">
        <v>0.49756400058565597</v>
      </c>
      <c r="N101" s="1">
        <v>2.0116238721468101E-4</v>
      </c>
      <c r="O101">
        <v>0.49989941880639199</v>
      </c>
      <c r="P101" s="1">
        <v>6.1638218646549903E-4</v>
      </c>
    </row>
    <row r="102" spans="1:16" x14ac:dyDescent="0.25">
      <c r="A102">
        <v>4.0000000000000001E-3</v>
      </c>
      <c r="B102">
        <v>3.0641025641025599</v>
      </c>
      <c r="C102">
        <v>1945</v>
      </c>
      <c r="D102">
        <v>0</v>
      </c>
      <c r="E102">
        <v>0.49756271976114702</v>
      </c>
      <c r="F102">
        <v>0.51248960135398103</v>
      </c>
      <c r="G102" s="1">
        <v>2.0126893923078001E-4</v>
      </c>
      <c r="H102">
        <v>0.499899365530384</v>
      </c>
      <c r="I102" s="1">
        <v>6.1670867277123899E-4</v>
      </c>
      <c r="J102">
        <v>1214776400</v>
      </c>
      <c r="K102">
        <v>13595</v>
      </c>
      <c r="L102">
        <v>2474851800</v>
      </c>
      <c r="M102">
        <v>0.49756400058565597</v>
      </c>
      <c r="N102" s="1">
        <v>2.0116238721468101E-4</v>
      </c>
      <c r="O102">
        <v>0.49989941880639199</v>
      </c>
      <c r="P102" s="1">
        <v>6.1638218646549903E-4</v>
      </c>
    </row>
    <row r="103" spans="1:16" x14ac:dyDescent="0.25">
      <c r="A103">
        <v>2E-3</v>
      </c>
      <c r="B103">
        <v>3.0641025641025599</v>
      </c>
      <c r="C103">
        <v>2111</v>
      </c>
      <c r="D103">
        <v>0</v>
      </c>
      <c r="E103">
        <v>0.49742009993347502</v>
      </c>
      <c r="F103">
        <v>0.51234270293147899</v>
      </c>
      <c r="G103" s="1">
        <v>2.0119378726168801E-4</v>
      </c>
      <c r="H103">
        <v>0.49989940310636899</v>
      </c>
      <c r="I103" s="1">
        <v>6.1647839943004595E-4</v>
      </c>
      <c r="J103">
        <v>847521601</v>
      </c>
      <c r="K103">
        <v>13595</v>
      </c>
      <c r="L103">
        <v>2474851800</v>
      </c>
      <c r="M103">
        <v>0.49756400058565597</v>
      </c>
      <c r="N103" s="1">
        <v>2.0116238721468101E-4</v>
      </c>
      <c r="O103">
        <v>0.49989941880639199</v>
      </c>
      <c r="P103" s="1">
        <v>6.1638218646549903E-4</v>
      </c>
    </row>
    <row r="104" spans="1:16" x14ac:dyDescent="0.25">
      <c r="A104">
        <v>1E-3</v>
      </c>
      <c r="B104">
        <v>3.0641025641025599</v>
      </c>
      <c r="C104">
        <v>2103</v>
      </c>
      <c r="D104">
        <v>0</v>
      </c>
      <c r="E104">
        <v>0.49772375718511302</v>
      </c>
      <c r="F104">
        <v>0.51265546990066602</v>
      </c>
      <c r="G104" s="1">
        <v>2.0106260616492501E-4</v>
      </c>
      <c r="H104">
        <v>0.49989946869691698</v>
      </c>
      <c r="I104" s="1">
        <v>6.1607644709509198E-4</v>
      </c>
      <c r="J104">
        <v>779804699</v>
      </c>
      <c r="K104">
        <v>13595</v>
      </c>
      <c r="L104">
        <v>2474851800</v>
      </c>
      <c r="M104">
        <v>0.49756400058565597</v>
      </c>
      <c r="N104" s="1">
        <v>2.0116238721468101E-4</v>
      </c>
      <c r="O104">
        <v>0.49989941880639199</v>
      </c>
      <c r="P104" s="1">
        <v>6.1638218646549903E-4</v>
      </c>
    </row>
    <row r="105" spans="1:16" x14ac:dyDescent="0.25">
      <c r="A105" s="1">
        <v>5.0000000000000001E-4</v>
      </c>
      <c r="B105">
        <v>3.0641025641025599</v>
      </c>
      <c r="C105">
        <v>2159</v>
      </c>
      <c r="D105">
        <v>0</v>
      </c>
      <c r="E105">
        <v>0.498130663877971</v>
      </c>
      <c r="F105">
        <v>0.51307458379431004</v>
      </c>
      <c r="G105" s="1">
        <v>2.0134204123278799E-4</v>
      </c>
      <c r="H105">
        <v>0.499899328979383</v>
      </c>
      <c r="I105" s="1">
        <v>6.1693266480302995E-4</v>
      </c>
      <c r="J105">
        <v>827620700</v>
      </c>
      <c r="K105">
        <v>13595</v>
      </c>
      <c r="L105">
        <v>2474851800</v>
      </c>
      <c r="M105">
        <v>0.49756400058565597</v>
      </c>
      <c r="N105" s="1">
        <v>2.0116238721468101E-4</v>
      </c>
      <c r="O105">
        <v>0.49989941880639199</v>
      </c>
      <c r="P105" s="1">
        <v>6.1638218646549903E-4</v>
      </c>
    </row>
    <row r="106" spans="1:16" x14ac:dyDescent="0.25">
      <c r="A106" s="1">
        <v>2.5000000000000001E-4</v>
      </c>
      <c r="B106">
        <v>3.0641025641025599</v>
      </c>
      <c r="C106">
        <v>2167</v>
      </c>
      <c r="D106">
        <v>0</v>
      </c>
      <c r="E106">
        <v>0.497730068206094</v>
      </c>
      <c r="F106">
        <v>0.512661970252277</v>
      </c>
      <c r="G106" s="1">
        <v>2.0112303216412899E-4</v>
      </c>
      <c r="H106">
        <v>0.49989943848391699</v>
      </c>
      <c r="I106" s="1">
        <v>6.1626159855419297E-4</v>
      </c>
      <c r="J106">
        <v>930452800</v>
      </c>
      <c r="K106">
        <v>13595</v>
      </c>
      <c r="L106">
        <v>2474851800</v>
      </c>
      <c r="M106">
        <v>0.49756400058565597</v>
      </c>
      <c r="N106" s="1">
        <v>2.0116238721468101E-4</v>
      </c>
      <c r="O106">
        <v>0.49989941880639199</v>
      </c>
      <c r="P106" s="1">
        <v>6.1638218646549903E-4</v>
      </c>
    </row>
    <row r="107" spans="1:16" x14ac:dyDescent="0.25">
      <c r="A107" s="1">
        <v>1.25E-4</v>
      </c>
      <c r="B107">
        <v>3.0641025641025599</v>
      </c>
      <c r="C107">
        <v>2234</v>
      </c>
      <c r="D107">
        <v>0</v>
      </c>
      <c r="E107">
        <v>0.49769342607545197</v>
      </c>
      <c r="F107">
        <v>0.51262422885771497</v>
      </c>
      <c r="G107" s="1">
        <v>2.01259286557453E-4</v>
      </c>
      <c r="H107">
        <v>0.499899370356721</v>
      </c>
      <c r="I107" s="1">
        <v>6.1667909599014603E-4</v>
      </c>
      <c r="J107">
        <v>936107699</v>
      </c>
      <c r="K107">
        <v>13595</v>
      </c>
      <c r="L107">
        <v>2474851800</v>
      </c>
      <c r="M107">
        <v>0.49756400058565597</v>
      </c>
      <c r="N107" s="1">
        <v>2.0116238721468101E-4</v>
      </c>
      <c r="O107">
        <v>0.49989941880639199</v>
      </c>
      <c r="P107" s="1">
        <v>6.1638218646549903E-4</v>
      </c>
    </row>
    <row r="108" spans="1:16" x14ac:dyDescent="0.25">
      <c r="A108" s="1">
        <v>6.2500000000000001E-5</v>
      </c>
      <c r="B108">
        <v>3.0641025641025599</v>
      </c>
      <c r="C108">
        <v>2450</v>
      </c>
      <c r="D108">
        <v>0</v>
      </c>
      <c r="E108">
        <v>0.497508416621465</v>
      </c>
      <c r="F108">
        <v>0.51243366912010901</v>
      </c>
      <c r="G108" s="1">
        <v>2.0115131265785401E-4</v>
      </c>
      <c r="H108">
        <v>0.49989942434367102</v>
      </c>
      <c r="I108" s="1">
        <v>6.1634825288752805E-4</v>
      </c>
      <c r="J108">
        <v>1382998800</v>
      </c>
      <c r="K108">
        <v>13595</v>
      </c>
      <c r="L108">
        <v>2474851800</v>
      </c>
      <c r="M108">
        <v>0.49756400058565597</v>
      </c>
      <c r="N108" s="1">
        <v>2.0116238721468101E-4</v>
      </c>
      <c r="O108">
        <v>0.49989941880639199</v>
      </c>
      <c r="P108" s="1">
        <v>6.1638218646549903E-4</v>
      </c>
    </row>
    <row r="109" spans="1:16" x14ac:dyDescent="0.25">
      <c r="A109" s="1">
        <v>3.1250000000000001E-5</v>
      </c>
      <c r="B109">
        <v>3.0641025641025599</v>
      </c>
      <c r="C109">
        <v>2621</v>
      </c>
      <c r="D109">
        <v>0</v>
      </c>
      <c r="E109">
        <v>0.49778891317224899</v>
      </c>
      <c r="F109">
        <v>0.51272258056741604</v>
      </c>
      <c r="G109" s="1">
        <v>2.0108192784062899E-4</v>
      </c>
      <c r="H109">
        <v>0.49989945903607902</v>
      </c>
      <c r="I109" s="1">
        <v>6.1613565069115902E-4</v>
      </c>
      <c r="J109">
        <v>1497281499</v>
      </c>
      <c r="K109">
        <v>13595</v>
      </c>
      <c r="L109">
        <v>2474851800</v>
      </c>
      <c r="M109">
        <v>0.49756400058565597</v>
      </c>
      <c r="N109" s="1">
        <v>2.0116238721468101E-4</v>
      </c>
      <c r="O109">
        <v>0.49989941880639199</v>
      </c>
      <c r="P109" s="1">
        <v>6.1638218646549903E-4</v>
      </c>
    </row>
    <row r="110" spans="1:16" x14ac:dyDescent="0.25">
      <c r="A110" s="1">
        <v>1.5625E-5</v>
      </c>
      <c r="B110">
        <v>3.0641025641025599</v>
      </c>
      <c r="C110">
        <v>2659</v>
      </c>
      <c r="D110">
        <v>0</v>
      </c>
      <c r="E110">
        <v>0.49777324838001202</v>
      </c>
      <c r="F110">
        <v>0.512706445831413</v>
      </c>
      <c r="G110" s="1">
        <v>2.012670025332E-4</v>
      </c>
      <c r="H110">
        <v>0.49989936649873301</v>
      </c>
      <c r="I110" s="1">
        <v>6.1670273853121796E-4</v>
      </c>
      <c r="J110">
        <v>1365721900</v>
      </c>
      <c r="K110">
        <v>13595</v>
      </c>
      <c r="L110">
        <v>2474851800</v>
      </c>
      <c r="M110">
        <v>0.49756400058565597</v>
      </c>
      <c r="N110" s="1">
        <v>2.0116238721468101E-4</v>
      </c>
      <c r="O110">
        <v>0.49989941880639199</v>
      </c>
      <c r="P110" s="1">
        <v>6.1638218646549903E-4</v>
      </c>
    </row>
    <row r="111" spans="1:16" x14ac:dyDescent="0.25">
      <c r="A111" t="s">
        <v>0</v>
      </c>
      <c r="B111">
        <v>3.57692307692307</v>
      </c>
      <c r="C111">
        <v>14871</v>
      </c>
      <c r="D111">
        <v>0</v>
      </c>
      <c r="E111">
        <v>0.49761209633414499</v>
      </c>
      <c r="F111">
        <v>0.51254045922416902</v>
      </c>
      <c r="G111" s="1">
        <v>1.5647372140437099E-4</v>
      </c>
      <c r="H111">
        <v>0.49992176313929698</v>
      </c>
      <c r="I111" s="1">
        <v>5.5969446502332596E-4</v>
      </c>
      <c r="J111">
        <v>2060640401</v>
      </c>
    </row>
    <row r="112" spans="1:16" x14ac:dyDescent="0.25">
      <c r="A112">
        <v>1.024</v>
      </c>
      <c r="B112">
        <v>3.57692307692307</v>
      </c>
      <c r="C112">
        <v>1441</v>
      </c>
      <c r="D112">
        <v>0</v>
      </c>
      <c r="E112">
        <v>0.49774270378267899</v>
      </c>
      <c r="F112">
        <v>0.51267498489616004</v>
      </c>
      <c r="G112" s="1">
        <v>1.5643044079383101E-4</v>
      </c>
      <c r="H112">
        <v>0.49992178477960297</v>
      </c>
      <c r="I112" s="1">
        <v>5.5953965360870303E-4</v>
      </c>
      <c r="J112">
        <v>567026000</v>
      </c>
      <c r="K112">
        <v>14871</v>
      </c>
      <c r="L112">
        <v>2060640401</v>
      </c>
      <c r="M112">
        <v>0.49761209633414499</v>
      </c>
      <c r="N112" s="1">
        <v>1.5647372140437099E-4</v>
      </c>
      <c r="O112">
        <v>0.49992176313929698</v>
      </c>
      <c r="P112" s="1">
        <v>5.5969446502332596E-4</v>
      </c>
    </row>
    <row r="113" spans="1:16" x14ac:dyDescent="0.25">
      <c r="A113">
        <v>0.51200000000000001</v>
      </c>
      <c r="B113">
        <v>3.57692307692307</v>
      </c>
      <c r="C113">
        <v>1441</v>
      </c>
      <c r="D113">
        <v>0</v>
      </c>
      <c r="E113">
        <v>0.49774270378267899</v>
      </c>
      <c r="F113">
        <v>0.51267498489616004</v>
      </c>
      <c r="G113" s="1">
        <v>1.5643044079383101E-4</v>
      </c>
      <c r="H113">
        <v>0.49992178477960297</v>
      </c>
      <c r="I113" s="1">
        <v>5.5953965360870303E-4</v>
      </c>
      <c r="J113">
        <v>634922600</v>
      </c>
      <c r="K113">
        <v>14871</v>
      </c>
      <c r="L113">
        <v>2060640401</v>
      </c>
      <c r="M113">
        <v>0.49761209633414499</v>
      </c>
      <c r="N113" s="1">
        <v>1.5647372140437099E-4</v>
      </c>
      <c r="O113">
        <v>0.49992176313929698</v>
      </c>
      <c r="P113" s="1">
        <v>5.5969446502332596E-4</v>
      </c>
    </row>
    <row r="114" spans="1:16" x14ac:dyDescent="0.25">
      <c r="A114">
        <v>0.25600000000000001</v>
      </c>
      <c r="B114">
        <v>3.57692307692307</v>
      </c>
      <c r="C114">
        <v>1441</v>
      </c>
      <c r="D114">
        <v>0</v>
      </c>
      <c r="E114">
        <v>0.49774270378267899</v>
      </c>
      <c r="F114">
        <v>0.51267498489616004</v>
      </c>
      <c r="G114" s="1">
        <v>1.5643044079383101E-4</v>
      </c>
      <c r="H114">
        <v>0.49992178477960297</v>
      </c>
      <c r="I114" s="1">
        <v>5.5953965360870303E-4</v>
      </c>
      <c r="J114">
        <v>619466100</v>
      </c>
      <c r="K114">
        <v>14871</v>
      </c>
      <c r="L114">
        <v>2060640401</v>
      </c>
      <c r="M114">
        <v>0.49761209633414499</v>
      </c>
      <c r="N114" s="1">
        <v>1.5647372140437099E-4</v>
      </c>
      <c r="O114">
        <v>0.49992176313929698</v>
      </c>
      <c r="P114" s="1">
        <v>5.5969446502332596E-4</v>
      </c>
    </row>
    <row r="115" spans="1:16" x14ac:dyDescent="0.25">
      <c r="A115">
        <v>0.128</v>
      </c>
      <c r="B115">
        <v>3.57692307692307</v>
      </c>
      <c r="C115">
        <v>1441</v>
      </c>
      <c r="D115">
        <v>0</v>
      </c>
      <c r="E115">
        <v>0.49774270378267899</v>
      </c>
      <c r="F115">
        <v>0.51267498489616004</v>
      </c>
      <c r="G115" s="1">
        <v>1.5643044079383101E-4</v>
      </c>
      <c r="H115">
        <v>0.49992178477960297</v>
      </c>
      <c r="I115" s="1">
        <v>5.5953965360870303E-4</v>
      </c>
      <c r="J115">
        <v>639841600</v>
      </c>
      <c r="K115">
        <v>14871</v>
      </c>
      <c r="L115">
        <v>2060640401</v>
      </c>
      <c r="M115">
        <v>0.49761209633414499</v>
      </c>
      <c r="N115" s="1">
        <v>1.5647372140437099E-4</v>
      </c>
      <c r="O115">
        <v>0.49992176313929698</v>
      </c>
      <c r="P115" s="1">
        <v>5.5969446502332596E-4</v>
      </c>
    </row>
    <row r="116" spans="1:16" x14ac:dyDescent="0.25">
      <c r="A116">
        <v>6.4000000000000001E-2</v>
      </c>
      <c r="B116">
        <v>3.57692307692307</v>
      </c>
      <c r="C116">
        <v>1367</v>
      </c>
      <c r="D116">
        <v>0</v>
      </c>
      <c r="E116">
        <v>0.497424573933269</v>
      </c>
      <c r="F116">
        <v>0.51234731115126697</v>
      </c>
      <c r="G116" s="1">
        <v>1.56544825415605E-4</v>
      </c>
      <c r="H116">
        <v>0.49992172758729198</v>
      </c>
      <c r="I116" s="1">
        <v>5.5994879860197296E-4</v>
      </c>
      <c r="J116">
        <v>560695700</v>
      </c>
      <c r="K116">
        <v>14871</v>
      </c>
      <c r="L116">
        <v>2060640401</v>
      </c>
      <c r="M116">
        <v>0.49761209633414499</v>
      </c>
      <c r="N116" s="1">
        <v>1.5647372140437099E-4</v>
      </c>
      <c r="O116">
        <v>0.49992176313929698</v>
      </c>
      <c r="P116" s="1">
        <v>5.5969446502332596E-4</v>
      </c>
    </row>
    <row r="117" spans="1:16" x14ac:dyDescent="0.25">
      <c r="A117">
        <v>3.2000000000000001E-2</v>
      </c>
      <c r="B117">
        <v>3.57692307692307</v>
      </c>
      <c r="C117">
        <v>1367</v>
      </c>
      <c r="D117">
        <v>0</v>
      </c>
      <c r="E117">
        <v>0.497424573933269</v>
      </c>
      <c r="F117">
        <v>0.51234731115126697</v>
      </c>
      <c r="G117" s="1">
        <v>1.56544825415605E-4</v>
      </c>
      <c r="H117">
        <v>0.49992172758729198</v>
      </c>
      <c r="I117" s="1">
        <v>5.5994879860197296E-4</v>
      </c>
      <c r="J117">
        <v>902679200</v>
      </c>
      <c r="K117">
        <v>14871</v>
      </c>
      <c r="L117">
        <v>2060640401</v>
      </c>
      <c r="M117">
        <v>0.49761209633414499</v>
      </c>
      <c r="N117" s="1">
        <v>1.5647372140437099E-4</v>
      </c>
      <c r="O117">
        <v>0.49992176313929698</v>
      </c>
      <c r="P117" s="1">
        <v>5.5969446502332596E-4</v>
      </c>
    </row>
    <row r="118" spans="1:16" x14ac:dyDescent="0.25">
      <c r="A118">
        <v>1.6E-2</v>
      </c>
      <c r="B118">
        <v>3.57692307692307</v>
      </c>
      <c r="C118">
        <v>2184</v>
      </c>
      <c r="D118">
        <v>0</v>
      </c>
      <c r="E118">
        <v>0.49838913407089402</v>
      </c>
      <c r="F118">
        <v>0.51334080809302096</v>
      </c>
      <c r="G118" s="1">
        <v>1.5655838351280501E-4</v>
      </c>
      <c r="H118">
        <v>0.49992172080824299</v>
      </c>
      <c r="I118" s="1">
        <v>5.5999729487272803E-4</v>
      </c>
      <c r="J118">
        <v>1344672900</v>
      </c>
      <c r="K118">
        <v>14871</v>
      </c>
      <c r="L118">
        <v>2060640401</v>
      </c>
      <c r="M118">
        <v>0.49761209633414499</v>
      </c>
      <c r="N118" s="1">
        <v>1.5647372140437099E-4</v>
      </c>
      <c r="O118">
        <v>0.49992176313929698</v>
      </c>
      <c r="P118" s="1">
        <v>5.5969446502332596E-4</v>
      </c>
    </row>
    <row r="119" spans="1:16" x14ac:dyDescent="0.25">
      <c r="A119">
        <v>8.0000000000000002E-3</v>
      </c>
      <c r="B119">
        <v>3.57692307692307</v>
      </c>
      <c r="C119">
        <v>2130</v>
      </c>
      <c r="D119">
        <v>0</v>
      </c>
      <c r="E119">
        <v>0.497611717965524</v>
      </c>
      <c r="F119">
        <v>0.51254006950449005</v>
      </c>
      <c r="G119" s="1">
        <v>1.5656516105821901E-4</v>
      </c>
      <c r="H119">
        <v>0.49992171741947</v>
      </c>
      <c r="I119" s="1">
        <v>5.6002153763132397E-4</v>
      </c>
      <c r="J119">
        <v>922898200</v>
      </c>
      <c r="K119">
        <v>14871</v>
      </c>
      <c r="L119">
        <v>2060640401</v>
      </c>
      <c r="M119">
        <v>0.49761209633414499</v>
      </c>
      <c r="N119" s="1">
        <v>1.5647372140437099E-4</v>
      </c>
      <c r="O119">
        <v>0.49992176313929698</v>
      </c>
      <c r="P119" s="1">
        <v>5.5969446502332596E-4</v>
      </c>
    </row>
    <row r="120" spans="1:16" x14ac:dyDescent="0.25">
      <c r="A120">
        <v>4.0000000000000001E-3</v>
      </c>
      <c r="B120">
        <v>3.57692307692307</v>
      </c>
      <c r="C120">
        <v>2243</v>
      </c>
      <c r="D120">
        <v>0</v>
      </c>
      <c r="E120">
        <v>0.49762779299646298</v>
      </c>
      <c r="F120">
        <v>0.51255662678635705</v>
      </c>
      <c r="G120" s="1">
        <v>1.56430677909047E-4</v>
      </c>
      <c r="H120">
        <v>0.49992178466104498</v>
      </c>
      <c r="I120" s="1">
        <v>5.5954050175159196E-4</v>
      </c>
      <c r="J120">
        <v>1229377599</v>
      </c>
      <c r="K120">
        <v>14871</v>
      </c>
      <c r="L120">
        <v>2060640401</v>
      </c>
      <c r="M120">
        <v>0.49761209633414499</v>
      </c>
      <c r="N120" s="1">
        <v>1.5647372140437099E-4</v>
      </c>
      <c r="O120">
        <v>0.49992176313929698</v>
      </c>
      <c r="P120" s="1">
        <v>5.5969446502332596E-4</v>
      </c>
    </row>
    <row r="121" spans="1:16" x14ac:dyDescent="0.25">
      <c r="A121">
        <v>2E-3</v>
      </c>
      <c r="B121">
        <v>3.57692307692307</v>
      </c>
      <c r="C121">
        <v>2325</v>
      </c>
      <c r="D121">
        <v>0</v>
      </c>
      <c r="E121">
        <v>0.497806254316427</v>
      </c>
      <c r="F121">
        <v>0.51274044194591994</v>
      </c>
      <c r="G121" s="1">
        <v>1.5643530071374201E-4</v>
      </c>
      <c r="H121">
        <v>0.49992178234964302</v>
      </c>
      <c r="I121" s="1">
        <v>5.5955703716838395E-4</v>
      </c>
      <c r="J121">
        <v>953757000</v>
      </c>
      <c r="K121">
        <v>14871</v>
      </c>
      <c r="L121">
        <v>2060640401</v>
      </c>
      <c r="M121">
        <v>0.49761209633414499</v>
      </c>
      <c r="N121" s="1">
        <v>1.5647372140437099E-4</v>
      </c>
      <c r="O121">
        <v>0.49992176313929698</v>
      </c>
      <c r="P121" s="1">
        <v>5.5969446502332596E-4</v>
      </c>
    </row>
    <row r="122" spans="1:16" x14ac:dyDescent="0.25">
      <c r="A122">
        <v>1E-3</v>
      </c>
      <c r="B122">
        <v>3.57692307692307</v>
      </c>
      <c r="C122">
        <v>2353</v>
      </c>
      <c r="D122">
        <v>0</v>
      </c>
      <c r="E122">
        <v>0.49763096636264398</v>
      </c>
      <c r="F122">
        <v>0.51255989535352298</v>
      </c>
      <c r="G122" s="1">
        <v>1.5653671137605399E-4</v>
      </c>
      <c r="H122">
        <v>0.49992173164431197</v>
      </c>
      <c r="I122" s="1">
        <v>5.5991977530665403E-4</v>
      </c>
      <c r="J122">
        <v>901137799</v>
      </c>
      <c r="K122">
        <v>14871</v>
      </c>
      <c r="L122">
        <v>2060640401</v>
      </c>
      <c r="M122">
        <v>0.49761209633414499</v>
      </c>
      <c r="N122" s="1">
        <v>1.5647372140437099E-4</v>
      </c>
      <c r="O122">
        <v>0.49992176313929698</v>
      </c>
      <c r="P122" s="1">
        <v>5.5969446502332596E-4</v>
      </c>
    </row>
    <row r="123" spans="1:16" x14ac:dyDescent="0.25">
      <c r="A123" s="1">
        <v>5.0000000000000001E-4</v>
      </c>
      <c r="B123">
        <v>3.57692307692307</v>
      </c>
      <c r="C123">
        <v>2350</v>
      </c>
      <c r="D123">
        <v>0</v>
      </c>
      <c r="E123">
        <v>0.49757423907395798</v>
      </c>
      <c r="F123">
        <v>0.51250146624617698</v>
      </c>
      <c r="G123" s="1">
        <v>1.56555124812163E-4</v>
      </c>
      <c r="H123">
        <v>0.49992172243759297</v>
      </c>
      <c r="I123" s="1">
        <v>5.59985638751199E-4</v>
      </c>
      <c r="J123">
        <v>1181123400</v>
      </c>
      <c r="K123">
        <v>14871</v>
      </c>
      <c r="L123">
        <v>2060640401</v>
      </c>
      <c r="M123">
        <v>0.49761209633414499</v>
      </c>
      <c r="N123" s="1">
        <v>1.5647372140437099E-4</v>
      </c>
      <c r="O123">
        <v>0.49992176313929698</v>
      </c>
      <c r="P123" s="1">
        <v>5.5969446502332596E-4</v>
      </c>
    </row>
    <row r="124" spans="1:16" x14ac:dyDescent="0.25">
      <c r="A124" s="1">
        <v>2.5000000000000001E-4</v>
      </c>
      <c r="B124">
        <v>3.57692307692307</v>
      </c>
      <c r="C124">
        <v>2374</v>
      </c>
      <c r="D124">
        <v>0</v>
      </c>
      <c r="E124">
        <v>0.497550647715996</v>
      </c>
      <c r="F124">
        <v>0.51247716714747604</v>
      </c>
      <c r="G124" s="1">
        <v>1.5649841964060401E-4</v>
      </c>
      <c r="H124">
        <v>0.49992175079017898</v>
      </c>
      <c r="I124" s="1">
        <v>5.5978280871447103E-4</v>
      </c>
      <c r="J124">
        <v>1395538500</v>
      </c>
      <c r="K124">
        <v>14871</v>
      </c>
      <c r="L124">
        <v>2060640401</v>
      </c>
      <c r="M124">
        <v>0.49761209633414499</v>
      </c>
      <c r="N124" s="1">
        <v>1.5647372140437099E-4</v>
      </c>
      <c r="O124">
        <v>0.49992176313929698</v>
      </c>
      <c r="P124" s="1">
        <v>5.5969446502332596E-4</v>
      </c>
    </row>
    <row r="125" spans="1:16" x14ac:dyDescent="0.25">
      <c r="A125" s="1">
        <v>1.25E-4</v>
      </c>
      <c r="B125">
        <v>3.57692307692307</v>
      </c>
      <c r="C125">
        <v>2380</v>
      </c>
      <c r="D125">
        <v>0</v>
      </c>
      <c r="E125">
        <v>0.49762845337540801</v>
      </c>
      <c r="F125">
        <v>0.51255730697667001</v>
      </c>
      <c r="G125" s="1">
        <v>1.5642595662324001E-4</v>
      </c>
      <c r="H125">
        <v>0.49992178702168799</v>
      </c>
      <c r="I125" s="1">
        <v>5.5952361407543701E-4</v>
      </c>
      <c r="J125">
        <v>1944442400</v>
      </c>
      <c r="K125">
        <v>14871</v>
      </c>
      <c r="L125">
        <v>2060640401</v>
      </c>
      <c r="M125">
        <v>0.49761209633414499</v>
      </c>
      <c r="N125" s="1">
        <v>1.5647372140437099E-4</v>
      </c>
      <c r="O125">
        <v>0.49992176313929698</v>
      </c>
      <c r="P125" s="1">
        <v>5.5969446502332596E-4</v>
      </c>
    </row>
    <row r="126" spans="1:16" x14ac:dyDescent="0.25">
      <c r="A126" s="1">
        <v>6.2500000000000001E-5</v>
      </c>
      <c r="B126">
        <v>3.57692307692307</v>
      </c>
      <c r="C126">
        <v>2783</v>
      </c>
      <c r="D126">
        <v>0</v>
      </c>
      <c r="E126">
        <v>0.49770769079098698</v>
      </c>
      <c r="F126">
        <v>0.51263892151471602</v>
      </c>
      <c r="G126" s="1">
        <v>1.5649467039058299E-4</v>
      </c>
      <c r="H126">
        <v>0.49992175266480399</v>
      </c>
      <c r="I126" s="1">
        <v>5.5976939793554801E-4</v>
      </c>
      <c r="J126">
        <v>1287769499</v>
      </c>
      <c r="K126">
        <v>14871</v>
      </c>
      <c r="L126">
        <v>2060640401</v>
      </c>
      <c r="M126">
        <v>0.49761209633414499</v>
      </c>
      <c r="N126" s="1">
        <v>1.5647372140437099E-4</v>
      </c>
      <c r="O126">
        <v>0.49992176313929698</v>
      </c>
      <c r="P126" s="1">
        <v>5.5969446502332596E-4</v>
      </c>
    </row>
    <row r="127" spans="1:16" x14ac:dyDescent="0.25">
      <c r="A127" s="1">
        <v>3.1250000000000001E-5</v>
      </c>
      <c r="B127">
        <v>3.57692307692307</v>
      </c>
      <c r="C127">
        <v>2576</v>
      </c>
      <c r="D127">
        <v>0</v>
      </c>
      <c r="E127">
        <v>0.49725631893064398</v>
      </c>
      <c r="F127">
        <v>0.51217400849856398</v>
      </c>
      <c r="G127" s="1">
        <v>1.5650318580240301E-4</v>
      </c>
      <c r="H127">
        <v>0.49992174840709802</v>
      </c>
      <c r="I127" s="1">
        <v>5.5979985690859696E-4</v>
      </c>
      <c r="J127">
        <v>1290497499</v>
      </c>
      <c r="K127">
        <v>14871</v>
      </c>
      <c r="L127">
        <v>2060640401</v>
      </c>
      <c r="M127">
        <v>0.49761209633414499</v>
      </c>
      <c r="N127" s="1">
        <v>1.5647372140437099E-4</v>
      </c>
      <c r="O127">
        <v>0.49992176313929698</v>
      </c>
      <c r="P127" s="1">
        <v>5.5969446502332596E-4</v>
      </c>
    </row>
    <row r="128" spans="1:16" x14ac:dyDescent="0.25">
      <c r="A128" s="1">
        <v>1.5625E-5</v>
      </c>
      <c r="B128">
        <v>3.57692307692307</v>
      </c>
      <c r="C128">
        <v>2707</v>
      </c>
      <c r="D128">
        <v>0</v>
      </c>
      <c r="E128">
        <v>0.498200032233372</v>
      </c>
      <c r="F128">
        <v>0.513146033200373</v>
      </c>
      <c r="G128" s="1">
        <v>1.56510871865633E-4</v>
      </c>
      <c r="H128">
        <v>0.49992174456406702</v>
      </c>
      <c r="I128" s="1">
        <v>5.59827349365536E-4</v>
      </c>
      <c r="J128">
        <v>1390332800</v>
      </c>
      <c r="K128">
        <v>14871</v>
      </c>
      <c r="L128">
        <v>2060640401</v>
      </c>
      <c r="M128">
        <v>0.49761209633414499</v>
      </c>
      <c r="N128" s="1">
        <v>1.5647372140437099E-4</v>
      </c>
      <c r="O128">
        <v>0.49992176313929698</v>
      </c>
      <c r="P128" s="1">
        <v>5.5969446502332596E-4</v>
      </c>
    </row>
    <row r="129" spans="1:16" x14ac:dyDescent="0.25">
      <c r="A129" t="s">
        <v>0</v>
      </c>
      <c r="B129">
        <v>4.0897435897435797</v>
      </c>
      <c r="C129">
        <v>16189</v>
      </c>
      <c r="D129">
        <v>0</v>
      </c>
      <c r="E129">
        <v>0.49759951447964601</v>
      </c>
      <c r="F129">
        <v>0.51252749991403501</v>
      </c>
      <c r="G129" s="1">
        <v>1.3021623971798399E-4</v>
      </c>
      <c r="H129">
        <v>0.49993489188014101</v>
      </c>
      <c r="I129" s="1">
        <v>5.3255103166713899E-4</v>
      </c>
      <c r="J129">
        <v>2388448100</v>
      </c>
    </row>
    <row r="130" spans="1:16" x14ac:dyDescent="0.25">
      <c r="A130">
        <v>1.024</v>
      </c>
      <c r="B130">
        <v>4.0897435897435797</v>
      </c>
      <c r="C130">
        <v>2349</v>
      </c>
      <c r="D130">
        <v>0</v>
      </c>
      <c r="E130">
        <v>0.497599519495044</v>
      </c>
      <c r="F130">
        <v>0.51252750507989497</v>
      </c>
      <c r="G130" s="1">
        <v>1.3022809819873601E-4</v>
      </c>
      <c r="H130">
        <v>0.49993488595090002</v>
      </c>
      <c r="I130" s="1">
        <v>5.3259952981278297E-4</v>
      </c>
      <c r="J130">
        <v>1336381800</v>
      </c>
      <c r="K130">
        <v>16189</v>
      </c>
      <c r="L130">
        <v>2388448100</v>
      </c>
      <c r="M130">
        <v>0.49759951447964601</v>
      </c>
      <c r="N130" s="1">
        <v>1.3021623971798399E-4</v>
      </c>
      <c r="O130">
        <v>0.49993489188014101</v>
      </c>
      <c r="P130" s="1">
        <v>5.3255103166713899E-4</v>
      </c>
    </row>
    <row r="131" spans="1:16" x14ac:dyDescent="0.25">
      <c r="A131">
        <v>0.51200000000000001</v>
      </c>
      <c r="B131">
        <v>4.0897435897435797</v>
      </c>
      <c r="C131">
        <v>2349</v>
      </c>
      <c r="D131">
        <v>0</v>
      </c>
      <c r="E131">
        <v>0.497599519495044</v>
      </c>
      <c r="F131">
        <v>0.51252750507989497</v>
      </c>
      <c r="G131" s="1">
        <v>1.3022809819873601E-4</v>
      </c>
      <c r="H131">
        <v>0.49993488595090002</v>
      </c>
      <c r="I131" s="1">
        <v>5.3259952981278297E-4</v>
      </c>
      <c r="J131">
        <v>1287286099</v>
      </c>
      <c r="K131">
        <v>16189</v>
      </c>
      <c r="L131">
        <v>2388448100</v>
      </c>
      <c r="M131">
        <v>0.49759951447964601</v>
      </c>
      <c r="N131" s="1">
        <v>1.3021623971798399E-4</v>
      </c>
      <c r="O131">
        <v>0.49993489188014101</v>
      </c>
      <c r="P131" s="1">
        <v>5.3255103166713899E-4</v>
      </c>
    </row>
    <row r="132" spans="1:16" x14ac:dyDescent="0.25">
      <c r="A132">
        <v>0.25600000000000001</v>
      </c>
      <c r="B132">
        <v>4.0897435897435797</v>
      </c>
      <c r="C132">
        <v>2349</v>
      </c>
      <c r="D132">
        <v>0</v>
      </c>
      <c r="E132">
        <v>0.497599519495044</v>
      </c>
      <c r="F132">
        <v>0.51252750507989497</v>
      </c>
      <c r="G132" s="1">
        <v>1.3022809819873601E-4</v>
      </c>
      <c r="H132">
        <v>0.49993488595090002</v>
      </c>
      <c r="I132" s="1">
        <v>5.3259952981278297E-4</v>
      </c>
      <c r="J132">
        <v>1021784600</v>
      </c>
      <c r="K132">
        <v>16189</v>
      </c>
      <c r="L132">
        <v>2388448100</v>
      </c>
      <c r="M132">
        <v>0.49759951447964601</v>
      </c>
      <c r="N132" s="1">
        <v>1.3021623971798399E-4</v>
      </c>
      <c r="O132">
        <v>0.49993489188014101</v>
      </c>
      <c r="P132" s="1">
        <v>5.3255103166713899E-4</v>
      </c>
    </row>
    <row r="133" spans="1:16" x14ac:dyDescent="0.25">
      <c r="A133">
        <v>0.128</v>
      </c>
      <c r="B133">
        <v>4.0897435897435797</v>
      </c>
      <c r="C133">
        <v>2349</v>
      </c>
      <c r="D133">
        <v>0</v>
      </c>
      <c r="E133">
        <v>0.497599519495044</v>
      </c>
      <c r="F133">
        <v>0.51252750507989497</v>
      </c>
      <c r="G133" s="1">
        <v>1.3022809819873601E-4</v>
      </c>
      <c r="H133">
        <v>0.49993488595090002</v>
      </c>
      <c r="I133" s="1">
        <v>5.3259952981278297E-4</v>
      </c>
      <c r="J133">
        <v>964154400</v>
      </c>
      <c r="K133">
        <v>16189</v>
      </c>
      <c r="L133">
        <v>2388448100</v>
      </c>
      <c r="M133">
        <v>0.49759951447964601</v>
      </c>
      <c r="N133" s="1">
        <v>1.3021623971798399E-4</v>
      </c>
      <c r="O133">
        <v>0.49993489188014101</v>
      </c>
      <c r="P133" s="1">
        <v>5.3255103166713899E-4</v>
      </c>
    </row>
    <row r="134" spans="1:16" x14ac:dyDescent="0.25">
      <c r="A134">
        <v>6.4000000000000001E-2</v>
      </c>
      <c r="B134">
        <v>4.0897435897435797</v>
      </c>
      <c r="C134">
        <v>2529</v>
      </c>
      <c r="D134">
        <v>0</v>
      </c>
      <c r="E134">
        <v>0.49786344847608599</v>
      </c>
      <c r="F134">
        <v>0.51279935193036796</v>
      </c>
      <c r="G134" s="1">
        <v>1.3013991155419401E-4</v>
      </c>
      <c r="H134">
        <v>0.49993493004422201</v>
      </c>
      <c r="I134" s="1">
        <v>5.3223886904856497E-4</v>
      </c>
      <c r="J134">
        <v>1031006700</v>
      </c>
      <c r="K134">
        <v>16189</v>
      </c>
      <c r="L134">
        <v>2388448100</v>
      </c>
      <c r="M134">
        <v>0.49759951447964601</v>
      </c>
      <c r="N134" s="1">
        <v>1.3021623971798399E-4</v>
      </c>
      <c r="O134">
        <v>0.49993489188014101</v>
      </c>
      <c r="P134" s="1">
        <v>5.3255103166713899E-4</v>
      </c>
    </row>
    <row r="135" spans="1:16" x14ac:dyDescent="0.25">
      <c r="A135">
        <v>3.2000000000000001E-2</v>
      </c>
      <c r="B135">
        <v>4.0897435897435797</v>
      </c>
      <c r="C135">
        <v>2637</v>
      </c>
      <c r="D135">
        <v>0</v>
      </c>
      <c r="E135">
        <v>0.49821333083850899</v>
      </c>
      <c r="F135">
        <v>0.51315973076366395</v>
      </c>
      <c r="G135" s="1">
        <v>1.3016085522521401E-4</v>
      </c>
      <c r="H135">
        <v>0.499934919572387</v>
      </c>
      <c r="I135" s="1">
        <v>5.3232452329286296E-4</v>
      </c>
      <c r="J135">
        <v>1039630501</v>
      </c>
      <c r="K135">
        <v>16189</v>
      </c>
      <c r="L135">
        <v>2388448100</v>
      </c>
      <c r="M135">
        <v>0.49759951447964601</v>
      </c>
      <c r="N135" s="1">
        <v>1.3021623971798399E-4</v>
      </c>
      <c r="O135">
        <v>0.49993489188014101</v>
      </c>
      <c r="P135" s="1">
        <v>5.3255103166713899E-4</v>
      </c>
    </row>
    <row r="136" spans="1:16" x14ac:dyDescent="0.25">
      <c r="A136">
        <v>1.6E-2</v>
      </c>
      <c r="B136">
        <v>4.0897435897435797</v>
      </c>
      <c r="C136">
        <v>2386</v>
      </c>
      <c r="D136">
        <v>0</v>
      </c>
      <c r="E136">
        <v>0.49727906549887202</v>
      </c>
      <c r="F136">
        <v>0.51219743746383894</v>
      </c>
      <c r="G136" s="1">
        <v>1.30244852478034E-4</v>
      </c>
      <c r="H136">
        <v>0.49993487757376098</v>
      </c>
      <c r="I136" s="1">
        <v>5.3266805051913903E-4</v>
      </c>
      <c r="J136">
        <v>1025970499</v>
      </c>
      <c r="K136">
        <v>16189</v>
      </c>
      <c r="L136">
        <v>2388448100</v>
      </c>
      <c r="M136">
        <v>0.49759951447964601</v>
      </c>
      <c r="N136" s="1">
        <v>1.3021623971798399E-4</v>
      </c>
      <c r="O136">
        <v>0.49993489188014101</v>
      </c>
      <c r="P136" s="1">
        <v>5.3255103166713899E-4</v>
      </c>
    </row>
    <row r="137" spans="1:16" x14ac:dyDescent="0.25">
      <c r="A137">
        <v>8.0000000000000002E-3</v>
      </c>
      <c r="B137">
        <v>4.0897435897435797</v>
      </c>
      <c r="C137">
        <v>2625</v>
      </c>
      <c r="D137">
        <v>0</v>
      </c>
      <c r="E137">
        <v>0.49756802601530398</v>
      </c>
      <c r="F137">
        <v>0.51249506679576295</v>
      </c>
      <c r="G137" s="1">
        <v>1.3023595658268001E-4</v>
      </c>
      <c r="H137">
        <v>0.49993488202170799</v>
      </c>
      <c r="I137" s="1">
        <v>5.3263166858814198E-4</v>
      </c>
      <c r="J137">
        <v>1183988901</v>
      </c>
      <c r="K137">
        <v>16189</v>
      </c>
      <c r="L137">
        <v>2388448100</v>
      </c>
      <c r="M137">
        <v>0.49759951447964601</v>
      </c>
      <c r="N137" s="1">
        <v>1.3021623971798399E-4</v>
      </c>
      <c r="O137">
        <v>0.49993489188014101</v>
      </c>
      <c r="P137" s="1">
        <v>5.3255103166713899E-4</v>
      </c>
    </row>
    <row r="138" spans="1:16" x14ac:dyDescent="0.25">
      <c r="A138">
        <v>4.0000000000000001E-3</v>
      </c>
      <c r="B138">
        <v>4.0897435897435797</v>
      </c>
      <c r="C138">
        <v>2617</v>
      </c>
      <c r="D138">
        <v>0</v>
      </c>
      <c r="E138">
        <v>0.49758942708270498</v>
      </c>
      <c r="F138">
        <v>0.51251710989518595</v>
      </c>
      <c r="G138" s="1">
        <v>1.3025004709821199E-4</v>
      </c>
      <c r="H138">
        <v>0.49993487497645001</v>
      </c>
      <c r="I138" s="1">
        <v>5.3268929518371496E-4</v>
      </c>
      <c r="J138">
        <v>1248506299</v>
      </c>
      <c r="K138">
        <v>16189</v>
      </c>
      <c r="L138">
        <v>2388448100</v>
      </c>
      <c r="M138">
        <v>0.49759951447964601</v>
      </c>
      <c r="N138" s="1">
        <v>1.3021623971798399E-4</v>
      </c>
      <c r="O138">
        <v>0.49993489188014101</v>
      </c>
      <c r="P138" s="1">
        <v>5.3255103166713899E-4</v>
      </c>
    </row>
    <row r="139" spans="1:16" x14ac:dyDescent="0.25">
      <c r="A139">
        <v>2E-3</v>
      </c>
      <c r="B139">
        <v>4.0897435897435797</v>
      </c>
      <c r="C139">
        <v>2641</v>
      </c>
      <c r="D139">
        <v>0</v>
      </c>
      <c r="E139">
        <v>0.49773910801446702</v>
      </c>
      <c r="F139">
        <v>0.51267128125490102</v>
      </c>
      <c r="G139" s="1">
        <v>1.3023794682687201E-4</v>
      </c>
      <c r="H139">
        <v>0.49993488102658601</v>
      </c>
      <c r="I139" s="1">
        <v>5.3263980817656604E-4</v>
      </c>
      <c r="J139">
        <v>1181994200</v>
      </c>
      <c r="K139">
        <v>16189</v>
      </c>
      <c r="L139">
        <v>2388448100</v>
      </c>
      <c r="M139">
        <v>0.49759951447964601</v>
      </c>
      <c r="N139" s="1">
        <v>1.3021623971798399E-4</v>
      </c>
      <c r="O139">
        <v>0.49993489188014101</v>
      </c>
      <c r="P139" s="1">
        <v>5.3255103166713899E-4</v>
      </c>
    </row>
    <row r="140" spans="1:16" x14ac:dyDescent="0.25">
      <c r="A140">
        <v>1E-3</v>
      </c>
      <c r="B140">
        <v>4.0897435897435797</v>
      </c>
      <c r="C140">
        <v>2569</v>
      </c>
      <c r="D140">
        <v>0</v>
      </c>
      <c r="E140">
        <v>0.496938500121131</v>
      </c>
      <c r="F140">
        <v>0.51184665512476402</v>
      </c>
      <c r="G140" s="1">
        <v>1.3021917988254001E-4</v>
      </c>
      <c r="H140">
        <v>0.49993489041005801</v>
      </c>
      <c r="I140" s="1">
        <v>5.3256305618628599E-4</v>
      </c>
      <c r="J140">
        <v>942317400</v>
      </c>
      <c r="K140">
        <v>16189</v>
      </c>
      <c r="L140">
        <v>2388448100</v>
      </c>
      <c r="M140">
        <v>0.49759951447964601</v>
      </c>
      <c r="N140" s="1">
        <v>1.3021623971798399E-4</v>
      </c>
      <c r="O140">
        <v>0.49993489188014101</v>
      </c>
      <c r="P140" s="1">
        <v>5.3255103166713899E-4</v>
      </c>
    </row>
    <row r="141" spans="1:16" x14ac:dyDescent="0.25">
      <c r="A141" s="1">
        <v>5.0000000000000001E-4</v>
      </c>
      <c r="B141">
        <v>4.0897435897435797</v>
      </c>
      <c r="C141">
        <v>2720</v>
      </c>
      <c r="D141">
        <v>0</v>
      </c>
      <c r="E141">
        <v>0.49750432480488299</v>
      </c>
      <c r="F141">
        <v>0.512429454549029</v>
      </c>
      <c r="G141" s="1">
        <v>1.3019906002398299E-4</v>
      </c>
      <c r="H141">
        <v>0.49993490046998801</v>
      </c>
      <c r="I141" s="1">
        <v>5.3248077112372596E-4</v>
      </c>
      <c r="J141">
        <v>985058200</v>
      </c>
      <c r="K141">
        <v>16189</v>
      </c>
      <c r="L141">
        <v>2388448100</v>
      </c>
      <c r="M141">
        <v>0.49759951447964601</v>
      </c>
      <c r="N141" s="1">
        <v>1.3021623971798399E-4</v>
      </c>
      <c r="O141">
        <v>0.49993489188014101</v>
      </c>
      <c r="P141" s="1">
        <v>5.3255103166713899E-4</v>
      </c>
    </row>
    <row r="142" spans="1:16" x14ac:dyDescent="0.25">
      <c r="A142" s="1">
        <v>2.5000000000000001E-4</v>
      </c>
      <c r="B142">
        <v>4.0897435897435797</v>
      </c>
      <c r="C142">
        <v>2704</v>
      </c>
      <c r="D142">
        <v>0</v>
      </c>
      <c r="E142">
        <v>0.49765794016160197</v>
      </c>
      <c r="F142">
        <v>0.51258767836645003</v>
      </c>
      <c r="G142" s="1">
        <v>1.30261466148251E-4</v>
      </c>
      <c r="H142">
        <v>0.49993486926692499</v>
      </c>
      <c r="I142" s="1">
        <v>5.3273599617041298E-4</v>
      </c>
      <c r="J142">
        <v>1172819700</v>
      </c>
      <c r="K142">
        <v>16189</v>
      </c>
      <c r="L142">
        <v>2388448100</v>
      </c>
      <c r="M142">
        <v>0.49759951447964601</v>
      </c>
      <c r="N142" s="1">
        <v>1.3021623971798399E-4</v>
      </c>
      <c r="O142">
        <v>0.49993489188014101</v>
      </c>
      <c r="P142" s="1">
        <v>5.3255103166713899E-4</v>
      </c>
    </row>
    <row r="143" spans="1:16" x14ac:dyDescent="0.25">
      <c r="A143" s="1">
        <v>1.25E-4</v>
      </c>
      <c r="B143">
        <v>4.0897435897435797</v>
      </c>
      <c r="C143">
        <v>2740</v>
      </c>
      <c r="D143">
        <v>0</v>
      </c>
      <c r="E143">
        <v>0.49738479474914998</v>
      </c>
      <c r="F143">
        <v>0.512306338591625</v>
      </c>
      <c r="G143" s="1">
        <v>1.30265840953436E-4</v>
      </c>
      <c r="H143">
        <v>0.499934867079523</v>
      </c>
      <c r="I143" s="1">
        <v>5.3275388800187403E-4</v>
      </c>
      <c r="J143">
        <v>1025904700</v>
      </c>
      <c r="K143">
        <v>16189</v>
      </c>
      <c r="L143">
        <v>2388448100</v>
      </c>
      <c r="M143">
        <v>0.49759951447964601</v>
      </c>
      <c r="N143" s="1">
        <v>1.3021623971798399E-4</v>
      </c>
      <c r="O143">
        <v>0.49993489188014101</v>
      </c>
      <c r="P143" s="1">
        <v>5.3255103166713899E-4</v>
      </c>
    </row>
    <row r="144" spans="1:16" x14ac:dyDescent="0.25">
      <c r="A144" s="1">
        <v>6.2500000000000001E-5</v>
      </c>
      <c r="B144">
        <v>4.0897435897435797</v>
      </c>
      <c r="C144">
        <v>2654</v>
      </c>
      <c r="D144">
        <v>0</v>
      </c>
      <c r="E144">
        <v>0.49768686941017698</v>
      </c>
      <c r="F144">
        <v>0.51261747549248304</v>
      </c>
      <c r="G144" s="1">
        <v>1.3019699403915501E-4</v>
      </c>
      <c r="H144">
        <v>0.49993490150297998</v>
      </c>
      <c r="I144" s="1">
        <v>5.3247232177552103E-4</v>
      </c>
      <c r="J144">
        <v>1181397900</v>
      </c>
      <c r="K144">
        <v>16189</v>
      </c>
      <c r="L144">
        <v>2388448100</v>
      </c>
      <c r="M144">
        <v>0.49759951447964601</v>
      </c>
      <c r="N144" s="1">
        <v>1.3021623971798399E-4</v>
      </c>
      <c r="O144">
        <v>0.49993489188014101</v>
      </c>
      <c r="P144" s="1">
        <v>5.3255103166713899E-4</v>
      </c>
    </row>
    <row r="145" spans="1:16" x14ac:dyDescent="0.25">
      <c r="A145" s="1">
        <v>3.1250000000000001E-5</v>
      </c>
      <c r="B145">
        <v>4.0897435897435797</v>
      </c>
      <c r="C145">
        <v>2831</v>
      </c>
      <c r="D145">
        <v>0</v>
      </c>
      <c r="E145">
        <v>0.49779881631119599</v>
      </c>
      <c r="F145">
        <v>0.51273278080053197</v>
      </c>
      <c r="G145" s="1">
        <v>1.30153238826702E-4</v>
      </c>
      <c r="H145">
        <v>0.49993492338058598</v>
      </c>
      <c r="I145" s="1">
        <v>5.3229337417587202E-4</v>
      </c>
      <c r="J145">
        <v>1371715701</v>
      </c>
      <c r="K145">
        <v>16189</v>
      </c>
      <c r="L145">
        <v>2388448100</v>
      </c>
      <c r="M145">
        <v>0.49759951447964601</v>
      </c>
      <c r="N145" s="1">
        <v>1.3021623971798399E-4</v>
      </c>
      <c r="O145">
        <v>0.49993489188014101</v>
      </c>
      <c r="P145" s="1">
        <v>5.3255103166713899E-4</v>
      </c>
    </row>
    <row r="146" spans="1:16" x14ac:dyDescent="0.25">
      <c r="A146" s="1">
        <v>1.5625E-5</v>
      </c>
      <c r="B146">
        <v>4.0897435897435797</v>
      </c>
      <c r="C146">
        <v>2874</v>
      </c>
      <c r="D146">
        <v>0</v>
      </c>
      <c r="E146">
        <v>0.49783008077635499</v>
      </c>
      <c r="F146">
        <v>0.51276498319964603</v>
      </c>
      <c r="G146" s="1">
        <v>1.3029625261884399E-4</v>
      </c>
      <c r="H146">
        <v>0.49993485187369002</v>
      </c>
      <c r="I146" s="1">
        <v>5.3287826391553003E-4</v>
      </c>
      <c r="J146">
        <v>1205993099</v>
      </c>
      <c r="K146">
        <v>16189</v>
      </c>
      <c r="L146">
        <v>2388448100</v>
      </c>
      <c r="M146">
        <v>0.49759951447964601</v>
      </c>
      <c r="N146" s="1">
        <v>1.3021623971798399E-4</v>
      </c>
      <c r="O146">
        <v>0.49993489188014101</v>
      </c>
      <c r="P146" s="1">
        <v>5.3255103166713899E-4</v>
      </c>
    </row>
    <row r="147" spans="1:16" x14ac:dyDescent="0.25">
      <c r="A147" t="s">
        <v>0</v>
      </c>
      <c r="B147">
        <v>4.6025641025641004</v>
      </c>
      <c r="C147">
        <v>17476</v>
      </c>
      <c r="D147">
        <v>0</v>
      </c>
      <c r="E147">
        <v>0.497484609358117</v>
      </c>
      <c r="F147">
        <v>0.51240914763886103</v>
      </c>
      <c r="G147" s="1">
        <v>1.08957983734891E-4</v>
      </c>
      <c r="H147">
        <v>0.499945521008132</v>
      </c>
      <c r="I147" s="1">
        <v>5.0148610462597703E-4</v>
      </c>
      <c r="J147">
        <v>2225263900</v>
      </c>
    </row>
    <row r="148" spans="1:16" x14ac:dyDescent="0.25">
      <c r="A148">
        <v>1.024</v>
      </c>
      <c r="B148">
        <v>4.6025641025641004</v>
      </c>
      <c r="C148">
        <v>2518</v>
      </c>
      <c r="D148">
        <v>0</v>
      </c>
      <c r="E148">
        <v>0.497576146903773</v>
      </c>
      <c r="F148">
        <v>0.51250343131088605</v>
      </c>
      <c r="G148" s="1">
        <v>1.08995498622088E-4</v>
      </c>
      <c r="H148">
        <v>0.49994550225068801</v>
      </c>
      <c r="I148" s="1">
        <v>5.016587692991E-4</v>
      </c>
      <c r="J148">
        <v>907027200</v>
      </c>
      <c r="K148">
        <v>17476</v>
      </c>
      <c r="L148">
        <v>2225263900</v>
      </c>
      <c r="M148">
        <v>0.497484609358117</v>
      </c>
      <c r="N148" s="1">
        <v>1.08957983734891E-4</v>
      </c>
      <c r="O148">
        <v>0.499945521008132</v>
      </c>
      <c r="P148" s="1">
        <v>5.0148610462597703E-4</v>
      </c>
    </row>
    <row r="149" spans="1:16" x14ac:dyDescent="0.25">
      <c r="A149">
        <v>0.51200000000000001</v>
      </c>
      <c r="B149">
        <v>4.6025641025641004</v>
      </c>
      <c r="C149">
        <v>2518</v>
      </c>
      <c r="D149">
        <v>0</v>
      </c>
      <c r="E149">
        <v>0.497576146903773</v>
      </c>
      <c r="F149">
        <v>0.51250343131088605</v>
      </c>
      <c r="G149" s="1">
        <v>1.08995498622088E-4</v>
      </c>
      <c r="H149">
        <v>0.49994550225068801</v>
      </c>
      <c r="I149" s="1">
        <v>5.016587692991E-4</v>
      </c>
      <c r="J149">
        <v>1081525600</v>
      </c>
      <c r="K149">
        <v>17476</v>
      </c>
      <c r="L149">
        <v>2225263900</v>
      </c>
      <c r="M149">
        <v>0.497484609358117</v>
      </c>
      <c r="N149" s="1">
        <v>1.08957983734891E-4</v>
      </c>
      <c r="O149">
        <v>0.499945521008132</v>
      </c>
      <c r="P149" s="1">
        <v>5.0148610462597703E-4</v>
      </c>
    </row>
    <row r="150" spans="1:16" x14ac:dyDescent="0.25">
      <c r="A150">
        <v>0.25600000000000001</v>
      </c>
      <c r="B150">
        <v>4.6025641025641004</v>
      </c>
      <c r="C150">
        <v>2518</v>
      </c>
      <c r="D150">
        <v>0</v>
      </c>
      <c r="E150">
        <v>0.497576146903773</v>
      </c>
      <c r="F150">
        <v>0.51250343131088605</v>
      </c>
      <c r="G150" s="1">
        <v>1.08995498622088E-4</v>
      </c>
      <c r="H150">
        <v>0.49994550225068801</v>
      </c>
      <c r="I150" s="1">
        <v>5.016587692991E-4</v>
      </c>
      <c r="J150">
        <v>1032745501</v>
      </c>
      <c r="K150">
        <v>17476</v>
      </c>
      <c r="L150">
        <v>2225263900</v>
      </c>
      <c r="M150">
        <v>0.497484609358117</v>
      </c>
      <c r="N150" s="1">
        <v>1.08957983734891E-4</v>
      </c>
      <c r="O150">
        <v>0.499945521008132</v>
      </c>
      <c r="P150" s="1">
        <v>5.0148610462597703E-4</v>
      </c>
    </row>
    <row r="151" spans="1:16" x14ac:dyDescent="0.25">
      <c r="A151">
        <v>0.128</v>
      </c>
      <c r="B151">
        <v>4.6025641025641004</v>
      </c>
      <c r="C151">
        <v>2518</v>
      </c>
      <c r="D151">
        <v>0</v>
      </c>
      <c r="E151">
        <v>0.497576146903773</v>
      </c>
      <c r="F151">
        <v>0.51250343131088605</v>
      </c>
      <c r="G151" s="1">
        <v>1.08995498622088E-4</v>
      </c>
      <c r="H151">
        <v>0.49994550225068801</v>
      </c>
      <c r="I151" s="1">
        <v>5.016587692991E-4</v>
      </c>
      <c r="J151">
        <v>882566200</v>
      </c>
      <c r="K151">
        <v>17476</v>
      </c>
      <c r="L151">
        <v>2225263900</v>
      </c>
      <c r="M151">
        <v>0.497484609358117</v>
      </c>
      <c r="N151" s="1">
        <v>1.08957983734891E-4</v>
      </c>
      <c r="O151">
        <v>0.499945521008132</v>
      </c>
      <c r="P151" s="1">
        <v>5.0148610462597703E-4</v>
      </c>
    </row>
    <row r="152" spans="1:16" x14ac:dyDescent="0.25">
      <c r="A152">
        <v>6.4000000000000001E-2</v>
      </c>
      <c r="B152">
        <v>4.6025641025641004</v>
      </c>
      <c r="C152">
        <v>2518</v>
      </c>
      <c r="D152">
        <v>0</v>
      </c>
      <c r="E152">
        <v>0.497576146903773</v>
      </c>
      <c r="F152">
        <v>0.51250343131088605</v>
      </c>
      <c r="G152" s="1">
        <v>1.08995498622088E-4</v>
      </c>
      <c r="H152">
        <v>0.49994550225068801</v>
      </c>
      <c r="I152" s="1">
        <v>5.016587692991E-4</v>
      </c>
      <c r="J152">
        <v>1012650299</v>
      </c>
      <c r="K152">
        <v>17476</v>
      </c>
      <c r="L152">
        <v>2225263900</v>
      </c>
      <c r="M152">
        <v>0.497484609358117</v>
      </c>
      <c r="N152" s="1">
        <v>1.08957983734891E-4</v>
      </c>
      <c r="O152">
        <v>0.499945521008132</v>
      </c>
      <c r="P152" s="1">
        <v>5.0148610462597703E-4</v>
      </c>
    </row>
    <row r="153" spans="1:16" x14ac:dyDescent="0.25">
      <c r="A153">
        <v>3.2000000000000001E-2</v>
      </c>
      <c r="B153">
        <v>4.6025641025641004</v>
      </c>
      <c r="C153">
        <v>2472</v>
      </c>
      <c r="D153">
        <v>0</v>
      </c>
      <c r="E153">
        <v>0.49749236163191102</v>
      </c>
      <c r="F153">
        <v>0.51241713248086795</v>
      </c>
      <c r="G153" s="1">
        <v>1.08954095586089E-4</v>
      </c>
      <c r="H153">
        <v>0.49994552295220601</v>
      </c>
      <c r="I153" s="1">
        <v>5.0146820917187104E-4</v>
      </c>
      <c r="J153">
        <v>856807200</v>
      </c>
      <c r="K153">
        <v>17476</v>
      </c>
      <c r="L153">
        <v>2225263900</v>
      </c>
      <c r="M153">
        <v>0.497484609358117</v>
      </c>
      <c r="N153" s="1">
        <v>1.08957983734891E-4</v>
      </c>
      <c r="O153">
        <v>0.499945521008132</v>
      </c>
      <c r="P153" s="1">
        <v>5.0148610462597703E-4</v>
      </c>
    </row>
    <row r="154" spans="1:16" x14ac:dyDescent="0.25">
      <c r="A154">
        <v>1.6E-2</v>
      </c>
      <c r="B154">
        <v>4.6025641025641004</v>
      </c>
      <c r="C154">
        <v>2643</v>
      </c>
      <c r="D154">
        <v>0</v>
      </c>
      <c r="E154">
        <v>0.49782190593722597</v>
      </c>
      <c r="F154">
        <v>0.51275656311534201</v>
      </c>
      <c r="G154" s="1">
        <v>1.08942187154847E-4</v>
      </c>
      <c r="H154">
        <v>0.49994552890642202</v>
      </c>
      <c r="I154" s="1">
        <v>5.0141339985372297E-4</v>
      </c>
      <c r="J154">
        <v>1104105499</v>
      </c>
      <c r="K154">
        <v>17476</v>
      </c>
      <c r="L154">
        <v>2225263900</v>
      </c>
      <c r="M154">
        <v>0.497484609358117</v>
      </c>
      <c r="N154" s="1">
        <v>1.08957983734891E-4</v>
      </c>
      <c r="O154">
        <v>0.499945521008132</v>
      </c>
      <c r="P154" s="1">
        <v>5.0148610462597703E-4</v>
      </c>
    </row>
    <row r="155" spans="1:16" x14ac:dyDescent="0.25">
      <c r="A155">
        <v>8.0000000000000002E-3</v>
      </c>
      <c r="B155">
        <v>4.6025641025641004</v>
      </c>
      <c r="C155">
        <v>2471</v>
      </c>
      <c r="D155">
        <v>0</v>
      </c>
      <c r="E155">
        <v>0.49781597777694497</v>
      </c>
      <c r="F155">
        <v>0.51275045711025302</v>
      </c>
      <c r="G155" s="1">
        <v>1.0891981255545201E-4</v>
      </c>
      <c r="H155">
        <v>0.499945540093722</v>
      </c>
      <c r="I155" s="1">
        <v>5.0131041932573595E-4</v>
      </c>
      <c r="J155">
        <v>1149514500</v>
      </c>
      <c r="K155">
        <v>17476</v>
      </c>
      <c r="L155">
        <v>2225263900</v>
      </c>
      <c r="M155">
        <v>0.497484609358117</v>
      </c>
      <c r="N155" s="1">
        <v>1.08957983734891E-4</v>
      </c>
      <c r="O155">
        <v>0.499945521008132</v>
      </c>
      <c r="P155" s="1">
        <v>5.0148610462597703E-4</v>
      </c>
    </row>
    <row r="156" spans="1:16" x14ac:dyDescent="0.25">
      <c r="A156">
        <v>4.0000000000000001E-3</v>
      </c>
      <c r="B156">
        <v>4.6025641025641004</v>
      </c>
      <c r="C156">
        <v>2740</v>
      </c>
      <c r="D156">
        <v>0</v>
      </c>
      <c r="E156">
        <v>0.49761284373646902</v>
      </c>
      <c r="F156">
        <v>0.51254122904856303</v>
      </c>
      <c r="G156" s="1">
        <v>1.08977906046803E-4</v>
      </c>
      <c r="H156">
        <v>0.49994551104697599</v>
      </c>
      <c r="I156" s="1">
        <v>5.0157779834361996E-4</v>
      </c>
      <c r="J156">
        <v>1439940900</v>
      </c>
      <c r="K156">
        <v>17476</v>
      </c>
      <c r="L156">
        <v>2225263900</v>
      </c>
      <c r="M156">
        <v>0.497484609358117</v>
      </c>
      <c r="N156" s="1">
        <v>1.08957983734891E-4</v>
      </c>
      <c r="O156">
        <v>0.499945521008132</v>
      </c>
      <c r="P156" s="1">
        <v>5.0148610462597703E-4</v>
      </c>
    </row>
    <row r="157" spans="1:16" x14ac:dyDescent="0.25">
      <c r="A157">
        <v>2E-3</v>
      </c>
      <c r="B157">
        <v>4.6025641025641004</v>
      </c>
      <c r="C157">
        <v>2566</v>
      </c>
      <c r="D157">
        <v>0</v>
      </c>
      <c r="E157">
        <v>0.49766743714358902</v>
      </c>
      <c r="F157">
        <v>0.51259746025789599</v>
      </c>
      <c r="G157" s="1">
        <v>1.08989230576894E-4</v>
      </c>
      <c r="H157">
        <v>0.499945505384711</v>
      </c>
      <c r="I157" s="1">
        <v>5.0162992021929699E-4</v>
      </c>
      <c r="J157">
        <v>1465012601</v>
      </c>
      <c r="K157">
        <v>17476</v>
      </c>
      <c r="L157">
        <v>2225263900</v>
      </c>
      <c r="M157">
        <v>0.497484609358117</v>
      </c>
      <c r="N157" s="1">
        <v>1.08957983734891E-4</v>
      </c>
      <c r="O157">
        <v>0.499945521008132</v>
      </c>
      <c r="P157" s="1">
        <v>5.0148610462597703E-4</v>
      </c>
    </row>
    <row r="158" spans="1:16" x14ac:dyDescent="0.25">
      <c r="A158">
        <v>1E-3</v>
      </c>
      <c r="B158">
        <v>4.6025641025641004</v>
      </c>
      <c r="C158">
        <v>2648</v>
      </c>
      <c r="D158">
        <v>0</v>
      </c>
      <c r="E158">
        <v>0.497717066151251</v>
      </c>
      <c r="F158">
        <v>0.51264857813578901</v>
      </c>
      <c r="G158" s="1">
        <v>1.09012389221785E-4</v>
      </c>
      <c r="H158">
        <v>0.499945493805389</v>
      </c>
      <c r="I158" s="1">
        <v>5.0173650936693505E-4</v>
      </c>
      <c r="J158">
        <v>1033193899</v>
      </c>
      <c r="K158">
        <v>17476</v>
      </c>
      <c r="L158">
        <v>2225263900</v>
      </c>
      <c r="M158">
        <v>0.497484609358117</v>
      </c>
      <c r="N158" s="1">
        <v>1.08957983734891E-4</v>
      </c>
      <c r="O158">
        <v>0.499945521008132</v>
      </c>
      <c r="P158" s="1">
        <v>5.0148610462597703E-4</v>
      </c>
    </row>
    <row r="159" spans="1:16" x14ac:dyDescent="0.25">
      <c r="A159" s="1">
        <v>5.0000000000000001E-4</v>
      </c>
      <c r="B159">
        <v>4.6025641025641004</v>
      </c>
      <c r="C159">
        <v>2623</v>
      </c>
      <c r="D159">
        <v>0</v>
      </c>
      <c r="E159">
        <v>0.49776224100212402</v>
      </c>
      <c r="F159">
        <v>0.512695108232188</v>
      </c>
      <c r="G159" s="1">
        <v>1.08881043684894E-4</v>
      </c>
      <c r="H159">
        <v>0.499945559478157</v>
      </c>
      <c r="I159" s="1">
        <v>5.0113198311380698E-4</v>
      </c>
      <c r="J159">
        <v>963841100</v>
      </c>
      <c r="K159">
        <v>17476</v>
      </c>
      <c r="L159">
        <v>2225263900</v>
      </c>
      <c r="M159">
        <v>0.497484609358117</v>
      </c>
      <c r="N159" s="1">
        <v>1.08957983734891E-4</v>
      </c>
      <c r="O159">
        <v>0.499945521008132</v>
      </c>
      <c r="P159" s="1">
        <v>5.0148610462597703E-4</v>
      </c>
    </row>
    <row r="160" spans="1:16" x14ac:dyDescent="0.25">
      <c r="A160" s="1">
        <v>2.5000000000000001E-4</v>
      </c>
      <c r="B160">
        <v>4.6025641025641004</v>
      </c>
      <c r="C160">
        <v>2680</v>
      </c>
      <c r="D160">
        <v>0</v>
      </c>
      <c r="E160">
        <v>0.49787574194822398</v>
      </c>
      <c r="F160">
        <v>0.512812014206671</v>
      </c>
      <c r="G160" s="1">
        <v>1.0893440091441701E-4</v>
      </c>
      <c r="H160">
        <v>0.49994553279954201</v>
      </c>
      <c r="I160" s="1">
        <v>5.0137756318302496E-4</v>
      </c>
      <c r="J160">
        <v>1047554500</v>
      </c>
      <c r="K160">
        <v>17476</v>
      </c>
      <c r="L160">
        <v>2225263900</v>
      </c>
      <c r="M160">
        <v>0.497484609358117</v>
      </c>
      <c r="N160" s="1">
        <v>1.08957983734891E-4</v>
      </c>
      <c r="O160">
        <v>0.499945521008132</v>
      </c>
      <c r="P160" s="1">
        <v>5.0148610462597703E-4</v>
      </c>
    </row>
    <row r="161" spans="1:16" x14ac:dyDescent="0.25">
      <c r="A161" s="1">
        <v>1.25E-4</v>
      </c>
      <c r="B161">
        <v>4.6025641025641004</v>
      </c>
      <c r="C161">
        <v>2533</v>
      </c>
      <c r="D161">
        <v>0</v>
      </c>
      <c r="E161">
        <v>0.49758980920881801</v>
      </c>
      <c r="F161">
        <v>0.51251750348508296</v>
      </c>
      <c r="G161" s="1">
        <v>1.0890393337825701E-4</v>
      </c>
      <c r="H161">
        <v>0.49994554803330998</v>
      </c>
      <c r="I161" s="1">
        <v>5.0123733439479796E-4</v>
      </c>
      <c r="J161">
        <v>931766400</v>
      </c>
      <c r="K161">
        <v>17476</v>
      </c>
      <c r="L161">
        <v>2225263900</v>
      </c>
      <c r="M161">
        <v>0.497484609358117</v>
      </c>
      <c r="N161" s="1">
        <v>1.08957983734891E-4</v>
      </c>
      <c r="O161">
        <v>0.499945521008132</v>
      </c>
      <c r="P161" s="1">
        <v>5.0148610462597703E-4</v>
      </c>
    </row>
    <row r="162" spans="1:16" x14ac:dyDescent="0.25">
      <c r="A162" s="1">
        <v>6.2500000000000001E-5</v>
      </c>
      <c r="B162">
        <v>4.6025641025641004</v>
      </c>
      <c r="C162">
        <v>2685</v>
      </c>
      <c r="D162">
        <v>0</v>
      </c>
      <c r="E162">
        <v>0.49750866909700697</v>
      </c>
      <c r="F162">
        <v>0.51243392916991803</v>
      </c>
      <c r="G162" s="1">
        <v>1.0897597380221599E-4</v>
      </c>
      <c r="H162">
        <v>0.499945512013098</v>
      </c>
      <c r="I162" s="1">
        <v>5.0156890506404799E-4</v>
      </c>
      <c r="J162">
        <v>1080496300</v>
      </c>
      <c r="K162">
        <v>17476</v>
      </c>
      <c r="L162">
        <v>2225263900</v>
      </c>
      <c r="M162">
        <v>0.497484609358117</v>
      </c>
      <c r="N162" s="1">
        <v>1.08957983734891E-4</v>
      </c>
      <c r="O162">
        <v>0.499945521008132</v>
      </c>
      <c r="P162" s="1">
        <v>5.0148610462597703E-4</v>
      </c>
    </row>
    <row r="163" spans="1:16" x14ac:dyDescent="0.25">
      <c r="A163" s="1">
        <v>3.1250000000000001E-5</v>
      </c>
      <c r="B163">
        <v>4.6025641025641004</v>
      </c>
      <c r="C163">
        <v>2956</v>
      </c>
      <c r="D163">
        <v>0</v>
      </c>
      <c r="E163">
        <v>0.49745214739514398</v>
      </c>
      <c r="F163">
        <v>0.51237571181699904</v>
      </c>
      <c r="G163" s="1">
        <v>1.0891662777112701E-4</v>
      </c>
      <c r="H163">
        <v>0.49994554168611399</v>
      </c>
      <c r="I163" s="1">
        <v>5.0129576115172695E-4</v>
      </c>
      <c r="J163">
        <v>1392551200</v>
      </c>
      <c r="K163">
        <v>17476</v>
      </c>
      <c r="L163">
        <v>2225263900</v>
      </c>
      <c r="M163">
        <v>0.497484609358117</v>
      </c>
      <c r="N163" s="1">
        <v>1.08957983734891E-4</v>
      </c>
      <c r="O163">
        <v>0.499945521008132</v>
      </c>
      <c r="P163" s="1">
        <v>5.0148610462597703E-4</v>
      </c>
    </row>
    <row r="164" spans="1:16" x14ac:dyDescent="0.25">
      <c r="A164" s="1">
        <v>1.5625E-5</v>
      </c>
      <c r="B164">
        <v>4.6025641025641004</v>
      </c>
      <c r="C164">
        <v>3027</v>
      </c>
      <c r="D164">
        <v>0</v>
      </c>
      <c r="E164">
        <v>0.49775539736638302</v>
      </c>
      <c r="F164">
        <v>0.51268805928737504</v>
      </c>
      <c r="G164" s="1">
        <v>1.08995259480049E-4</v>
      </c>
      <c r="H164">
        <v>0.49994550237025998</v>
      </c>
      <c r="I164" s="1">
        <v>5.0165766863253397E-4</v>
      </c>
      <c r="J164">
        <v>1814628900</v>
      </c>
      <c r="K164">
        <v>17476</v>
      </c>
      <c r="L164">
        <v>2225263900</v>
      </c>
      <c r="M164">
        <v>0.497484609358117</v>
      </c>
      <c r="N164" s="1">
        <v>1.08957983734891E-4</v>
      </c>
      <c r="O164">
        <v>0.499945521008132</v>
      </c>
      <c r="P164" s="1">
        <v>5.0148610462597703E-4</v>
      </c>
    </row>
    <row r="165" spans="1:16" x14ac:dyDescent="0.25">
      <c r="A165" t="s">
        <v>0</v>
      </c>
      <c r="B165">
        <v>5.1153846153846096</v>
      </c>
      <c r="C165">
        <v>18691</v>
      </c>
      <c r="D165">
        <v>0</v>
      </c>
      <c r="E165">
        <v>0.49751850148892002</v>
      </c>
      <c r="F165">
        <v>0.51244405653358804</v>
      </c>
      <c r="G165" s="1">
        <v>9.1529212970509199E-5</v>
      </c>
      <c r="H165">
        <v>0.49995423539351402</v>
      </c>
      <c r="I165" s="1">
        <v>4.6820712788760399E-4</v>
      </c>
      <c r="J165">
        <v>1990580300</v>
      </c>
    </row>
    <row r="166" spans="1:16" x14ac:dyDescent="0.25">
      <c r="A166">
        <v>1.024</v>
      </c>
      <c r="B166">
        <v>5.1153846153846096</v>
      </c>
      <c r="C166">
        <v>2790</v>
      </c>
      <c r="D166">
        <v>0</v>
      </c>
      <c r="E166">
        <v>0.49756643304091103</v>
      </c>
      <c r="F166">
        <v>0.51249342603213899</v>
      </c>
      <c r="G166" s="1">
        <v>9.1573045355897097E-5</v>
      </c>
      <c r="H166">
        <v>0.499954213477322</v>
      </c>
      <c r="I166" s="1">
        <v>4.6843134739747299E-4</v>
      </c>
      <c r="J166">
        <v>803966900</v>
      </c>
      <c r="K166">
        <v>18691</v>
      </c>
      <c r="L166">
        <v>1990580300</v>
      </c>
      <c r="M166">
        <v>0.49751850148892002</v>
      </c>
      <c r="N166" s="1">
        <v>9.1529212970509199E-5</v>
      </c>
      <c r="O166">
        <v>0.49995423539351402</v>
      </c>
      <c r="P166" s="1">
        <v>4.6820712788760399E-4</v>
      </c>
    </row>
    <row r="167" spans="1:16" x14ac:dyDescent="0.25">
      <c r="A167">
        <v>0.51200000000000001</v>
      </c>
      <c r="B167">
        <v>5.1153846153846096</v>
      </c>
      <c r="C167">
        <v>2790</v>
      </c>
      <c r="D167">
        <v>0</v>
      </c>
      <c r="E167">
        <v>0.49756643304091103</v>
      </c>
      <c r="F167">
        <v>0.51249342603213899</v>
      </c>
      <c r="G167" s="1">
        <v>9.1573045355897097E-5</v>
      </c>
      <c r="H167">
        <v>0.499954213477322</v>
      </c>
      <c r="I167" s="1">
        <v>4.6843134739747299E-4</v>
      </c>
      <c r="J167">
        <v>764889700</v>
      </c>
      <c r="K167">
        <v>18691</v>
      </c>
      <c r="L167">
        <v>1990580300</v>
      </c>
      <c r="M167">
        <v>0.49751850148892002</v>
      </c>
      <c r="N167" s="1">
        <v>9.1529212970509199E-5</v>
      </c>
      <c r="O167">
        <v>0.49995423539351402</v>
      </c>
      <c r="P167" s="1">
        <v>4.6820712788760399E-4</v>
      </c>
    </row>
    <row r="168" spans="1:16" x14ac:dyDescent="0.25">
      <c r="A168">
        <v>0.25600000000000001</v>
      </c>
      <c r="B168">
        <v>5.1153846153846096</v>
      </c>
      <c r="C168">
        <v>2790</v>
      </c>
      <c r="D168">
        <v>0</v>
      </c>
      <c r="E168">
        <v>0.49756643304091103</v>
      </c>
      <c r="F168">
        <v>0.51249342603213899</v>
      </c>
      <c r="G168" s="1">
        <v>9.1573045355897097E-5</v>
      </c>
      <c r="H168">
        <v>0.499954213477322</v>
      </c>
      <c r="I168" s="1">
        <v>4.6843134739747299E-4</v>
      </c>
      <c r="J168">
        <v>731370899</v>
      </c>
      <c r="K168">
        <v>18691</v>
      </c>
      <c r="L168">
        <v>1990580300</v>
      </c>
      <c r="M168">
        <v>0.49751850148892002</v>
      </c>
      <c r="N168" s="1">
        <v>9.1529212970509199E-5</v>
      </c>
      <c r="O168">
        <v>0.49995423539351402</v>
      </c>
      <c r="P168" s="1">
        <v>4.6820712788760399E-4</v>
      </c>
    </row>
    <row r="169" spans="1:16" x14ac:dyDescent="0.25">
      <c r="A169">
        <v>0.128</v>
      </c>
      <c r="B169">
        <v>5.1153846153846096</v>
      </c>
      <c r="C169">
        <v>2790</v>
      </c>
      <c r="D169">
        <v>0</v>
      </c>
      <c r="E169">
        <v>0.49756643304091103</v>
      </c>
      <c r="F169">
        <v>0.51249342603213899</v>
      </c>
      <c r="G169" s="1">
        <v>9.1573045355897097E-5</v>
      </c>
      <c r="H169">
        <v>0.499954213477322</v>
      </c>
      <c r="I169" s="1">
        <v>4.6843134739747299E-4</v>
      </c>
      <c r="J169">
        <v>761739600</v>
      </c>
      <c r="K169">
        <v>18691</v>
      </c>
      <c r="L169">
        <v>1990580300</v>
      </c>
      <c r="M169">
        <v>0.49751850148892002</v>
      </c>
      <c r="N169" s="1">
        <v>9.1529212970509199E-5</v>
      </c>
      <c r="O169">
        <v>0.49995423539351402</v>
      </c>
      <c r="P169" s="1">
        <v>4.6820712788760399E-4</v>
      </c>
    </row>
    <row r="170" spans="1:16" x14ac:dyDescent="0.25">
      <c r="A170">
        <v>6.4000000000000001E-2</v>
      </c>
      <c r="B170">
        <v>5.1153846153846096</v>
      </c>
      <c r="C170">
        <v>2790</v>
      </c>
      <c r="D170">
        <v>0</v>
      </c>
      <c r="E170">
        <v>0.49756643304091103</v>
      </c>
      <c r="F170">
        <v>0.51249342603213899</v>
      </c>
      <c r="G170" s="1">
        <v>9.1573045355897097E-5</v>
      </c>
      <c r="H170">
        <v>0.499954213477322</v>
      </c>
      <c r="I170" s="1">
        <v>4.6843134739747299E-4</v>
      </c>
      <c r="J170">
        <v>861585999</v>
      </c>
      <c r="K170">
        <v>18691</v>
      </c>
      <c r="L170">
        <v>1990580300</v>
      </c>
      <c r="M170">
        <v>0.49751850148892002</v>
      </c>
      <c r="N170" s="1">
        <v>9.1529212970509199E-5</v>
      </c>
      <c r="O170">
        <v>0.49995423539351402</v>
      </c>
      <c r="P170" s="1">
        <v>4.6820712788760399E-4</v>
      </c>
    </row>
    <row r="171" spans="1:16" x14ac:dyDescent="0.25">
      <c r="A171">
        <v>3.2000000000000001E-2</v>
      </c>
      <c r="B171">
        <v>5.1153846153846096</v>
      </c>
      <c r="C171">
        <v>2434</v>
      </c>
      <c r="D171">
        <v>0</v>
      </c>
      <c r="E171">
        <v>0.49736015075847201</v>
      </c>
      <c r="F171">
        <v>0.51228095528122597</v>
      </c>
      <c r="G171" s="1">
        <v>9.1562829341529305E-5</v>
      </c>
      <c r="H171">
        <v>0.49995421858532901</v>
      </c>
      <c r="I171" s="1">
        <v>4.68379088554746E-4</v>
      </c>
      <c r="J171">
        <v>996193400</v>
      </c>
      <c r="K171">
        <v>18691</v>
      </c>
      <c r="L171">
        <v>1990580300</v>
      </c>
      <c r="M171">
        <v>0.49751850148892002</v>
      </c>
      <c r="N171" s="1">
        <v>9.1529212970509199E-5</v>
      </c>
      <c r="O171">
        <v>0.49995423539351402</v>
      </c>
      <c r="P171" s="1">
        <v>4.6820712788760399E-4</v>
      </c>
    </row>
    <row r="172" spans="1:16" x14ac:dyDescent="0.25">
      <c r="A172">
        <v>1.6E-2</v>
      </c>
      <c r="B172">
        <v>5.1153846153846096</v>
      </c>
      <c r="C172">
        <v>2774</v>
      </c>
      <c r="D172">
        <v>0</v>
      </c>
      <c r="E172">
        <v>0.49744069586419398</v>
      </c>
      <c r="F172">
        <v>0.51236391674011905</v>
      </c>
      <c r="G172" s="1">
        <v>9.1561475560886203E-5</v>
      </c>
      <c r="H172">
        <v>0.499954219262219</v>
      </c>
      <c r="I172" s="1">
        <v>4.6837216344607102E-4</v>
      </c>
      <c r="J172">
        <v>1121882700</v>
      </c>
      <c r="K172">
        <v>18691</v>
      </c>
      <c r="L172">
        <v>1990580300</v>
      </c>
      <c r="M172">
        <v>0.49751850148892002</v>
      </c>
      <c r="N172" s="1">
        <v>9.1529212970509199E-5</v>
      </c>
      <c r="O172">
        <v>0.49995423539351402</v>
      </c>
      <c r="P172" s="1">
        <v>4.6820712788760399E-4</v>
      </c>
    </row>
    <row r="173" spans="1:16" x14ac:dyDescent="0.25">
      <c r="A173">
        <v>8.0000000000000002E-3</v>
      </c>
      <c r="B173">
        <v>5.1153846153846096</v>
      </c>
      <c r="C173">
        <v>2749</v>
      </c>
      <c r="D173">
        <v>0</v>
      </c>
      <c r="E173">
        <v>0.49795846200937599</v>
      </c>
      <c r="F173">
        <v>0.51289721586965697</v>
      </c>
      <c r="G173" s="1">
        <v>9.1541567639241705E-5</v>
      </c>
      <c r="H173">
        <v>0.49995422921617999</v>
      </c>
      <c r="I173" s="1">
        <v>4.68270326769967E-4</v>
      </c>
      <c r="J173">
        <v>889860000</v>
      </c>
      <c r="K173">
        <v>18691</v>
      </c>
      <c r="L173">
        <v>1990580300</v>
      </c>
      <c r="M173">
        <v>0.49751850148892002</v>
      </c>
      <c r="N173" s="1">
        <v>9.1529212970509199E-5</v>
      </c>
      <c r="O173">
        <v>0.49995423539351402</v>
      </c>
      <c r="P173" s="1">
        <v>4.6820712788760399E-4</v>
      </c>
    </row>
    <row r="174" spans="1:16" x14ac:dyDescent="0.25">
      <c r="A174">
        <v>4.0000000000000001E-3</v>
      </c>
      <c r="B174">
        <v>5.1153846153846096</v>
      </c>
      <c r="C174">
        <v>2649</v>
      </c>
      <c r="D174">
        <v>0</v>
      </c>
      <c r="E174">
        <v>0.49730094414521098</v>
      </c>
      <c r="F174">
        <v>0.51221997246956696</v>
      </c>
      <c r="G174" s="1">
        <v>9.1506976766630999E-5</v>
      </c>
      <c r="H174">
        <v>0.49995424651161602</v>
      </c>
      <c r="I174" s="1">
        <v>4.6809338115238103E-4</v>
      </c>
      <c r="J174">
        <v>1039760401</v>
      </c>
      <c r="K174">
        <v>18691</v>
      </c>
      <c r="L174">
        <v>1990580300</v>
      </c>
      <c r="M174">
        <v>0.49751850148892002</v>
      </c>
      <c r="N174" s="1">
        <v>9.1529212970509199E-5</v>
      </c>
      <c r="O174">
        <v>0.49995423539351402</v>
      </c>
      <c r="P174" s="1">
        <v>4.6820712788760399E-4</v>
      </c>
    </row>
    <row r="175" spans="1:16" x14ac:dyDescent="0.25">
      <c r="A175">
        <v>2E-3</v>
      </c>
      <c r="B175">
        <v>5.1153846153846096</v>
      </c>
      <c r="C175">
        <v>2556</v>
      </c>
      <c r="D175">
        <v>0</v>
      </c>
      <c r="E175">
        <v>0.49721685473419502</v>
      </c>
      <c r="F175">
        <v>0.51213336037622104</v>
      </c>
      <c r="G175" s="1">
        <v>9.1499859996013706E-5</v>
      </c>
      <c r="H175">
        <v>0.49995425007000199</v>
      </c>
      <c r="I175" s="1">
        <v>4.6805697613345402E-4</v>
      </c>
      <c r="J175">
        <v>1217355900</v>
      </c>
      <c r="K175">
        <v>18691</v>
      </c>
      <c r="L175">
        <v>1990580300</v>
      </c>
      <c r="M175">
        <v>0.49751850148892002</v>
      </c>
      <c r="N175" s="1">
        <v>9.1529212970509199E-5</v>
      </c>
      <c r="O175">
        <v>0.49995423539351402</v>
      </c>
      <c r="P175" s="1">
        <v>4.6820712788760399E-4</v>
      </c>
    </row>
    <row r="176" spans="1:16" x14ac:dyDescent="0.25">
      <c r="A176">
        <v>1E-3</v>
      </c>
      <c r="B176">
        <v>5.1153846153846096</v>
      </c>
      <c r="C176">
        <v>2872</v>
      </c>
      <c r="D176">
        <v>0</v>
      </c>
      <c r="E176">
        <v>0.497887114746418</v>
      </c>
      <c r="F176">
        <v>0.51282372818880995</v>
      </c>
      <c r="G176" s="1">
        <v>9.1503091531275297E-5</v>
      </c>
      <c r="H176">
        <v>0.49995424845423397</v>
      </c>
      <c r="I176" s="1">
        <v>4.68073506679216E-4</v>
      </c>
      <c r="J176">
        <v>971356600</v>
      </c>
      <c r="K176">
        <v>18691</v>
      </c>
      <c r="L176">
        <v>1990580300</v>
      </c>
      <c r="M176">
        <v>0.49751850148892002</v>
      </c>
      <c r="N176" s="1">
        <v>9.1529212970509199E-5</v>
      </c>
      <c r="O176">
        <v>0.49995423539351402</v>
      </c>
      <c r="P176" s="1">
        <v>4.6820712788760399E-4</v>
      </c>
    </row>
    <row r="177" spans="1:16" x14ac:dyDescent="0.25">
      <c r="A177" s="1">
        <v>5.0000000000000001E-4</v>
      </c>
      <c r="B177">
        <v>5.1153846153846096</v>
      </c>
      <c r="C177">
        <v>2794</v>
      </c>
      <c r="D177">
        <v>0</v>
      </c>
      <c r="E177">
        <v>0.49771311977200899</v>
      </c>
      <c r="F177">
        <v>0.51264451336516903</v>
      </c>
      <c r="G177" s="1">
        <v>9.1517437918464605E-5</v>
      </c>
      <c r="H177">
        <v>0.49995424128103999</v>
      </c>
      <c r="I177" s="1">
        <v>4.6814689396753001E-4</v>
      </c>
      <c r="J177">
        <v>2626370600</v>
      </c>
      <c r="K177">
        <v>18691</v>
      </c>
      <c r="L177">
        <v>1990580300</v>
      </c>
      <c r="M177">
        <v>0.49751850148892002</v>
      </c>
      <c r="N177" s="1">
        <v>9.1529212970509199E-5</v>
      </c>
      <c r="O177">
        <v>0.49995423539351402</v>
      </c>
      <c r="P177" s="1">
        <v>4.6820712788760399E-4</v>
      </c>
    </row>
    <row r="178" spans="1:16" x14ac:dyDescent="0.25">
      <c r="A178" s="1">
        <v>2.5000000000000001E-4</v>
      </c>
      <c r="B178">
        <v>5.1153846153846096</v>
      </c>
      <c r="C178">
        <v>2854</v>
      </c>
      <c r="D178">
        <v>0</v>
      </c>
      <c r="E178">
        <v>0.497418370282391</v>
      </c>
      <c r="F178">
        <v>0.51234092139086296</v>
      </c>
      <c r="G178" s="1">
        <v>9.14981478270515E-5</v>
      </c>
      <c r="H178">
        <v>0.49995425092608597</v>
      </c>
      <c r="I178" s="1">
        <v>4.6804821773068601E-4</v>
      </c>
      <c r="J178">
        <v>1259232300</v>
      </c>
      <c r="K178">
        <v>18691</v>
      </c>
      <c r="L178">
        <v>1990580300</v>
      </c>
      <c r="M178">
        <v>0.49751850148892002</v>
      </c>
      <c r="N178" s="1">
        <v>9.1529212970509199E-5</v>
      </c>
      <c r="O178">
        <v>0.49995423539351402</v>
      </c>
      <c r="P178" s="1">
        <v>4.6820712788760399E-4</v>
      </c>
    </row>
    <row r="179" spans="1:16" x14ac:dyDescent="0.25">
      <c r="A179" s="1">
        <v>1.25E-4</v>
      </c>
      <c r="B179">
        <v>5.1153846153846096</v>
      </c>
      <c r="C179">
        <v>2682</v>
      </c>
      <c r="D179">
        <v>0</v>
      </c>
      <c r="E179">
        <v>0.497200318667184</v>
      </c>
      <c r="F179">
        <v>0.51211632822719999</v>
      </c>
      <c r="G179" s="1">
        <v>9.1535837447809202E-5</v>
      </c>
      <c r="H179">
        <v>0.49995423208127598</v>
      </c>
      <c r="I179" s="1">
        <v>4.6824101463687E-4</v>
      </c>
      <c r="J179">
        <v>1026715600</v>
      </c>
      <c r="K179">
        <v>18691</v>
      </c>
      <c r="L179">
        <v>1990580300</v>
      </c>
      <c r="M179">
        <v>0.49751850148892002</v>
      </c>
      <c r="N179" s="1">
        <v>9.1529212970509199E-5</v>
      </c>
      <c r="O179">
        <v>0.49995423539351402</v>
      </c>
      <c r="P179" s="1">
        <v>4.6820712788760399E-4</v>
      </c>
    </row>
    <row r="180" spans="1:16" x14ac:dyDescent="0.25">
      <c r="A180" s="1">
        <v>6.2500000000000001E-5</v>
      </c>
      <c r="B180">
        <v>5.1153846153846096</v>
      </c>
      <c r="C180">
        <v>2610</v>
      </c>
      <c r="D180">
        <v>0</v>
      </c>
      <c r="E180">
        <v>0.49771514837508801</v>
      </c>
      <c r="F180">
        <v>0.512646602826341</v>
      </c>
      <c r="G180" s="1">
        <v>9.1472397254377296E-5</v>
      </c>
      <c r="H180">
        <v>0.49995426380137198</v>
      </c>
      <c r="I180" s="1">
        <v>4.6791649364739198E-4</v>
      </c>
      <c r="J180">
        <v>1081899100</v>
      </c>
      <c r="K180">
        <v>18691</v>
      </c>
      <c r="L180">
        <v>1990580300</v>
      </c>
      <c r="M180">
        <v>0.49751850148892002</v>
      </c>
      <c r="N180" s="1">
        <v>9.1529212970509199E-5</v>
      </c>
      <c r="O180">
        <v>0.49995423539351402</v>
      </c>
      <c r="P180" s="1">
        <v>4.6820712788760399E-4</v>
      </c>
    </row>
    <row r="181" spans="1:16" x14ac:dyDescent="0.25">
      <c r="A181" s="1">
        <v>3.1250000000000001E-5</v>
      </c>
      <c r="B181">
        <v>5.1153846153846096</v>
      </c>
      <c r="C181">
        <v>2922</v>
      </c>
      <c r="D181">
        <v>0</v>
      </c>
      <c r="E181">
        <v>0.49749017509471</v>
      </c>
      <c r="F181">
        <v>0.51241488034755101</v>
      </c>
      <c r="G181" s="1">
        <v>9.1515522287366398E-5</v>
      </c>
      <c r="H181">
        <v>0.49995424223885598</v>
      </c>
      <c r="I181" s="1">
        <v>4.6813709477768199E-4</v>
      </c>
      <c r="J181">
        <v>1203833200</v>
      </c>
      <c r="K181">
        <v>18691</v>
      </c>
      <c r="L181">
        <v>1990580300</v>
      </c>
      <c r="M181">
        <v>0.49751850148892002</v>
      </c>
      <c r="N181" s="1">
        <v>9.1529212970509199E-5</v>
      </c>
      <c r="O181">
        <v>0.49995423539351402</v>
      </c>
      <c r="P181" s="1">
        <v>4.6820712788760399E-4</v>
      </c>
    </row>
    <row r="182" spans="1:16" x14ac:dyDescent="0.25">
      <c r="A182" s="1">
        <v>1.5625E-5</v>
      </c>
      <c r="B182">
        <v>5.1153846153846096</v>
      </c>
      <c r="C182">
        <v>2820</v>
      </c>
      <c r="D182">
        <v>0</v>
      </c>
      <c r="E182">
        <v>0.49742145770254897</v>
      </c>
      <c r="F182">
        <v>0.51234410143362596</v>
      </c>
      <c r="G182" s="1">
        <v>9.1526578163469904E-5</v>
      </c>
      <c r="H182">
        <v>0.49995423671091799</v>
      </c>
      <c r="I182" s="1">
        <v>4.6819364983621099E-4</v>
      </c>
      <c r="J182">
        <v>1360523900</v>
      </c>
      <c r="K182">
        <v>18691</v>
      </c>
      <c r="L182">
        <v>1990580300</v>
      </c>
      <c r="M182">
        <v>0.49751850148892002</v>
      </c>
      <c r="N182" s="1">
        <v>9.1529212970509199E-5</v>
      </c>
      <c r="O182">
        <v>0.49995423539351402</v>
      </c>
      <c r="P182" s="1">
        <v>4.6820712788760399E-4</v>
      </c>
    </row>
    <row r="183" spans="1:16" x14ac:dyDescent="0.25">
      <c r="A183" t="s">
        <v>0</v>
      </c>
      <c r="B183">
        <v>5.6282051282051198</v>
      </c>
      <c r="C183">
        <v>19855</v>
      </c>
      <c r="D183">
        <v>0</v>
      </c>
      <c r="E183">
        <v>0.497763695653681</v>
      </c>
      <c r="F183">
        <v>0.51269660652329097</v>
      </c>
      <c r="G183" s="1">
        <v>8.1995872968976204E-5</v>
      </c>
      <c r="H183">
        <v>0.49995900206351501</v>
      </c>
      <c r="I183" s="1">
        <v>4.6148959273564798E-4</v>
      </c>
      <c r="J183">
        <v>3591781699</v>
      </c>
    </row>
    <row r="184" spans="1:16" x14ac:dyDescent="0.25">
      <c r="A184">
        <v>1.024</v>
      </c>
      <c r="B184">
        <v>5.6282051282051198</v>
      </c>
      <c r="C184">
        <v>2536</v>
      </c>
      <c r="D184">
        <v>0</v>
      </c>
      <c r="E184">
        <v>0.49812388754995701</v>
      </c>
      <c r="F184">
        <v>0.51306760417645603</v>
      </c>
      <c r="G184" s="1">
        <v>8.2028315373738797E-5</v>
      </c>
      <c r="H184">
        <v>0.49995898584231302</v>
      </c>
      <c r="I184" s="1">
        <v>4.6167218524450397E-4</v>
      </c>
      <c r="J184">
        <v>1289949800</v>
      </c>
      <c r="K184">
        <v>19855</v>
      </c>
      <c r="L184">
        <v>3591781699</v>
      </c>
      <c r="M184">
        <v>0.497763695653681</v>
      </c>
      <c r="N184" s="1">
        <v>8.1995872968976204E-5</v>
      </c>
      <c r="O184">
        <v>0.49995900206351501</v>
      </c>
      <c r="P184" s="1">
        <v>4.6148959273564798E-4</v>
      </c>
    </row>
    <row r="185" spans="1:16" x14ac:dyDescent="0.25">
      <c r="A185">
        <v>0.51200000000000001</v>
      </c>
      <c r="B185">
        <v>5.6282051282051198</v>
      </c>
      <c r="C185">
        <v>2536</v>
      </c>
      <c r="D185">
        <v>0</v>
      </c>
      <c r="E185">
        <v>0.49812388754995701</v>
      </c>
      <c r="F185">
        <v>0.51306760417645603</v>
      </c>
      <c r="G185" s="1">
        <v>8.2028315373738797E-5</v>
      </c>
      <c r="H185">
        <v>0.49995898584231302</v>
      </c>
      <c r="I185" s="1">
        <v>4.6167218524450397E-4</v>
      </c>
      <c r="J185">
        <v>1260620600</v>
      </c>
      <c r="K185">
        <v>19855</v>
      </c>
      <c r="L185">
        <v>3591781699</v>
      </c>
      <c r="M185">
        <v>0.497763695653681</v>
      </c>
      <c r="N185" s="1">
        <v>8.1995872968976204E-5</v>
      </c>
      <c r="O185">
        <v>0.49995900206351501</v>
      </c>
      <c r="P185" s="1">
        <v>4.6148959273564798E-4</v>
      </c>
    </row>
    <row r="186" spans="1:16" x14ac:dyDescent="0.25">
      <c r="A186">
        <v>0.25600000000000001</v>
      </c>
      <c r="B186">
        <v>5.6282051282051198</v>
      </c>
      <c r="C186">
        <v>2536</v>
      </c>
      <c r="D186">
        <v>0</v>
      </c>
      <c r="E186">
        <v>0.49812388754995701</v>
      </c>
      <c r="F186">
        <v>0.51306760417645603</v>
      </c>
      <c r="G186" s="1">
        <v>8.2028315373738797E-5</v>
      </c>
      <c r="H186">
        <v>0.49995898584231302</v>
      </c>
      <c r="I186" s="1">
        <v>4.6167218524450397E-4</v>
      </c>
      <c r="J186">
        <v>1276444401</v>
      </c>
      <c r="K186">
        <v>19855</v>
      </c>
      <c r="L186">
        <v>3591781699</v>
      </c>
      <c r="M186">
        <v>0.497763695653681</v>
      </c>
      <c r="N186" s="1">
        <v>8.1995872968976204E-5</v>
      </c>
      <c r="O186">
        <v>0.49995900206351501</v>
      </c>
      <c r="P186" s="1">
        <v>4.6148959273564798E-4</v>
      </c>
    </row>
    <row r="187" spans="1:16" x14ac:dyDescent="0.25">
      <c r="A187">
        <v>0.128</v>
      </c>
      <c r="B187">
        <v>5.6282051282051198</v>
      </c>
      <c r="C187">
        <v>2330</v>
      </c>
      <c r="D187">
        <v>0</v>
      </c>
      <c r="E187">
        <v>0.49746192038922898</v>
      </c>
      <c r="F187">
        <v>0.51238577800090601</v>
      </c>
      <c r="G187" s="1">
        <v>8.2015266723578506E-5</v>
      </c>
      <c r="H187">
        <v>0.49995899236663799</v>
      </c>
      <c r="I187" s="1">
        <v>4.6159874476475499E-4</v>
      </c>
      <c r="J187">
        <v>1053924100</v>
      </c>
      <c r="K187">
        <v>19855</v>
      </c>
      <c r="L187">
        <v>3591781699</v>
      </c>
      <c r="M187">
        <v>0.497763695653681</v>
      </c>
      <c r="N187" s="1">
        <v>8.1995872968976204E-5</v>
      </c>
      <c r="O187">
        <v>0.49995900206351501</v>
      </c>
      <c r="P187" s="1">
        <v>4.6148959273564798E-4</v>
      </c>
    </row>
    <row r="188" spans="1:16" x14ac:dyDescent="0.25">
      <c r="A188">
        <v>6.4000000000000001E-2</v>
      </c>
      <c r="B188">
        <v>5.6282051282051198</v>
      </c>
      <c r="C188">
        <v>2757</v>
      </c>
      <c r="D188">
        <v>0</v>
      </c>
      <c r="E188">
        <v>0.49748162327685402</v>
      </c>
      <c r="F188">
        <v>0.51240607197515997</v>
      </c>
      <c r="G188" s="1">
        <v>8.19732442364218E-5</v>
      </c>
      <c r="H188">
        <v>0.49995901337788101</v>
      </c>
      <c r="I188" s="1">
        <v>4.6136223358704E-4</v>
      </c>
      <c r="J188">
        <v>1501683000</v>
      </c>
      <c r="K188">
        <v>19855</v>
      </c>
      <c r="L188">
        <v>3591781699</v>
      </c>
      <c r="M188">
        <v>0.497763695653681</v>
      </c>
      <c r="N188" s="1">
        <v>8.1995872968976204E-5</v>
      </c>
      <c r="O188">
        <v>0.49995900206351501</v>
      </c>
      <c r="P188" s="1">
        <v>4.6148959273564798E-4</v>
      </c>
    </row>
    <row r="189" spans="1:16" x14ac:dyDescent="0.25">
      <c r="A189">
        <v>3.2000000000000001E-2</v>
      </c>
      <c r="B189">
        <v>5.6282051282051198</v>
      </c>
      <c r="C189">
        <v>2666</v>
      </c>
      <c r="D189">
        <v>0</v>
      </c>
      <c r="E189">
        <v>0.49766963675097398</v>
      </c>
      <c r="F189">
        <v>0.512599725853503</v>
      </c>
      <c r="G189" s="1">
        <v>8.1957721812631003E-5</v>
      </c>
      <c r="H189">
        <v>0.49995902113909302</v>
      </c>
      <c r="I189" s="1">
        <v>4.6127487020185899E-4</v>
      </c>
      <c r="J189">
        <v>1505087900</v>
      </c>
      <c r="K189">
        <v>19855</v>
      </c>
      <c r="L189">
        <v>3591781699</v>
      </c>
      <c r="M189">
        <v>0.497763695653681</v>
      </c>
      <c r="N189" s="1">
        <v>8.1995872968976204E-5</v>
      </c>
      <c r="O189">
        <v>0.49995900206351501</v>
      </c>
      <c r="P189" s="1">
        <v>4.6148959273564798E-4</v>
      </c>
    </row>
    <row r="190" spans="1:16" x14ac:dyDescent="0.25">
      <c r="A190">
        <v>1.6E-2</v>
      </c>
      <c r="B190">
        <v>5.6282051282051198</v>
      </c>
      <c r="C190">
        <v>2785</v>
      </c>
      <c r="D190">
        <v>0</v>
      </c>
      <c r="E190">
        <v>0.497658424993211</v>
      </c>
      <c r="F190">
        <v>0.51258817774300702</v>
      </c>
      <c r="G190" s="1">
        <v>8.1975334392025897E-5</v>
      </c>
      <c r="H190">
        <v>0.49995901233280399</v>
      </c>
      <c r="I190" s="1">
        <v>4.6137399741153E-4</v>
      </c>
      <c r="J190">
        <v>1679998299</v>
      </c>
      <c r="K190">
        <v>19855</v>
      </c>
      <c r="L190">
        <v>3591781699</v>
      </c>
      <c r="M190">
        <v>0.497763695653681</v>
      </c>
      <c r="N190" s="1">
        <v>8.1995872968976204E-5</v>
      </c>
      <c r="O190">
        <v>0.49995900206351501</v>
      </c>
      <c r="P190" s="1">
        <v>4.6148959273564798E-4</v>
      </c>
    </row>
    <row r="191" spans="1:16" x14ac:dyDescent="0.25">
      <c r="A191">
        <v>8.0000000000000002E-3</v>
      </c>
      <c r="B191">
        <v>5.6282051282051198</v>
      </c>
      <c r="C191">
        <v>2504</v>
      </c>
      <c r="D191">
        <v>0</v>
      </c>
      <c r="E191">
        <v>0.49780868995211802</v>
      </c>
      <c r="F191">
        <v>0.51274295065068098</v>
      </c>
      <c r="G191" s="1">
        <v>8.19446472355434E-5</v>
      </c>
      <c r="H191">
        <v>0.49995902767638201</v>
      </c>
      <c r="I191" s="1">
        <v>4.6120128380004499E-4</v>
      </c>
      <c r="J191">
        <v>1364221700</v>
      </c>
      <c r="K191">
        <v>19855</v>
      </c>
      <c r="L191">
        <v>3591781699</v>
      </c>
      <c r="M191">
        <v>0.497763695653681</v>
      </c>
      <c r="N191" s="1">
        <v>8.1995872968976204E-5</v>
      </c>
      <c r="O191">
        <v>0.49995900206351501</v>
      </c>
      <c r="P191" s="1">
        <v>4.6148959273564798E-4</v>
      </c>
    </row>
    <row r="192" spans="1:16" x14ac:dyDescent="0.25">
      <c r="A192">
        <v>4.0000000000000001E-3</v>
      </c>
      <c r="B192">
        <v>5.6282051282051198</v>
      </c>
      <c r="C192">
        <v>2730</v>
      </c>
      <c r="D192">
        <v>0</v>
      </c>
      <c r="E192">
        <v>0.49743198488261903</v>
      </c>
      <c r="F192">
        <v>0.51235494442909801</v>
      </c>
      <c r="G192" s="1">
        <v>8.1944488822927001E-5</v>
      </c>
      <c r="H192">
        <v>0.49995902775558798</v>
      </c>
      <c r="I192" s="1">
        <v>4.6120039222134502E-4</v>
      </c>
      <c r="J192">
        <v>1359076000</v>
      </c>
      <c r="K192">
        <v>19855</v>
      </c>
      <c r="L192">
        <v>3591781699</v>
      </c>
      <c r="M192">
        <v>0.497763695653681</v>
      </c>
      <c r="N192" s="1">
        <v>8.1995872968976204E-5</v>
      </c>
      <c r="O192">
        <v>0.49995900206351501</v>
      </c>
      <c r="P192" s="1">
        <v>4.6148959273564798E-4</v>
      </c>
    </row>
    <row r="193" spans="1:16" x14ac:dyDescent="0.25">
      <c r="A193">
        <v>2E-3</v>
      </c>
      <c r="B193">
        <v>5.6282051282051198</v>
      </c>
      <c r="C193">
        <v>2825</v>
      </c>
      <c r="D193">
        <v>0</v>
      </c>
      <c r="E193">
        <v>0.49740291877029102</v>
      </c>
      <c r="F193">
        <v>0.51232500633339995</v>
      </c>
      <c r="G193" s="1">
        <v>8.2005475850577202E-5</v>
      </c>
      <c r="H193">
        <v>0.49995899726207399</v>
      </c>
      <c r="I193" s="1">
        <v>4.6154363972311999E-4</v>
      </c>
      <c r="J193">
        <v>1603168500</v>
      </c>
      <c r="K193">
        <v>19855</v>
      </c>
      <c r="L193">
        <v>3591781699</v>
      </c>
      <c r="M193">
        <v>0.497763695653681</v>
      </c>
      <c r="N193" s="1">
        <v>8.1995872968976204E-5</v>
      </c>
      <c r="O193">
        <v>0.49995900206351501</v>
      </c>
      <c r="P193" s="1">
        <v>4.6148959273564798E-4</v>
      </c>
    </row>
    <row r="194" spans="1:16" x14ac:dyDescent="0.25">
      <c r="A194">
        <v>1E-3</v>
      </c>
      <c r="B194">
        <v>5.6282051282051198</v>
      </c>
      <c r="C194">
        <v>2836</v>
      </c>
      <c r="D194">
        <v>0</v>
      </c>
      <c r="E194">
        <v>0.49753888624584303</v>
      </c>
      <c r="F194">
        <v>0.51246505283321797</v>
      </c>
      <c r="G194" s="1">
        <v>8.1982202014940694E-5</v>
      </c>
      <c r="H194">
        <v>0.49995900889899197</v>
      </c>
      <c r="I194" s="1">
        <v>4.6141264980203799E-4</v>
      </c>
      <c r="J194">
        <v>1638960000</v>
      </c>
      <c r="K194">
        <v>19855</v>
      </c>
      <c r="L194">
        <v>3591781699</v>
      </c>
      <c r="M194">
        <v>0.497763695653681</v>
      </c>
      <c r="N194" s="1">
        <v>8.1995872968976204E-5</v>
      </c>
      <c r="O194">
        <v>0.49995900206351501</v>
      </c>
      <c r="P194" s="1">
        <v>4.6148959273564798E-4</v>
      </c>
    </row>
    <row r="195" spans="1:16" x14ac:dyDescent="0.25">
      <c r="A195" s="1">
        <v>5.0000000000000001E-4</v>
      </c>
      <c r="B195">
        <v>5.6282051282051198</v>
      </c>
      <c r="C195">
        <v>2897</v>
      </c>
      <c r="D195">
        <v>0</v>
      </c>
      <c r="E195">
        <v>0.49760526187197501</v>
      </c>
      <c r="F195">
        <v>0.51253341972813404</v>
      </c>
      <c r="G195" s="1">
        <v>8.1966544730249698E-5</v>
      </c>
      <c r="H195">
        <v>0.49995901672763399</v>
      </c>
      <c r="I195" s="1">
        <v>4.6132452739204599E-4</v>
      </c>
      <c r="J195">
        <v>1098926301</v>
      </c>
      <c r="K195">
        <v>19855</v>
      </c>
      <c r="L195">
        <v>3591781699</v>
      </c>
      <c r="M195">
        <v>0.497763695653681</v>
      </c>
      <c r="N195" s="1">
        <v>8.1995872968976204E-5</v>
      </c>
      <c r="O195">
        <v>0.49995900206351501</v>
      </c>
      <c r="P195" s="1">
        <v>4.6148959273564798E-4</v>
      </c>
    </row>
    <row r="196" spans="1:16" x14ac:dyDescent="0.25">
      <c r="A196" s="1">
        <v>2.5000000000000001E-4</v>
      </c>
      <c r="B196">
        <v>5.6282051282051198</v>
      </c>
      <c r="C196">
        <v>2903</v>
      </c>
      <c r="D196">
        <v>0</v>
      </c>
      <c r="E196">
        <v>0.49780476691568099</v>
      </c>
      <c r="F196">
        <v>0.51273890992315196</v>
      </c>
      <c r="G196" s="1">
        <v>8.1956387977477605E-5</v>
      </c>
      <c r="H196">
        <v>0.49995902180601098</v>
      </c>
      <c r="I196" s="1">
        <v>4.6126736310400798E-4</v>
      </c>
      <c r="J196">
        <v>1129939100</v>
      </c>
      <c r="K196">
        <v>19855</v>
      </c>
      <c r="L196">
        <v>3591781699</v>
      </c>
      <c r="M196">
        <v>0.497763695653681</v>
      </c>
      <c r="N196" s="1">
        <v>8.1995872968976204E-5</v>
      </c>
      <c r="O196">
        <v>0.49995900206351501</v>
      </c>
      <c r="P196" s="1">
        <v>4.6148959273564798E-4</v>
      </c>
    </row>
    <row r="197" spans="1:16" x14ac:dyDescent="0.25">
      <c r="A197" s="1">
        <v>1.25E-4</v>
      </c>
      <c r="B197">
        <v>5.6282051282051198</v>
      </c>
      <c r="C197">
        <v>2911</v>
      </c>
      <c r="D197">
        <v>0</v>
      </c>
      <c r="E197">
        <v>0.49738610843136599</v>
      </c>
      <c r="F197">
        <v>0.51230769168430701</v>
      </c>
      <c r="G197" s="1">
        <v>8.1979563938516797E-5</v>
      </c>
      <c r="H197">
        <v>0.49995901021803002</v>
      </c>
      <c r="I197" s="1">
        <v>4.6139780216678E-4</v>
      </c>
      <c r="J197">
        <v>1114542400</v>
      </c>
      <c r="K197">
        <v>19855</v>
      </c>
      <c r="L197">
        <v>3591781699</v>
      </c>
      <c r="M197">
        <v>0.497763695653681</v>
      </c>
      <c r="N197" s="1">
        <v>8.1995872968976204E-5</v>
      </c>
      <c r="O197">
        <v>0.49995900206351501</v>
      </c>
      <c r="P197" s="1">
        <v>4.6148959273564798E-4</v>
      </c>
    </row>
    <row r="198" spans="1:16" x14ac:dyDescent="0.25">
      <c r="A198" s="1">
        <v>6.2500000000000001E-5</v>
      </c>
      <c r="B198">
        <v>5.6282051282051198</v>
      </c>
      <c r="C198">
        <v>2817</v>
      </c>
      <c r="D198">
        <v>0</v>
      </c>
      <c r="E198">
        <v>0.49783762810166099</v>
      </c>
      <c r="F198">
        <v>0.51277275694471103</v>
      </c>
      <c r="G198" s="1">
        <v>8.1986242972065194E-5</v>
      </c>
      <c r="H198">
        <v>0.49995900687851302</v>
      </c>
      <c r="I198" s="1">
        <v>4.6143539313764901E-4</v>
      </c>
      <c r="J198">
        <v>1138391200</v>
      </c>
      <c r="K198">
        <v>19855</v>
      </c>
      <c r="L198">
        <v>3591781699</v>
      </c>
      <c r="M198">
        <v>0.497763695653681</v>
      </c>
      <c r="N198" s="1">
        <v>8.1995872968976204E-5</v>
      </c>
      <c r="O198">
        <v>0.49995900206351501</v>
      </c>
      <c r="P198" s="1">
        <v>4.6148959273564798E-4</v>
      </c>
    </row>
    <row r="199" spans="1:16" x14ac:dyDescent="0.25">
      <c r="A199" s="1">
        <v>3.1250000000000001E-5</v>
      </c>
      <c r="B199">
        <v>5.6282051282051198</v>
      </c>
      <c r="C199">
        <v>3150</v>
      </c>
      <c r="D199">
        <v>0</v>
      </c>
      <c r="E199">
        <v>0.49744170697671802</v>
      </c>
      <c r="F199">
        <v>0.51236495818602001</v>
      </c>
      <c r="G199" s="1">
        <v>8.1972835640597904E-5</v>
      </c>
      <c r="H199">
        <v>0.49995901358217898</v>
      </c>
      <c r="I199" s="1">
        <v>4.61359933925929E-4</v>
      </c>
      <c r="J199">
        <v>1498133200</v>
      </c>
      <c r="K199">
        <v>19855</v>
      </c>
      <c r="L199">
        <v>3591781699</v>
      </c>
      <c r="M199">
        <v>0.497763695653681</v>
      </c>
      <c r="N199" s="1">
        <v>8.1995872968976204E-5</v>
      </c>
      <c r="O199">
        <v>0.49995900206351501</v>
      </c>
      <c r="P199" s="1">
        <v>4.6148959273564798E-4</v>
      </c>
    </row>
    <row r="200" spans="1:16" x14ac:dyDescent="0.25">
      <c r="A200" s="1">
        <v>1.5625E-5</v>
      </c>
      <c r="B200">
        <v>5.6282051282051198</v>
      </c>
      <c r="C200">
        <v>3272</v>
      </c>
      <c r="D200">
        <v>0</v>
      </c>
      <c r="E200">
        <v>0.49768069646632901</v>
      </c>
      <c r="F200">
        <v>0.51261111736031895</v>
      </c>
      <c r="G200" s="1">
        <v>8.2000683593208502E-5</v>
      </c>
      <c r="H200">
        <v>0.49995899965820301</v>
      </c>
      <c r="I200" s="1">
        <v>4.6151666791562198E-4</v>
      </c>
      <c r="J200">
        <v>1377153101</v>
      </c>
      <c r="K200">
        <v>19855</v>
      </c>
      <c r="L200">
        <v>3591781699</v>
      </c>
      <c r="M200">
        <v>0.497763695653681</v>
      </c>
      <c r="N200" s="1">
        <v>8.1995872968976204E-5</v>
      </c>
      <c r="O200">
        <v>0.49995900206351501</v>
      </c>
      <c r="P200" s="1">
        <v>4.6148959273564798E-4</v>
      </c>
    </row>
    <row r="201" spans="1:16" x14ac:dyDescent="0.25">
      <c r="A201" t="s">
        <v>0</v>
      </c>
      <c r="B201">
        <v>6.1410256410256396</v>
      </c>
      <c r="C201">
        <v>20997</v>
      </c>
      <c r="D201">
        <v>0</v>
      </c>
      <c r="E201">
        <v>0.497654037161955</v>
      </c>
      <c r="F201">
        <v>0.51258365827681296</v>
      </c>
      <c r="G201" s="1">
        <v>6.9303128671260804E-5</v>
      </c>
      <c r="H201">
        <v>0.49996534843566398</v>
      </c>
      <c r="I201" s="1">
        <v>4.2559229017351198E-4</v>
      </c>
      <c r="J201">
        <v>2442865400</v>
      </c>
    </row>
    <row r="202" spans="1:16" x14ac:dyDescent="0.25">
      <c r="A202">
        <v>1.024</v>
      </c>
      <c r="B202">
        <v>6.1410256410256396</v>
      </c>
      <c r="C202">
        <v>2822</v>
      </c>
      <c r="D202">
        <v>0</v>
      </c>
      <c r="E202">
        <v>0.49729620981539002</v>
      </c>
      <c r="F202">
        <v>0.51221509610985205</v>
      </c>
      <c r="G202" s="1">
        <v>6.9301526516851703E-5</v>
      </c>
      <c r="H202">
        <v>0.49996534923674102</v>
      </c>
      <c r="I202" s="1">
        <v>4.2558245130220397E-4</v>
      </c>
      <c r="J202">
        <v>899148101</v>
      </c>
      <c r="K202">
        <v>20997</v>
      </c>
      <c r="L202">
        <v>2442865400</v>
      </c>
      <c r="M202">
        <v>0.497654037161955</v>
      </c>
      <c r="N202" s="1">
        <v>6.9303128671260804E-5</v>
      </c>
      <c r="O202">
        <v>0.49996534843566398</v>
      </c>
      <c r="P202" s="1">
        <v>4.2559229017351198E-4</v>
      </c>
    </row>
    <row r="203" spans="1:16" x14ac:dyDescent="0.25">
      <c r="A203">
        <v>0.51200000000000001</v>
      </c>
      <c r="B203">
        <v>6.1410256410256396</v>
      </c>
      <c r="C203">
        <v>2822</v>
      </c>
      <c r="D203">
        <v>0</v>
      </c>
      <c r="E203">
        <v>0.49729620981539002</v>
      </c>
      <c r="F203">
        <v>0.51221509610985205</v>
      </c>
      <c r="G203" s="1">
        <v>6.9301526516851703E-5</v>
      </c>
      <c r="H203">
        <v>0.49996534923674102</v>
      </c>
      <c r="I203" s="1">
        <v>4.2558245130220397E-4</v>
      </c>
      <c r="J203">
        <v>1046780100</v>
      </c>
      <c r="K203">
        <v>20997</v>
      </c>
      <c r="L203">
        <v>2442865400</v>
      </c>
      <c r="M203">
        <v>0.497654037161955</v>
      </c>
      <c r="N203" s="1">
        <v>6.9303128671260804E-5</v>
      </c>
      <c r="O203">
        <v>0.49996534843566398</v>
      </c>
      <c r="P203" s="1">
        <v>4.2559229017351198E-4</v>
      </c>
    </row>
    <row r="204" spans="1:16" x14ac:dyDescent="0.25">
      <c r="A204">
        <v>0.25600000000000001</v>
      </c>
      <c r="B204">
        <v>6.1410256410256396</v>
      </c>
      <c r="C204">
        <v>2914</v>
      </c>
      <c r="D204">
        <v>0</v>
      </c>
      <c r="E204">
        <v>0.49731019385790698</v>
      </c>
      <c r="F204">
        <v>0.51222949967364395</v>
      </c>
      <c r="G204" s="1">
        <v>6.9301477301997303E-5</v>
      </c>
      <c r="H204">
        <v>0.499965349261349</v>
      </c>
      <c r="I204" s="1">
        <v>4.2558214907252102E-4</v>
      </c>
      <c r="J204">
        <v>882284499</v>
      </c>
      <c r="K204">
        <v>20997</v>
      </c>
      <c r="L204">
        <v>2442865400</v>
      </c>
      <c r="M204">
        <v>0.497654037161955</v>
      </c>
      <c r="N204" s="1">
        <v>6.9303128671260804E-5</v>
      </c>
      <c r="O204">
        <v>0.49996534843566398</v>
      </c>
      <c r="P204" s="1">
        <v>4.2559229017351198E-4</v>
      </c>
    </row>
    <row r="205" spans="1:16" x14ac:dyDescent="0.25">
      <c r="A205">
        <v>0.128</v>
      </c>
      <c r="B205">
        <v>6.1410256410256396</v>
      </c>
      <c r="C205">
        <v>2545</v>
      </c>
      <c r="D205">
        <v>0</v>
      </c>
      <c r="E205">
        <v>0.49749640758185698</v>
      </c>
      <c r="F205">
        <v>0.51242129980931195</v>
      </c>
      <c r="G205" s="1">
        <v>6.9313448748387006E-5</v>
      </c>
      <c r="H205">
        <v>0.49996534327562497</v>
      </c>
      <c r="I205" s="1">
        <v>4.2565566603176098E-4</v>
      </c>
      <c r="J205">
        <v>906180100</v>
      </c>
      <c r="K205">
        <v>20997</v>
      </c>
      <c r="L205">
        <v>2442865400</v>
      </c>
      <c r="M205">
        <v>0.497654037161955</v>
      </c>
      <c r="N205" s="1">
        <v>6.9303128671260804E-5</v>
      </c>
      <c r="O205">
        <v>0.49996534843566398</v>
      </c>
      <c r="P205" s="1">
        <v>4.2559229017351198E-4</v>
      </c>
    </row>
    <row r="206" spans="1:16" x14ac:dyDescent="0.25">
      <c r="A206">
        <v>6.4000000000000001E-2</v>
      </c>
      <c r="B206">
        <v>6.1410256410256396</v>
      </c>
      <c r="C206">
        <v>2681</v>
      </c>
      <c r="D206">
        <v>0</v>
      </c>
      <c r="E206">
        <v>0.497311790179844</v>
      </c>
      <c r="F206">
        <v>0.51223114388523905</v>
      </c>
      <c r="G206" s="1">
        <v>6.9292995143577202E-5</v>
      </c>
      <c r="H206">
        <v>0.49996535350242799</v>
      </c>
      <c r="I206" s="1">
        <v>4.2553005992017199E-4</v>
      </c>
      <c r="J206">
        <v>954740199</v>
      </c>
      <c r="K206">
        <v>20997</v>
      </c>
      <c r="L206">
        <v>2442865400</v>
      </c>
      <c r="M206">
        <v>0.497654037161955</v>
      </c>
      <c r="N206" s="1">
        <v>6.9303128671260804E-5</v>
      </c>
      <c r="O206">
        <v>0.49996534843566398</v>
      </c>
      <c r="P206" s="1">
        <v>4.2559229017351198E-4</v>
      </c>
    </row>
    <row r="207" spans="1:16" x14ac:dyDescent="0.25">
      <c r="A207">
        <v>3.2000000000000001E-2</v>
      </c>
      <c r="B207">
        <v>6.1410256410256396</v>
      </c>
      <c r="C207">
        <v>2859</v>
      </c>
      <c r="D207">
        <v>0</v>
      </c>
      <c r="E207">
        <v>0.497572689667581</v>
      </c>
      <c r="F207">
        <v>0.51249987035760802</v>
      </c>
      <c r="G207" s="1">
        <v>6.9268721740955996E-5</v>
      </c>
      <c r="H207">
        <v>0.49996536563912902</v>
      </c>
      <c r="I207" s="1">
        <v>4.25380996332281E-4</v>
      </c>
      <c r="J207">
        <v>941663500</v>
      </c>
      <c r="K207">
        <v>20997</v>
      </c>
      <c r="L207">
        <v>2442865400</v>
      </c>
      <c r="M207">
        <v>0.497654037161955</v>
      </c>
      <c r="N207" s="1">
        <v>6.9303128671260804E-5</v>
      </c>
      <c r="O207">
        <v>0.49996534843566398</v>
      </c>
      <c r="P207" s="1">
        <v>4.2559229017351198E-4</v>
      </c>
    </row>
    <row r="208" spans="1:16" x14ac:dyDescent="0.25">
      <c r="A208">
        <v>1.6E-2</v>
      </c>
      <c r="B208">
        <v>6.1410256410256396</v>
      </c>
      <c r="C208">
        <v>2843</v>
      </c>
      <c r="D208">
        <v>0</v>
      </c>
      <c r="E208">
        <v>0.49754222600496301</v>
      </c>
      <c r="F208">
        <v>0.51246849278511197</v>
      </c>
      <c r="G208" s="1">
        <v>6.9332096258589701E-5</v>
      </c>
      <c r="H208">
        <v>0.49996533395186998</v>
      </c>
      <c r="I208" s="1">
        <v>4.2577018087005701E-4</v>
      </c>
      <c r="J208">
        <v>940621200</v>
      </c>
      <c r="K208">
        <v>20997</v>
      </c>
      <c r="L208">
        <v>2442865400</v>
      </c>
      <c r="M208">
        <v>0.497654037161955</v>
      </c>
      <c r="N208" s="1">
        <v>6.9303128671260804E-5</v>
      </c>
      <c r="O208">
        <v>0.49996534843566398</v>
      </c>
      <c r="P208" s="1">
        <v>4.2559229017351198E-4</v>
      </c>
    </row>
    <row r="209" spans="1:16" x14ac:dyDescent="0.25">
      <c r="A209">
        <v>8.0000000000000002E-3</v>
      </c>
      <c r="B209">
        <v>6.1410256410256396</v>
      </c>
      <c r="C209">
        <v>2948</v>
      </c>
      <c r="D209">
        <v>0</v>
      </c>
      <c r="E209">
        <v>0.49751753259565001</v>
      </c>
      <c r="F209">
        <v>0.51244305857352002</v>
      </c>
      <c r="G209" s="1">
        <v>6.9312210123406701E-5</v>
      </c>
      <c r="H209">
        <v>0.49996534389493802</v>
      </c>
      <c r="I209" s="1">
        <v>4.2564805960399702E-4</v>
      </c>
      <c r="J209">
        <v>995145500</v>
      </c>
      <c r="K209">
        <v>20997</v>
      </c>
      <c r="L209">
        <v>2442865400</v>
      </c>
      <c r="M209">
        <v>0.497654037161955</v>
      </c>
      <c r="N209" s="1">
        <v>6.9303128671260804E-5</v>
      </c>
      <c r="O209">
        <v>0.49996534843566398</v>
      </c>
      <c r="P209" s="1">
        <v>4.2559229017351198E-4</v>
      </c>
    </row>
    <row r="210" spans="1:16" x14ac:dyDescent="0.25">
      <c r="A210">
        <v>4.0000000000000001E-3</v>
      </c>
      <c r="B210">
        <v>6.1410256410256396</v>
      </c>
      <c r="C210">
        <v>2949</v>
      </c>
      <c r="D210">
        <v>0</v>
      </c>
      <c r="E210">
        <v>0.49745318365164798</v>
      </c>
      <c r="F210">
        <v>0.51237677916119695</v>
      </c>
      <c r="G210" s="1">
        <v>6.9320868848143897E-5</v>
      </c>
      <c r="H210">
        <v>0.49996533956557498</v>
      </c>
      <c r="I210" s="1">
        <v>4.2570123305462698E-4</v>
      </c>
      <c r="J210">
        <v>939305800</v>
      </c>
      <c r="K210">
        <v>20997</v>
      </c>
      <c r="L210">
        <v>2442865400</v>
      </c>
      <c r="M210">
        <v>0.497654037161955</v>
      </c>
      <c r="N210" s="1">
        <v>6.9303128671260804E-5</v>
      </c>
      <c r="O210">
        <v>0.49996534843566398</v>
      </c>
      <c r="P210" s="1">
        <v>4.2559229017351198E-4</v>
      </c>
    </row>
    <row r="211" spans="1:16" x14ac:dyDescent="0.25">
      <c r="A211">
        <v>2E-3</v>
      </c>
      <c r="B211">
        <v>6.1410256410256396</v>
      </c>
      <c r="C211">
        <v>2924</v>
      </c>
      <c r="D211">
        <v>0</v>
      </c>
      <c r="E211">
        <v>0.49759908203437397</v>
      </c>
      <c r="F211">
        <v>0.51252705449540603</v>
      </c>
      <c r="G211" s="1">
        <v>6.9273422698801199E-5</v>
      </c>
      <c r="H211">
        <v>0.49996536328864999</v>
      </c>
      <c r="I211" s="1">
        <v>4.2540986503494501E-4</v>
      </c>
      <c r="J211">
        <v>895171501</v>
      </c>
      <c r="K211">
        <v>20997</v>
      </c>
      <c r="L211">
        <v>2442865400</v>
      </c>
      <c r="M211">
        <v>0.497654037161955</v>
      </c>
      <c r="N211" s="1">
        <v>6.9303128671260804E-5</v>
      </c>
      <c r="O211">
        <v>0.49996534843566398</v>
      </c>
      <c r="P211" s="1">
        <v>4.2559229017351198E-4</v>
      </c>
    </row>
    <row r="212" spans="1:16" x14ac:dyDescent="0.25">
      <c r="A212">
        <v>1E-3</v>
      </c>
      <c r="B212">
        <v>6.1410256410256396</v>
      </c>
      <c r="C212">
        <v>2829</v>
      </c>
      <c r="D212">
        <v>0</v>
      </c>
      <c r="E212">
        <v>0.49756614423812601</v>
      </c>
      <c r="F212">
        <v>0.51249312856526896</v>
      </c>
      <c r="G212" s="1">
        <v>6.9272092647620895E-5</v>
      </c>
      <c r="H212">
        <v>0.49996536395367602</v>
      </c>
      <c r="I212" s="1">
        <v>4.25401697156543E-4</v>
      </c>
      <c r="J212">
        <v>886164800</v>
      </c>
      <c r="K212">
        <v>20997</v>
      </c>
      <c r="L212">
        <v>2442865400</v>
      </c>
      <c r="M212">
        <v>0.497654037161955</v>
      </c>
      <c r="N212" s="1">
        <v>6.9303128671260804E-5</v>
      </c>
      <c r="O212">
        <v>0.49996534843566398</v>
      </c>
      <c r="P212" s="1">
        <v>4.2559229017351198E-4</v>
      </c>
    </row>
    <row r="213" spans="1:16" x14ac:dyDescent="0.25">
      <c r="A213" s="1">
        <v>5.0000000000000001E-4</v>
      </c>
      <c r="B213">
        <v>6.1410256410256396</v>
      </c>
      <c r="C213">
        <v>2905</v>
      </c>
      <c r="D213">
        <v>0</v>
      </c>
      <c r="E213">
        <v>0.497491758291838</v>
      </c>
      <c r="F213">
        <v>0.51241651104059305</v>
      </c>
      <c r="G213" s="1">
        <v>6.9303682588617299E-5</v>
      </c>
      <c r="H213">
        <v>0.49996534815870503</v>
      </c>
      <c r="I213" s="1">
        <v>4.2559569179420099E-4</v>
      </c>
      <c r="J213">
        <v>1149356500</v>
      </c>
      <c r="K213">
        <v>20997</v>
      </c>
      <c r="L213">
        <v>2442865400</v>
      </c>
      <c r="M213">
        <v>0.497654037161955</v>
      </c>
      <c r="N213" s="1">
        <v>6.9303128671260804E-5</v>
      </c>
      <c r="O213">
        <v>0.49996534843566398</v>
      </c>
      <c r="P213" s="1">
        <v>4.2559229017351198E-4</v>
      </c>
    </row>
    <row r="214" spans="1:16" x14ac:dyDescent="0.25">
      <c r="A214" s="1">
        <v>2.5000000000000001E-4</v>
      </c>
      <c r="B214">
        <v>6.1410256410256396</v>
      </c>
      <c r="C214">
        <v>2748</v>
      </c>
      <c r="D214">
        <v>0</v>
      </c>
      <c r="E214">
        <v>0.49785240364760802</v>
      </c>
      <c r="F214">
        <v>0.51278797575703705</v>
      </c>
      <c r="G214" s="1">
        <v>6.9345455651959002E-5</v>
      </c>
      <c r="H214">
        <v>0.49996532727217402</v>
      </c>
      <c r="I214" s="1">
        <v>4.2585222124728601E-4</v>
      </c>
      <c r="J214">
        <v>834337900</v>
      </c>
      <c r="K214">
        <v>20997</v>
      </c>
      <c r="L214">
        <v>2442865400</v>
      </c>
      <c r="M214">
        <v>0.497654037161955</v>
      </c>
      <c r="N214" s="1">
        <v>6.9303128671260804E-5</v>
      </c>
      <c r="O214">
        <v>0.49996534843566398</v>
      </c>
      <c r="P214" s="1">
        <v>4.2559229017351198E-4</v>
      </c>
    </row>
    <row r="215" spans="1:16" x14ac:dyDescent="0.25">
      <c r="A215" s="1">
        <v>1.25E-4</v>
      </c>
      <c r="B215">
        <v>6.1410256410256396</v>
      </c>
      <c r="C215">
        <v>2920</v>
      </c>
      <c r="D215">
        <v>0</v>
      </c>
      <c r="E215">
        <v>0.497310703999155</v>
      </c>
      <c r="F215">
        <v>0.51223002511912996</v>
      </c>
      <c r="G215" s="1">
        <v>6.9277683151569501E-5</v>
      </c>
      <c r="H215">
        <v>0.49996536115842399</v>
      </c>
      <c r="I215" s="1">
        <v>4.2543602858463798E-4</v>
      </c>
      <c r="J215">
        <v>1005358701</v>
      </c>
      <c r="K215">
        <v>20997</v>
      </c>
      <c r="L215">
        <v>2442865400</v>
      </c>
      <c r="M215">
        <v>0.497654037161955</v>
      </c>
      <c r="N215" s="1">
        <v>6.9303128671260804E-5</v>
      </c>
      <c r="O215">
        <v>0.49996534843566398</v>
      </c>
      <c r="P215" s="1">
        <v>4.2559229017351198E-4</v>
      </c>
    </row>
    <row r="216" spans="1:16" x14ac:dyDescent="0.25">
      <c r="A216" s="1">
        <v>6.2500000000000001E-5</v>
      </c>
      <c r="B216">
        <v>6.1410256410256396</v>
      </c>
      <c r="C216">
        <v>3131</v>
      </c>
      <c r="D216">
        <v>0</v>
      </c>
      <c r="E216">
        <v>0.49693738605714699</v>
      </c>
      <c r="F216">
        <v>0.51184550763886105</v>
      </c>
      <c r="G216" s="1">
        <v>6.92976165717063E-5</v>
      </c>
      <c r="H216">
        <v>0.49996535119171398</v>
      </c>
      <c r="I216" s="1">
        <v>4.2555844022881101E-4</v>
      </c>
      <c r="J216">
        <v>1126260500</v>
      </c>
      <c r="K216">
        <v>20997</v>
      </c>
      <c r="L216">
        <v>2442865400</v>
      </c>
      <c r="M216">
        <v>0.497654037161955</v>
      </c>
      <c r="N216" s="1">
        <v>6.9303128671260804E-5</v>
      </c>
      <c r="O216">
        <v>0.49996534843566398</v>
      </c>
      <c r="P216" s="1">
        <v>4.2559229017351198E-4</v>
      </c>
    </row>
    <row r="217" spans="1:16" x14ac:dyDescent="0.25">
      <c r="A217" s="1">
        <v>3.1250000000000001E-5</v>
      </c>
      <c r="B217">
        <v>6.1410256410256396</v>
      </c>
      <c r="C217">
        <v>3349</v>
      </c>
      <c r="D217">
        <v>0</v>
      </c>
      <c r="E217">
        <v>0.497665581357424</v>
      </c>
      <c r="F217">
        <v>0.51259554879814595</v>
      </c>
      <c r="G217" s="1">
        <v>6.9320481922874295E-5</v>
      </c>
      <c r="H217">
        <v>0.49996533975903801</v>
      </c>
      <c r="I217" s="1">
        <v>4.2569885693662497E-4</v>
      </c>
      <c r="J217">
        <v>1155626600</v>
      </c>
      <c r="K217">
        <v>20997</v>
      </c>
      <c r="L217">
        <v>2442865400</v>
      </c>
      <c r="M217">
        <v>0.497654037161955</v>
      </c>
      <c r="N217" s="1">
        <v>6.9303128671260804E-5</v>
      </c>
      <c r="O217">
        <v>0.49996534843566398</v>
      </c>
      <c r="P217" s="1">
        <v>4.2559229017351198E-4</v>
      </c>
    </row>
    <row r="218" spans="1:16" x14ac:dyDescent="0.25">
      <c r="A218" s="1">
        <v>1.5625E-5</v>
      </c>
      <c r="B218">
        <v>6.1410256410256396</v>
      </c>
      <c r="C218">
        <v>3312</v>
      </c>
      <c r="D218">
        <v>0</v>
      </c>
      <c r="E218">
        <v>0.497937369778988</v>
      </c>
      <c r="F218">
        <v>0.51287549087235795</v>
      </c>
      <c r="G218" s="1">
        <v>6.9268472176808803E-5</v>
      </c>
      <c r="H218">
        <v>0.49996536576391098</v>
      </c>
      <c r="I218" s="1">
        <v>4.2537946375245401E-4</v>
      </c>
      <c r="J218">
        <v>1257417301</v>
      </c>
      <c r="K218">
        <v>20997</v>
      </c>
      <c r="L218">
        <v>2442865400</v>
      </c>
      <c r="M218">
        <v>0.497654037161955</v>
      </c>
      <c r="N218" s="1">
        <v>6.9303128671260804E-5</v>
      </c>
      <c r="O218">
        <v>0.49996534843566398</v>
      </c>
      <c r="P218" s="1">
        <v>4.2559229017351198E-4</v>
      </c>
    </row>
    <row r="219" spans="1:16" x14ac:dyDescent="0.25">
      <c r="A219" t="s">
        <v>0</v>
      </c>
      <c r="B219">
        <v>6.6538461538461497</v>
      </c>
      <c r="C219">
        <v>22068</v>
      </c>
      <c r="D219">
        <v>0</v>
      </c>
      <c r="E219">
        <v>0.49740195843756901</v>
      </c>
      <c r="F219">
        <v>0.51232401719069598</v>
      </c>
      <c r="G219" s="1">
        <v>6.2398148527598106E-5</v>
      </c>
      <c r="H219">
        <v>0.49996880092573598</v>
      </c>
      <c r="I219" s="1">
        <v>4.1518768058748E-4</v>
      </c>
      <c r="J219">
        <v>4542176300</v>
      </c>
    </row>
    <row r="220" spans="1:16" x14ac:dyDescent="0.25">
      <c r="A220">
        <v>1.024</v>
      </c>
      <c r="B220">
        <v>6.6538461538461497</v>
      </c>
      <c r="C220">
        <v>2761</v>
      </c>
      <c r="D220">
        <v>0</v>
      </c>
      <c r="E220">
        <v>0.49779560932703498</v>
      </c>
      <c r="F220">
        <v>0.51272947760684595</v>
      </c>
      <c r="G220" s="1">
        <v>6.2375605418218906E-5</v>
      </c>
      <c r="H220">
        <v>0.49996881219729</v>
      </c>
      <c r="I220" s="1">
        <v>4.1503768220584102E-4</v>
      </c>
      <c r="J220">
        <v>943680401</v>
      </c>
      <c r="K220">
        <v>22068</v>
      </c>
      <c r="L220">
        <v>4542176300</v>
      </c>
      <c r="M220">
        <v>0.49740195843756901</v>
      </c>
      <c r="N220" s="1">
        <v>6.2398148527598106E-5</v>
      </c>
      <c r="O220">
        <v>0.49996880092573598</v>
      </c>
      <c r="P220" s="1">
        <v>4.1518768058748E-4</v>
      </c>
    </row>
    <row r="221" spans="1:16" x14ac:dyDescent="0.25">
      <c r="A221">
        <v>0.51200000000000001</v>
      </c>
      <c r="B221">
        <v>6.6538461538461497</v>
      </c>
      <c r="C221">
        <v>2761</v>
      </c>
      <c r="D221">
        <v>0</v>
      </c>
      <c r="E221">
        <v>0.49779560932703498</v>
      </c>
      <c r="F221">
        <v>0.51272947760684595</v>
      </c>
      <c r="G221" s="1">
        <v>6.2375605418218906E-5</v>
      </c>
      <c r="H221">
        <v>0.49996881219729</v>
      </c>
      <c r="I221" s="1">
        <v>4.1503768220584102E-4</v>
      </c>
      <c r="J221">
        <v>937413400</v>
      </c>
      <c r="K221">
        <v>22068</v>
      </c>
      <c r="L221">
        <v>4542176300</v>
      </c>
      <c r="M221">
        <v>0.49740195843756901</v>
      </c>
      <c r="N221" s="1">
        <v>6.2398148527598106E-5</v>
      </c>
      <c r="O221">
        <v>0.49996880092573598</v>
      </c>
      <c r="P221" s="1">
        <v>4.1518768058748E-4</v>
      </c>
    </row>
    <row r="222" spans="1:16" x14ac:dyDescent="0.25">
      <c r="A222">
        <v>0.25600000000000001</v>
      </c>
      <c r="B222">
        <v>6.6538461538461497</v>
      </c>
      <c r="C222">
        <v>2589</v>
      </c>
      <c r="D222">
        <v>0</v>
      </c>
      <c r="E222">
        <v>0.49744873585256599</v>
      </c>
      <c r="F222">
        <v>0.51237219792814304</v>
      </c>
      <c r="G222" s="1">
        <v>6.2396500188577301E-5</v>
      </c>
      <c r="H222">
        <v>0.49996880174990499</v>
      </c>
      <c r="I222" s="1">
        <v>4.1517671279322598E-4</v>
      </c>
      <c r="J222">
        <v>786601900</v>
      </c>
      <c r="K222">
        <v>22068</v>
      </c>
      <c r="L222">
        <v>4542176300</v>
      </c>
      <c r="M222">
        <v>0.49740195843756901</v>
      </c>
      <c r="N222" s="1">
        <v>6.2398148527598106E-5</v>
      </c>
      <c r="O222">
        <v>0.49996880092573598</v>
      </c>
      <c r="P222" s="1">
        <v>4.1518768058748E-4</v>
      </c>
    </row>
    <row r="223" spans="1:16" x14ac:dyDescent="0.25">
      <c r="A223">
        <v>0.128</v>
      </c>
      <c r="B223">
        <v>6.6538461538461497</v>
      </c>
      <c r="C223">
        <v>2506</v>
      </c>
      <c r="D223">
        <v>0</v>
      </c>
      <c r="E223">
        <v>0.49759040722847703</v>
      </c>
      <c r="F223">
        <v>0.51251811944533099</v>
      </c>
      <c r="G223" s="1">
        <v>6.2377217453168905E-5</v>
      </c>
      <c r="H223">
        <v>0.49996881139127303</v>
      </c>
      <c r="I223" s="1">
        <v>4.1504840843839303E-4</v>
      </c>
      <c r="J223">
        <v>744520099</v>
      </c>
      <c r="K223">
        <v>22068</v>
      </c>
      <c r="L223">
        <v>4542176300</v>
      </c>
      <c r="M223">
        <v>0.49740195843756901</v>
      </c>
      <c r="N223" s="1">
        <v>6.2398148527598106E-5</v>
      </c>
      <c r="O223">
        <v>0.49996880092573598</v>
      </c>
      <c r="P223" s="1">
        <v>4.1518768058748E-4</v>
      </c>
    </row>
    <row r="224" spans="1:16" x14ac:dyDescent="0.25">
      <c r="A224">
        <v>6.4000000000000001E-2</v>
      </c>
      <c r="B224">
        <v>6.6538461538461497</v>
      </c>
      <c r="C224">
        <v>2640</v>
      </c>
      <c r="D224">
        <v>0</v>
      </c>
      <c r="E224">
        <v>0.49770606423314701</v>
      </c>
      <c r="F224">
        <v>0.51263724616014095</v>
      </c>
      <c r="G224" s="1">
        <v>6.2403897388318906E-5</v>
      </c>
      <c r="H224">
        <v>0.49996879805130501</v>
      </c>
      <c r="I224" s="1">
        <v>4.1522593262227598E-4</v>
      </c>
      <c r="J224">
        <v>806064800</v>
      </c>
      <c r="K224">
        <v>22068</v>
      </c>
      <c r="L224">
        <v>4542176300</v>
      </c>
      <c r="M224">
        <v>0.49740195843756901</v>
      </c>
      <c r="N224" s="1">
        <v>6.2398148527598106E-5</v>
      </c>
      <c r="O224">
        <v>0.49996880092573598</v>
      </c>
      <c r="P224" s="1">
        <v>4.1518768058748E-4</v>
      </c>
    </row>
    <row r="225" spans="1:16" x14ac:dyDescent="0.25">
      <c r="A225">
        <v>3.2000000000000001E-2</v>
      </c>
      <c r="B225">
        <v>6.6538461538461497</v>
      </c>
      <c r="C225">
        <v>2405</v>
      </c>
      <c r="D225">
        <v>0</v>
      </c>
      <c r="E225">
        <v>0.49785999362828998</v>
      </c>
      <c r="F225">
        <v>0.51279579343713899</v>
      </c>
      <c r="G225" s="1">
        <v>6.2362325303655294E-5</v>
      </c>
      <c r="H225">
        <v>0.49996881883734801</v>
      </c>
      <c r="I225" s="1">
        <v>4.1494931836662903E-4</v>
      </c>
      <c r="J225">
        <v>797821300</v>
      </c>
      <c r="K225">
        <v>22068</v>
      </c>
      <c r="L225">
        <v>4542176300</v>
      </c>
      <c r="M225">
        <v>0.49740195843756901</v>
      </c>
      <c r="N225" s="1">
        <v>6.2398148527598106E-5</v>
      </c>
      <c r="O225">
        <v>0.49996880092573598</v>
      </c>
      <c r="P225" s="1">
        <v>4.1518768058748E-4</v>
      </c>
    </row>
    <row r="226" spans="1:16" x14ac:dyDescent="0.25">
      <c r="A226">
        <v>1.6E-2</v>
      </c>
      <c r="B226">
        <v>6.6538461538461497</v>
      </c>
      <c r="C226">
        <v>2634</v>
      </c>
      <c r="D226">
        <v>0</v>
      </c>
      <c r="E226">
        <v>0.49755347509755998</v>
      </c>
      <c r="F226">
        <v>0.51248007935048701</v>
      </c>
      <c r="G226" s="1">
        <v>6.2393666676818701E-5</v>
      </c>
      <c r="H226">
        <v>0.49996880316666098</v>
      </c>
      <c r="I226" s="1">
        <v>4.1515785904190899E-4</v>
      </c>
      <c r="J226">
        <v>835406300</v>
      </c>
      <c r="K226">
        <v>22068</v>
      </c>
      <c r="L226">
        <v>4542176300</v>
      </c>
      <c r="M226">
        <v>0.49740195843756901</v>
      </c>
      <c r="N226" s="1">
        <v>6.2398148527598106E-5</v>
      </c>
      <c r="O226">
        <v>0.49996880092573598</v>
      </c>
      <c r="P226" s="1">
        <v>4.1518768058748E-4</v>
      </c>
    </row>
    <row r="227" spans="1:16" x14ac:dyDescent="0.25">
      <c r="A227">
        <v>8.0000000000000002E-3</v>
      </c>
      <c r="B227">
        <v>6.6538461538461497</v>
      </c>
      <c r="C227">
        <v>2643</v>
      </c>
      <c r="D227">
        <v>0</v>
      </c>
      <c r="E227">
        <v>0.49747995840360099</v>
      </c>
      <c r="F227">
        <v>0.51240435715570898</v>
      </c>
      <c r="G227" s="1">
        <v>6.2402520570548002E-5</v>
      </c>
      <c r="H227">
        <v>0.499968798739714</v>
      </c>
      <c r="I227" s="1">
        <v>4.1521677148864602E-4</v>
      </c>
      <c r="J227">
        <v>801764600</v>
      </c>
      <c r="K227">
        <v>22068</v>
      </c>
      <c r="L227">
        <v>4542176300</v>
      </c>
      <c r="M227">
        <v>0.49740195843756901</v>
      </c>
      <c r="N227" s="1">
        <v>6.2398148527598106E-5</v>
      </c>
      <c r="O227">
        <v>0.49996880092573598</v>
      </c>
      <c r="P227" s="1">
        <v>4.1518768058748E-4</v>
      </c>
    </row>
    <row r="228" spans="1:16" x14ac:dyDescent="0.25">
      <c r="A228">
        <v>4.0000000000000001E-3</v>
      </c>
      <c r="B228">
        <v>6.6538461538461497</v>
      </c>
      <c r="C228">
        <v>2857</v>
      </c>
      <c r="D228">
        <v>0</v>
      </c>
      <c r="E228">
        <v>0.49771589114911302</v>
      </c>
      <c r="F228">
        <v>0.512647367883586</v>
      </c>
      <c r="G228" s="1">
        <v>6.2416035671475302E-5</v>
      </c>
      <c r="H228">
        <v>0.49996879198216398</v>
      </c>
      <c r="I228" s="1">
        <v>4.1530669889097E-4</v>
      </c>
      <c r="J228">
        <v>980349500</v>
      </c>
      <c r="K228">
        <v>22068</v>
      </c>
      <c r="L228">
        <v>4542176300</v>
      </c>
      <c r="M228">
        <v>0.49740195843756901</v>
      </c>
      <c r="N228" s="1">
        <v>6.2398148527598106E-5</v>
      </c>
      <c r="O228">
        <v>0.49996880092573598</v>
      </c>
      <c r="P228" s="1">
        <v>4.1518768058748E-4</v>
      </c>
    </row>
    <row r="229" spans="1:16" x14ac:dyDescent="0.25">
      <c r="A229">
        <v>2E-3</v>
      </c>
      <c r="B229">
        <v>6.6538461538461497</v>
      </c>
      <c r="C229">
        <v>2720</v>
      </c>
      <c r="D229">
        <v>0</v>
      </c>
      <c r="E229">
        <v>0.49744755251260803</v>
      </c>
      <c r="F229">
        <v>0.51237097908798601</v>
      </c>
      <c r="G229" s="1">
        <v>6.2379957887159695E-5</v>
      </c>
      <c r="H229">
        <v>0.49996881002105598</v>
      </c>
      <c r="I229" s="1">
        <v>4.1506664286456297E-4</v>
      </c>
      <c r="J229">
        <v>943728600</v>
      </c>
      <c r="K229">
        <v>22068</v>
      </c>
      <c r="L229">
        <v>4542176300</v>
      </c>
      <c r="M229">
        <v>0.49740195843756901</v>
      </c>
      <c r="N229" s="1">
        <v>6.2398148527598106E-5</v>
      </c>
      <c r="O229">
        <v>0.49996880092573598</v>
      </c>
      <c r="P229" s="1">
        <v>4.1518768058748E-4</v>
      </c>
    </row>
    <row r="230" spans="1:16" x14ac:dyDescent="0.25">
      <c r="A230">
        <v>1E-3</v>
      </c>
      <c r="B230">
        <v>6.6538461538461497</v>
      </c>
      <c r="C230">
        <v>2726</v>
      </c>
      <c r="D230">
        <v>0</v>
      </c>
      <c r="E230">
        <v>0.497476635206971</v>
      </c>
      <c r="F230">
        <v>0.51240093426318101</v>
      </c>
      <c r="G230" s="1">
        <v>6.2367398898310794E-5</v>
      </c>
      <c r="H230">
        <v>0.49996881630055001</v>
      </c>
      <c r="I230" s="1">
        <v>4.1498307728491399E-4</v>
      </c>
      <c r="J230">
        <v>951747600</v>
      </c>
      <c r="K230">
        <v>22068</v>
      </c>
      <c r="L230">
        <v>4542176300</v>
      </c>
      <c r="M230">
        <v>0.49740195843756901</v>
      </c>
      <c r="N230" s="1">
        <v>6.2398148527598106E-5</v>
      </c>
      <c r="O230">
        <v>0.49996880092573598</v>
      </c>
      <c r="P230" s="1">
        <v>4.1518768058748E-4</v>
      </c>
    </row>
    <row r="231" spans="1:16" x14ac:dyDescent="0.25">
      <c r="A231" s="1">
        <v>5.0000000000000001E-4</v>
      </c>
      <c r="B231">
        <v>6.6538461538461497</v>
      </c>
      <c r="C231">
        <v>2648</v>
      </c>
      <c r="D231">
        <v>0</v>
      </c>
      <c r="E231">
        <v>0.497366344845381</v>
      </c>
      <c r="F231">
        <v>0.51228733519074299</v>
      </c>
      <c r="G231" s="1">
        <v>6.2377065705887497E-5</v>
      </c>
      <c r="H231">
        <v>0.499968811467147</v>
      </c>
      <c r="I231" s="1">
        <v>4.15047398735328E-4</v>
      </c>
      <c r="J231">
        <v>1069807000</v>
      </c>
      <c r="K231">
        <v>22068</v>
      </c>
      <c r="L231">
        <v>4542176300</v>
      </c>
      <c r="M231">
        <v>0.49740195843756901</v>
      </c>
      <c r="N231" s="1">
        <v>6.2398148527598106E-5</v>
      </c>
      <c r="O231">
        <v>0.49996880092573598</v>
      </c>
      <c r="P231" s="1">
        <v>4.1518768058748E-4</v>
      </c>
    </row>
    <row r="232" spans="1:16" x14ac:dyDescent="0.25">
      <c r="A232" s="1">
        <v>2.5000000000000001E-4</v>
      </c>
      <c r="B232">
        <v>6.6538461538461497</v>
      </c>
      <c r="C232">
        <v>2497</v>
      </c>
      <c r="D232">
        <v>0</v>
      </c>
      <c r="E232">
        <v>0.497003038391927</v>
      </c>
      <c r="F232">
        <v>0.51191312954368495</v>
      </c>
      <c r="G232" s="1">
        <v>6.2392043774672697E-5</v>
      </c>
      <c r="H232">
        <v>0.499968803978112</v>
      </c>
      <c r="I232" s="1">
        <v>4.1514706050070703E-4</v>
      </c>
      <c r="J232">
        <v>768556700</v>
      </c>
      <c r="K232">
        <v>22068</v>
      </c>
      <c r="L232">
        <v>4542176300</v>
      </c>
      <c r="M232">
        <v>0.49740195843756901</v>
      </c>
      <c r="N232" s="1">
        <v>6.2398148527598106E-5</v>
      </c>
      <c r="O232">
        <v>0.49996880092573598</v>
      </c>
      <c r="P232" s="1">
        <v>4.1518768058748E-4</v>
      </c>
    </row>
    <row r="233" spans="1:16" x14ac:dyDescent="0.25">
      <c r="A233" s="1">
        <v>1.25E-4</v>
      </c>
      <c r="B233">
        <v>6.6538461538461497</v>
      </c>
      <c r="C233">
        <v>2796</v>
      </c>
      <c r="D233">
        <v>0</v>
      </c>
      <c r="E233">
        <v>0.49764210544744097</v>
      </c>
      <c r="F233">
        <v>0.51257136861086405</v>
      </c>
      <c r="G233" s="1">
        <v>6.2418947228914904E-5</v>
      </c>
      <c r="H233">
        <v>0.49996879052638499</v>
      </c>
      <c r="I233" s="1">
        <v>4.15326071946241E-4</v>
      </c>
      <c r="J233">
        <v>883766699</v>
      </c>
      <c r="K233">
        <v>22068</v>
      </c>
      <c r="L233">
        <v>4542176300</v>
      </c>
      <c r="M233">
        <v>0.49740195843756901</v>
      </c>
      <c r="N233" s="1">
        <v>6.2398148527598106E-5</v>
      </c>
      <c r="O233">
        <v>0.49996880092573598</v>
      </c>
      <c r="P233" s="1">
        <v>4.1518768058748E-4</v>
      </c>
    </row>
    <row r="234" spans="1:16" x14ac:dyDescent="0.25">
      <c r="A234" s="1">
        <v>6.2500000000000001E-5</v>
      </c>
      <c r="B234">
        <v>6.6538461538461497</v>
      </c>
      <c r="C234">
        <v>3365</v>
      </c>
      <c r="D234">
        <v>0</v>
      </c>
      <c r="E234">
        <v>0.49754651532240401</v>
      </c>
      <c r="F234">
        <v>0.51247291078207602</v>
      </c>
      <c r="G234" s="1">
        <v>6.2391023135876996E-5</v>
      </c>
      <c r="H234">
        <v>0.49996880448843201</v>
      </c>
      <c r="I234" s="1">
        <v>4.1514026932718202E-4</v>
      </c>
      <c r="J234">
        <v>1224863700</v>
      </c>
      <c r="K234">
        <v>22068</v>
      </c>
      <c r="L234">
        <v>4542176300</v>
      </c>
      <c r="M234">
        <v>0.49740195843756901</v>
      </c>
      <c r="N234" s="1">
        <v>6.2398148527598106E-5</v>
      </c>
      <c r="O234">
        <v>0.49996880092573598</v>
      </c>
      <c r="P234" s="1">
        <v>4.1518768058748E-4</v>
      </c>
    </row>
    <row r="235" spans="1:16" x14ac:dyDescent="0.25">
      <c r="A235" s="1">
        <v>3.1250000000000001E-5</v>
      </c>
      <c r="B235">
        <v>6.6538461538461497</v>
      </c>
      <c r="C235">
        <v>3376</v>
      </c>
      <c r="D235">
        <v>0</v>
      </c>
      <c r="E235">
        <v>0.498137398500829</v>
      </c>
      <c r="F235">
        <v>0.51308152045585398</v>
      </c>
      <c r="G235" s="1">
        <v>6.23659044794999E-5</v>
      </c>
      <c r="H235">
        <v>0.49996881704775997</v>
      </c>
      <c r="I235" s="1">
        <v>4.1497313365205699E-4</v>
      </c>
      <c r="J235">
        <v>1129643400</v>
      </c>
      <c r="K235">
        <v>22068</v>
      </c>
      <c r="L235">
        <v>4542176300</v>
      </c>
      <c r="M235">
        <v>0.49740195843756901</v>
      </c>
      <c r="N235" s="1">
        <v>6.2398148527598106E-5</v>
      </c>
      <c r="O235">
        <v>0.49996880092573598</v>
      </c>
      <c r="P235" s="1">
        <v>4.1518768058748E-4</v>
      </c>
    </row>
    <row r="236" spans="1:16" x14ac:dyDescent="0.25">
      <c r="A236" s="1">
        <v>1.5625E-5</v>
      </c>
      <c r="B236">
        <v>6.6538461538461497</v>
      </c>
      <c r="C236">
        <v>3476</v>
      </c>
      <c r="D236">
        <v>0</v>
      </c>
      <c r="E236">
        <v>0.497342836997196</v>
      </c>
      <c r="F236">
        <v>0.512263122107112</v>
      </c>
      <c r="G236" s="1">
        <v>6.23980627091347E-5</v>
      </c>
      <c r="H236">
        <v>0.49996880096864499</v>
      </c>
      <c r="I236" s="1">
        <v>4.1518710956462698E-4</v>
      </c>
      <c r="J236">
        <v>1252752300</v>
      </c>
      <c r="K236">
        <v>22068</v>
      </c>
      <c r="L236">
        <v>4542176300</v>
      </c>
      <c r="M236">
        <v>0.49740195843756901</v>
      </c>
      <c r="N236" s="1">
        <v>6.2398148527598106E-5</v>
      </c>
      <c r="O236">
        <v>0.49996880092573598</v>
      </c>
      <c r="P236" s="1">
        <v>4.1518768058748E-4</v>
      </c>
    </row>
    <row r="237" spans="1:16" x14ac:dyDescent="0.25">
      <c r="A237" t="s">
        <v>0</v>
      </c>
      <c r="B237">
        <v>7.1666666666666599</v>
      </c>
      <c r="C237">
        <v>23179</v>
      </c>
      <c r="D237">
        <v>0</v>
      </c>
      <c r="E237">
        <v>0.49761023942368199</v>
      </c>
      <c r="F237">
        <v>0.51253854660639298</v>
      </c>
      <c r="G237" s="1">
        <v>5.6284650086224603E-5</v>
      </c>
      <c r="H237">
        <v>0.499971857674956</v>
      </c>
      <c r="I237" s="1">
        <v>4.0337332561794298E-4</v>
      </c>
      <c r="J237">
        <v>2595024701</v>
      </c>
    </row>
    <row r="238" spans="1:16" x14ac:dyDescent="0.25">
      <c r="A238">
        <v>1.024</v>
      </c>
      <c r="B238">
        <v>7.1666666666666599</v>
      </c>
      <c r="C238">
        <v>2582</v>
      </c>
      <c r="D238">
        <v>0</v>
      </c>
      <c r="E238">
        <v>0.497352640893996</v>
      </c>
      <c r="F238">
        <v>0.512273220120816</v>
      </c>
      <c r="G238" s="1">
        <v>5.6279319286978097E-5</v>
      </c>
      <c r="H238">
        <v>0.49997186034035601</v>
      </c>
      <c r="I238" s="1">
        <v>4.0333512155667602E-4</v>
      </c>
      <c r="J238">
        <v>926054701</v>
      </c>
      <c r="K238">
        <v>23179</v>
      </c>
      <c r="L238">
        <v>2595024701</v>
      </c>
      <c r="M238">
        <v>0.49761023942368199</v>
      </c>
      <c r="N238" s="1">
        <v>5.6284650086224603E-5</v>
      </c>
      <c r="O238">
        <v>0.499971857674956</v>
      </c>
      <c r="P238" s="1">
        <v>4.0337332561794298E-4</v>
      </c>
    </row>
    <row r="239" spans="1:16" x14ac:dyDescent="0.25">
      <c r="A239">
        <v>0.51200000000000001</v>
      </c>
      <c r="B239">
        <v>7.1666666666666599</v>
      </c>
      <c r="C239">
        <v>2582</v>
      </c>
      <c r="D239">
        <v>0</v>
      </c>
      <c r="E239">
        <v>0.497352640893996</v>
      </c>
      <c r="F239">
        <v>0.512273220120816</v>
      </c>
      <c r="G239" s="1">
        <v>5.6279319286978097E-5</v>
      </c>
      <c r="H239">
        <v>0.49997186034035601</v>
      </c>
      <c r="I239" s="1">
        <v>4.0333512155667602E-4</v>
      </c>
      <c r="J239">
        <v>867969601</v>
      </c>
      <c r="K239">
        <v>23179</v>
      </c>
      <c r="L239">
        <v>2595024701</v>
      </c>
      <c r="M239">
        <v>0.49761023942368199</v>
      </c>
      <c r="N239" s="1">
        <v>5.6284650086224603E-5</v>
      </c>
      <c r="O239">
        <v>0.499971857674956</v>
      </c>
      <c r="P239" s="1">
        <v>4.0337332561794298E-4</v>
      </c>
    </row>
    <row r="240" spans="1:16" x14ac:dyDescent="0.25">
      <c r="A240">
        <v>0.25600000000000001</v>
      </c>
      <c r="B240">
        <v>7.1666666666666599</v>
      </c>
      <c r="C240">
        <v>2693</v>
      </c>
      <c r="D240">
        <v>0</v>
      </c>
      <c r="E240">
        <v>0.49771095929738302</v>
      </c>
      <c r="F240">
        <v>0.51264228807630496</v>
      </c>
      <c r="G240" s="1">
        <v>5.62963869576993E-5</v>
      </c>
      <c r="H240">
        <v>0.49997185180652098</v>
      </c>
      <c r="I240" s="1">
        <v>4.0345743986351098E-4</v>
      </c>
      <c r="J240">
        <v>840004500</v>
      </c>
      <c r="K240">
        <v>23179</v>
      </c>
      <c r="L240">
        <v>2595024701</v>
      </c>
      <c r="M240">
        <v>0.49761023942368199</v>
      </c>
      <c r="N240" s="1">
        <v>5.6284650086224603E-5</v>
      </c>
      <c r="O240">
        <v>0.499971857674956</v>
      </c>
      <c r="P240" s="1">
        <v>4.0337332561794298E-4</v>
      </c>
    </row>
    <row r="241" spans="1:16" x14ac:dyDescent="0.25">
      <c r="A241">
        <v>0.128</v>
      </c>
      <c r="B241">
        <v>7.1666666666666599</v>
      </c>
      <c r="C241">
        <v>2757</v>
      </c>
      <c r="D241">
        <v>0</v>
      </c>
      <c r="E241">
        <v>0.49781922257167999</v>
      </c>
      <c r="F241">
        <v>0.51275379924883102</v>
      </c>
      <c r="G241" s="1">
        <v>5.6283612725249698E-5</v>
      </c>
      <c r="H241">
        <v>0.49997185819363699</v>
      </c>
      <c r="I241" s="1">
        <v>4.0336589119762301E-4</v>
      </c>
      <c r="J241">
        <v>888633900</v>
      </c>
      <c r="K241">
        <v>23179</v>
      </c>
      <c r="L241">
        <v>2595024701</v>
      </c>
      <c r="M241">
        <v>0.49761023942368199</v>
      </c>
      <c r="N241" s="1">
        <v>5.6284650086224603E-5</v>
      </c>
      <c r="O241">
        <v>0.499971857674956</v>
      </c>
      <c r="P241" s="1">
        <v>4.0337332561794298E-4</v>
      </c>
    </row>
    <row r="242" spans="1:16" x14ac:dyDescent="0.25">
      <c r="A242">
        <v>6.4000000000000001E-2</v>
      </c>
      <c r="B242">
        <v>7.1666666666666599</v>
      </c>
      <c r="C242">
        <v>2760</v>
      </c>
      <c r="D242">
        <v>0</v>
      </c>
      <c r="E242">
        <v>0.49758468827510799</v>
      </c>
      <c r="F242">
        <v>0.51251222892336201</v>
      </c>
      <c r="G242" s="1">
        <v>5.6270263646851497E-5</v>
      </c>
      <c r="H242">
        <v>0.49997186486817602</v>
      </c>
      <c r="I242" s="1">
        <v>4.0327022280243498E-4</v>
      </c>
      <c r="J242">
        <v>882057100</v>
      </c>
      <c r="K242">
        <v>23179</v>
      </c>
      <c r="L242">
        <v>2595024701</v>
      </c>
      <c r="M242">
        <v>0.49761023942368199</v>
      </c>
      <c r="N242" s="1">
        <v>5.6284650086224603E-5</v>
      </c>
      <c r="O242">
        <v>0.499971857674956</v>
      </c>
      <c r="P242" s="1">
        <v>4.0337332561794298E-4</v>
      </c>
    </row>
    <row r="243" spans="1:16" x14ac:dyDescent="0.25">
      <c r="A243">
        <v>3.2000000000000001E-2</v>
      </c>
      <c r="B243">
        <v>7.1666666666666599</v>
      </c>
      <c r="C243">
        <v>2878</v>
      </c>
      <c r="D243">
        <v>0</v>
      </c>
      <c r="E243">
        <v>0.49787714528835397</v>
      </c>
      <c r="F243">
        <v>0.51281345964700398</v>
      </c>
      <c r="G243" s="1">
        <v>5.6290554019011702E-5</v>
      </c>
      <c r="H243">
        <v>0.49997185472298999</v>
      </c>
      <c r="I243" s="1">
        <v>4.0341563713625002E-4</v>
      </c>
      <c r="J243">
        <v>853394000</v>
      </c>
      <c r="K243">
        <v>23179</v>
      </c>
      <c r="L243">
        <v>2595024701</v>
      </c>
      <c r="M243">
        <v>0.49761023942368199</v>
      </c>
      <c r="N243" s="1">
        <v>5.6284650086224603E-5</v>
      </c>
      <c r="O243">
        <v>0.499971857674956</v>
      </c>
      <c r="P243" s="1">
        <v>4.0337332561794298E-4</v>
      </c>
    </row>
    <row r="244" spans="1:16" x14ac:dyDescent="0.25">
      <c r="A244">
        <v>1.6E-2</v>
      </c>
      <c r="B244">
        <v>7.1666666666666599</v>
      </c>
      <c r="C244">
        <v>2773</v>
      </c>
      <c r="D244">
        <v>0</v>
      </c>
      <c r="E244">
        <v>0.49777480134040802</v>
      </c>
      <c r="F244">
        <v>0.51270804538062098</v>
      </c>
      <c r="G244" s="1">
        <v>5.63172153099644E-5</v>
      </c>
      <c r="H244">
        <v>0.49997184139234502</v>
      </c>
      <c r="I244" s="1">
        <v>4.03606709721412E-4</v>
      </c>
      <c r="J244">
        <v>936029700</v>
      </c>
      <c r="K244">
        <v>23179</v>
      </c>
      <c r="L244">
        <v>2595024701</v>
      </c>
      <c r="M244">
        <v>0.49761023942368199</v>
      </c>
      <c r="N244" s="1">
        <v>5.6284650086224603E-5</v>
      </c>
      <c r="O244">
        <v>0.499971857674956</v>
      </c>
      <c r="P244" s="1">
        <v>4.0337332561794298E-4</v>
      </c>
    </row>
    <row r="245" spans="1:16" x14ac:dyDescent="0.25">
      <c r="A245">
        <v>8.0000000000000002E-3</v>
      </c>
      <c r="B245">
        <v>7.1666666666666599</v>
      </c>
      <c r="C245">
        <v>2771</v>
      </c>
      <c r="D245">
        <v>0</v>
      </c>
      <c r="E245">
        <v>0.497242169048913</v>
      </c>
      <c r="F245">
        <v>0.51215943412038001</v>
      </c>
      <c r="G245" s="1">
        <v>5.62990193071488E-5</v>
      </c>
      <c r="H245">
        <v>0.49997185049034598</v>
      </c>
      <c r="I245" s="1">
        <v>4.0347630503456602E-4</v>
      </c>
      <c r="J245">
        <v>1018824701</v>
      </c>
      <c r="K245">
        <v>23179</v>
      </c>
      <c r="L245">
        <v>2595024701</v>
      </c>
      <c r="M245">
        <v>0.49761023942368199</v>
      </c>
      <c r="N245" s="1">
        <v>5.6284650086224603E-5</v>
      </c>
      <c r="O245">
        <v>0.499971857674956</v>
      </c>
      <c r="P245" s="1">
        <v>4.0337332561794298E-4</v>
      </c>
    </row>
    <row r="246" spans="1:16" x14ac:dyDescent="0.25">
      <c r="A246">
        <v>4.0000000000000001E-3</v>
      </c>
      <c r="B246">
        <v>7.1666666666666599</v>
      </c>
      <c r="C246">
        <v>2842</v>
      </c>
      <c r="D246">
        <v>0</v>
      </c>
      <c r="E246">
        <v>0.49742402582762102</v>
      </c>
      <c r="F246">
        <v>0.51234674660244905</v>
      </c>
      <c r="G246" s="1">
        <v>5.62825586976067E-5</v>
      </c>
      <c r="H246">
        <v>0.49997185872065097</v>
      </c>
      <c r="I246" s="1">
        <v>4.03358337332848E-4</v>
      </c>
      <c r="J246">
        <v>908874199</v>
      </c>
      <c r="K246">
        <v>23179</v>
      </c>
      <c r="L246">
        <v>2595024701</v>
      </c>
      <c r="M246">
        <v>0.49761023942368199</v>
      </c>
      <c r="N246" s="1">
        <v>5.6284650086224603E-5</v>
      </c>
      <c r="O246">
        <v>0.499971857674956</v>
      </c>
      <c r="P246" s="1">
        <v>4.0337332561794298E-4</v>
      </c>
    </row>
    <row r="247" spans="1:16" x14ac:dyDescent="0.25">
      <c r="A247">
        <v>2E-3</v>
      </c>
      <c r="B247">
        <v>7.1666666666666599</v>
      </c>
      <c r="C247">
        <v>2762</v>
      </c>
      <c r="D247">
        <v>0</v>
      </c>
      <c r="E247">
        <v>0.49734858118311598</v>
      </c>
      <c r="F247">
        <v>0.51226903861860895</v>
      </c>
      <c r="G247" s="1">
        <v>5.6300767849570798E-5</v>
      </c>
      <c r="H247">
        <v>0.49997184961607499</v>
      </c>
      <c r="I247" s="1">
        <v>4.0348883625525701E-4</v>
      </c>
      <c r="J247">
        <v>946922001</v>
      </c>
      <c r="K247">
        <v>23179</v>
      </c>
      <c r="L247">
        <v>2595024701</v>
      </c>
      <c r="M247">
        <v>0.49761023942368199</v>
      </c>
      <c r="N247" s="1">
        <v>5.6284650086224603E-5</v>
      </c>
      <c r="O247">
        <v>0.499971857674956</v>
      </c>
      <c r="P247" s="1">
        <v>4.0337332561794298E-4</v>
      </c>
    </row>
    <row r="248" spans="1:16" x14ac:dyDescent="0.25">
      <c r="A248">
        <v>1E-3</v>
      </c>
      <c r="B248">
        <v>7.1666666666666599</v>
      </c>
      <c r="C248">
        <v>2829</v>
      </c>
      <c r="D248">
        <v>0</v>
      </c>
      <c r="E248">
        <v>0.49733005791756701</v>
      </c>
      <c r="F248">
        <v>0.51224995965509401</v>
      </c>
      <c r="G248" s="1">
        <v>5.6303683898972697E-5</v>
      </c>
      <c r="H248">
        <v>0.49997184815805001</v>
      </c>
      <c r="I248" s="1">
        <v>4.0350973460930403E-4</v>
      </c>
      <c r="J248">
        <v>910722799</v>
      </c>
      <c r="K248">
        <v>23179</v>
      </c>
      <c r="L248">
        <v>2595024701</v>
      </c>
      <c r="M248">
        <v>0.49761023942368199</v>
      </c>
      <c r="N248" s="1">
        <v>5.6284650086224603E-5</v>
      </c>
      <c r="O248">
        <v>0.499971857674956</v>
      </c>
      <c r="P248" s="1">
        <v>4.0337332561794298E-4</v>
      </c>
    </row>
    <row r="249" spans="1:16" x14ac:dyDescent="0.25">
      <c r="A249" s="1">
        <v>5.0000000000000001E-4</v>
      </c>
      <c r="B249">
        <v>7.1666666666666599</v>
      </c>
      <c r="C249">
        <v>2838</v>
      </c>
      <c r="D249">
        <v>0</v>
      </c>
      <c r="E249">
        <v>0.497796846068157</v>
      </c>
      <c r="F249">
        <v>0.51273075145020197</v>
      </c>
      <c r="G249" s="1">
        <v>5.6308383726166799E-5</v>
      </c>
      <c r="H249">
        <v>0.49997184580813597</v>
      </c>
      <c r="I249" s="1">
        <v>4.0354341670419499E-4</v>
      </c>
      <c r="J249">
        <v>879215799</v>
      </c>
      <c r="K249">
        <v>23179</v>
      </c>
      <c r="L249">
        <v>2595024701</v>
      </c>
      <c r="M249">
        <v>0.49761023942368199</v>
      </c>
      <c r="N249" s="1">
        <v>5.6284650086224603E-5</v>
      </c>
      <c r="O249">
        <v>0.499971857674956</v>
      </c>
      <c r="P249" s="1">
        <v>4.0337332561794298E-4</v>
      </c>
    </row>
    <row r="250" spans="1:16" x14ac:dyDescent="0.25">
      <c r="A250" s="1">
        <v>2.5000000000000001E-4</v>
      </c>
      <c r="B250">
        <v>7.1666666666666599</v>
      </c>
      <c r="C250">
        <v>2859</v>
      </c>
      <c r="D250">
        <v>0</v>
      </c>
      <c r="E250">
        <v>0.497398453433612</v>
      </c>
      <c r="F250">
        <v>0.51232040703661996</v>
      </c>
      <c r="G250" s="1">
        <v>5.6291400101993102E-5</v>
      </c>
      <c r="H250">
        <v>0.499971854299949</v>
      </c>
      <c r="I250" s="1">
        <v>4.0342170073095102E-4</v>
      </c>
      <c r="J250">
        <v>851917100</v>
      </c>
      <c r="K250">
        <v>23179</v>
      </c>
      <c r="L250">
        <v>2595024701</v>
      </c>
      <c r="M250">
        <v>0.49761023942368199</v>
      </c>
      <c r="N250" s="1">
        <v>5.6284650086224603E-5</v>
      </c>
      <c r="O250">
        <v>0.499971857674956</v>
      </c>
      <c r="P250" s="1">
        <v>4.0337332561794298E-4</v>
      </c>
    </row>
    <row r="251" spans="1:16" x14ac:dyDescent="0.25">
      <c r="A251" s="1">
        <v>1.25E-4</v>
      </c>
      <c r="B251">
        <v>7.1666666666666599</v>
      </c>
      <c r="C251">
        <v>2961</v>
      </c>
      <c r="D251">
        <v>0</v>
      </c>
      <c r="E251">
        <v>0.49756487081697798</v>
      </c>
      <c r="F251">
        <v>0.51249181694148804</v>
      </c>
      <c r="G251" s="1">
        <v>5.6312447837325497E-5</v>
      </c>
      <c r="H251">
        <v>0.499971843776081</v>
      </c>
      <c r="I251" s="1">
        <v>4.0357254283416601E-4</v>
      </c>
      <c r="J251">
        <v>978151700</v>
      </c>
      <c r="K251">
        <v>23179</v>
      </c>
      <c r="L251">
        <v>2595024701</v>
      </c>
      <c r="M251">
        <v>0.49761023942368199</v>
      </c>
      <c r="N251" s="1">
        <v>5.6284650086224603E-5</v>
      </c>
      <c r="O251">
        <v>0.499971857674956</v>
      </c>
      <c r="P251" s="1">
        <v>4.0337332561794298E-4</v>
      </c>
    </row>
    <row r="252" spans="1:16" x14ac:dyDescent="0.25">
      <c r="A252" s="1">
        <v>6.2500000000000001E-5</v>
      </c>
      <c r="B252">
        <v>7.1666666666666599</v>
      </c>
      <c r="C252">
        <v>3422</v>
      </c>
      <c r="D252">
        <v>0</v>
      </c>
      <c r="E252">
        <v>0.49750298780791502</v>
      </c>
      <c r="F252">
        <v>0.51242807744215202</v>
      </c>
      <c r="G252" s="1">
        <v>5.6277102339907697E-5</v>
      </c>
      <c r="H252">
        <v>0.49997186144882999</v>
      </c>
      <c r="I252" s="1">
        <v>4.0331923343600497E-4</v>
      </c>
      <c r="J252">
        <v>1154495401</v>
      </c>
      <c r="K252">
        <v>23179</v>
      </c>
      <c r="L252">
        <v>2595024701</v>
      </c>
      <c r="M252">
        <v>0.49761023942368199</v>
      </c>
      <c r="N252" s="1">
        <v>5.6284650086224603E-5</v>
      </c>
      <c r="O252">
        <v>0.499971857674956</v>
      </c>
      <c r="P252" s="1">
        <v>4.0337332561794298E-4</v>
      </c>
    </row>
    <row r="253" spans="1:16" x14ac:dyDescent="0.25">
      <c r="A253" s="1">
        <v>3.1250000000000001E-5</v>
      </c>
      <c r="B253">
        <v>7.1666666666666599</v>
      </c>
      <c r="C253">
        <v>3498</v>
      </c>
      <c r="D253">
        <v>0</v>
      </c>
      <c r="E253">
        <v>0.49732269372815302</v>
      </c>
      <c r="F253">
        <v>0.51224237453999799</v>
      </c>
      <c r="G253" s="1">
        <v>5.6282073467972497E-5</v>
      </c>
      <c r="H253">
        <v>0.49997185896326601</v>
      </c>
      <c r="I253" s="1">
        <v>4.0335485985380299E-4</v>
      </c>
      <c r="J253">
        <v>1486625201</v>
      </c>
      <c r="K253">
        <v>23179</v>
      </c>
      <c r="L253">
        <v>2595024701</v>
      </c>
      <c r="M253">
        <v>0.49761023942368199</v>
      </c>
      <c r="N253" s="1">
        <v>5.6284650086224603E-5</v>
      </c>
      <c r="O253">
        <v>0.499971857674956</v>
      </c>
      <c r="P253" s="1">
        <v>4.0337332561794298E-4</v>
      </c>
    </row>
    <row r="254" spans="1:16" x14ac:dyDescent="0.25">
      <c r="A254" s="1">
        <v>1.5625E-5</v>
      </c>
      <c r="B254">
        <v>7.1666666666666599</v>
      </c>
      <c r="C254">
        <v>3470</v>
      </c>
      <c r="D254">
        <v>0</v>
      </c>
      <c r="E254">
        <v>0.49781938807318599</v>
      </c>
      <c r="F254">
        <v>0.51275396971538101</v>
      </c>
      <c r="G254" s="1">
        <v>5.6292282543002303E-5</v>
      </c>
      <c r="H254">
        <v>0.499971853858728</v>
      </c>
      <c r="I254" s="1">
        <v>4.0342802489151599E-4</v>
      </c>
      <c r="J254">
        <v>1585318201</v>
      </c>
      <c r="K254">
        <v>23179</v>
      </c>
      <c r="L254">
        <v>2595024701</v>
      </c>
      <c r="M254">
        <v>0.49761023942368199</v>
      </c>
      <c r="N254" s="1">
        <v>5.6284650086224603E-5</v>
      </c>
      <c r="O254">
        <v>0.499971857674956</v>
      </c>
      <c r="P254" s="1">
        <v>4.0337332561794298E-4</v>
      </c>
    </row>
    <row r="255" spans="1:16" x14ac:dyDescent="0.25">
      <c r="A255" t="s">
        <v>0</v>
      </c>
      <c r="B255">
        <v>7.67948717948717</v>
      </c>
      <c r="C255">
        <v>24251</v>
      </c>
      <c r="D255">
        <v>0</v>
      </c>
      <c r="E255">
        <v>0.49751466227666802</v>
      </c>
      <c r="F255">
        <v>0.51244010214496805</v>
      </c>
      <c r="G255" s="1">
        <v>4.7882683923194899E-5</v>
      </c>
      <c r="H255">
        <v>0.49997605865803801</v>
      </c>
      <c r="I255" s="1">
        <v>3.6771445730761202E-4</v>
      </c>
      <c r="J255">
        <v>3125402800</v>
      </c>
    </row>
    <row r="256" spans="1:16" x14ac:dyDescent="0.25">
      <c r="A256">
        <v>1.024</v>
      </c>
      <c r="B256">
        <v>7.67948717948717</v>
      </c>
      <c r="C256">
        <v>2797</v>
      </c>
      <c r="D256">
        <v>0</v>
      </c>
      <c r="E256">
        <v>0.49722577785433802</v>
      </c>
      <c r="F256">
        <v>0.51214255118996899</v>
      </c>
      <c r="G256" s="1">
        <v>4.7862294418332599E-5</v>
      </c>
      <c r="H256">
        <v>0.49997606885279</v>
      </c>
      <c r="I256" s="1">
        <v>3.6755787636642601E-4</v>
      </c>
      <c r="J256">
        <v>1075600801</v>
      </c>
      <c r="K256">
        <v>24251</v>
      </c>
      <c r="L256">
        <v>3125402800</v>
      </c>
      <c r="M256">
        <v>0.49751466227666802</v>
      </c>
      <c r="N256" s="1">
        <v>4.7882683923194899E-5</v>
      </c>
      <c r="O256">
        <v>0.49997605865803801</v>
      </c>
      <c r="P256" s="1">
        <v>3.6771445730761202E-4</v>
      </c>
    </row>
    <row r="257" spans="1:16" x14ac:dyDescent="0.25">
      <c r="A257">
        <v>0.51200000000000001</v>
      </c>
      <c r="B257">
        <v>7.67948717948717</v>
      </c>
      <c r="C257">
        <v>2797</v>
      </c>
      <c r="D257">
        <v>0</v>
      </c>
      <c r="E257">
        <v>0.49722577785433802</v>
      </c>
      <c r="F257">
        <v>0.51214255118996899</v>
      </c>
      <c r="G257" s="1">
        <v>4.7862294418332599E-5</v>
      </c>
      <c r="H257">
        <v>0.49997606885279</v>
      </c>
      <c r="I257" s="1">
        <v>3.6755787636642601E-4</v>
      </c>
      <c r="J257">
        <v>1551561700</v>
      </c>
      <c r="K257">
        <v>24251</v>
      </c>
      <c r="L257">
        <v>3125402800</v>
      </c>
      <c r="M257">
        <v>0.49751466227666802</v>
      </c>
      <c r="N257" s="1">
        <v>4.7882683923194899E-5</v>
      </c>
      <c r="O257">
        <v>0.49997605865803801</v>
      </c>
      <c r="P257" s="1">
        <v>3.6771445730761202E-4</v>
      </c>
    </row>
    <row r="258" spans="1:16" x14ac:dyDescent="0.25">
      <c r="A258">
        <v>0.25600000000000001</v>
      </c>
      <c r="B258">
        <v>7.67948717948717</v>
      </c>
      <c r="C258">
        <v>2981</v>
      </c>
      <c r="D258">
        <v>0</v>
      </c>
      <c r="E258">
        <v>0.49735240043478002</v>
      </c>
      <c r="F258">
        <v>0.51227297244782299</v>
      </c>
      <c r="G258" s="1">
        <v>4.78829262170465E-5</v>
      </c>
      <c r="H258">
        <v>0.49997605853689098</v>
      </c>
      <c r="I258" s="1">
        <v>3.67716318000139E-4</v>
      </c>
      <c r="J258">
        <v>1369006900</v>
      </c>
      <c r="K258">
        <v>24251</v>
      </c>
      <c r="L258">
        <v>3125402800</v>
      </c>
      <c r="M258">
        <v>0.49751466227666802</v>
      </c>
      <c r="N258" s="1">
        <v>4.7882683923194899E-5</v>
      </c>
      <c r="O258">
        <v>0.49997605865803801</v>
      </c>
      <c r="P258" s="1">
        <v>3.6771445730761202E-4</v>
      </c>
    </row>
    <row r="259" spans="1:16" x14ac:dyDescent="0.25">
      <c r="A259">
        <v>0.128</v>
      </c>
      <c r="B259">
        <v>7.67948717948717</v>
      </c>
      <c r="C259">
        <v>2794</v>
      </c>
      <c r="D259">
        <v>0</v>
      </c>
      <c r="E259">
        <v>0.49765919990379598</v>
      </c>
      <c r="F259">
        <v>0.51258897590091002</v>
      </c>
      <c r="G259" s="1">
        <v>4.7878665031086899E-5</v>
      </c>
      <c r="H259">
        <v>0.49997606066748401</v>
      </c>
      <c r="I259" s="1">
        <v>3.6768359427719299E-4</v>
      </c>
      <c r="J259">
        <v>1333828100</v>
      </c>
      <c r="K259">
        <v>24251</v>
      </c>
      <c r="L259">
        <v>3125402800</v>
      </c>
      <c r="M259">
        <v>0.49751466227666802</v>
      </c>
      <c r="N259" s="1">
        <v>4.7882683923194899E-5</v>
      </c>
      <c r="O259">
        <v>0.49997605865803801</v>
      </c>
      <c r="P259" s="1">
        <v>3.6771445730761202E-4</v>
      </c>
    </row>
    <row r="260" spans="1:16" x14ac:dyDescent="0.25">
      <c r="A260">
        <v>6.4000000000000001E-2</v>
      </c>
      <c r="B260">
        <v>7.67948717948717</v>
      </c>
      <c r="C260">
        <v>2905</v>
      </c>
      <c r="D260">
        <v>0</v>
      </c>
      <c r="E260">
        <v>0.497659441910484</v>
      </c>
      <c r="F260">
        <v>0.51258922516779903</v>
      </c>
      <c r="G260" s="1">
        <v>4.7853453674528897E-5</v>
      </c>
      <c r="H260">
        <v>0.49997607327316201</v>
      </c>
      <c r="I260" s="1">
        <v>3.6748998398772803E-4</v>
      </c>
      <c r="J260">
        <v>1063626099</v>
      </c>
      <c r="K260">
        <v>24251</v>
      </c>
      <c r="L260">
        <v>3125402800</v>
      </c>
      <c r="M260">
        <v>0.49751466227666802</v>
      </c>
      <c r="N260" s="1">
        <v>4.7882683923194899E-5</v>
      </c>
      <c r="O260">
        <v>0.49997605865803801</v>
      </c>
      <c r="P260" s="1">
        <v>3.6771445730761202E-4</v>
      </c>
    </row>
    <row r="261" spans="1:16" x14ac:dyDescent="0.25">
      <c r="A261">
        <v>3.2000000000000001E-2</v>
      </c>
      <c r="B261">
        <v>7.67948717948717</v>
      </c>
      <c r="C261">
        <v>2937</v>
      </c>
      <c r="D261">
        <v>0</v>
      </c>
      <c r="E261">
        <v>0.49739373396904302</v>
      </c>
      <c r="F261">
        <v>0.51231554598811402</v>
      </c>
      <c r="G261" s="1">
        <v>4.79030531890245E-5</v>
      </c>
      <c r="H261">
        <v>0.49997604847340499</v>
      </c>
      <c r="I261" s="1">
        <v>3.6787088282340603E-4</v>
      </c>
      <c r="J261">
        <v>1153417500</v>
      </c>
      <c r="K261">
        <v>24251</v>
      </c>
      <c r="L261">
        <v>3125402800</v>
      </c>
      <c r="M261">
        <v>0.49751466227666802</v>
      </c>
      <c r="N261" s="1">
        <v>4.7882683923194899E-5</v>
      </c>
      <c r="O261">
        <v>0.49997605865803801</v>
      </c>
      <c r="P261" s="1">
        <v>3.6771445730761202E-4</v>
      </c>
    </row>
    <row r="262" spans="1:16" x14ac:dyDescent="0.25">
      <c r="A262">
        <v>1.6E-2</v>
      </c>
      <c r="B262">
        <v>7.67948717948717</v>
      </c>
      <c r="C262">
        <v>2955</v>
      </c>
      <c r="D262">
        <v>0</v>
      </c>
      <c r="E262">
        <v>0.49752082906223499</v>
      </c>
      <c r="F262">
        <v>0.51244645393410204</v>
      </c>
      <c r="G262" s="1">
        <v>4.7896355387821998E-5</v>
      </c>
      <c r="H262">
        <v>0.49997605182230598</v>
      </c>
      <c r="I262" s="1">
        <v>3.6781944714494002E-4</v>
      </c>
      <c r="J262">
        <v>1230452400</v>
      </c>
      <c r="K262">
        <v>24251</v>
      </c>
      <c r="L262">
        <v>3125402800</v>
      </c>
      <c r="M262">
        <v>0.49751466227666802</v>
      </c>
      <c r="N262" s="1">
        <v>4.7882683923194899E-5</v>
      </c>
      <c r="O262">
        <v>0.49997605865803801</v>
      </c>
      <c r="P262" s="1">
        <v>3.6771445730761202E-4</v>
      </c>
    </row>
    <row r="263" spans="1:16" x14ac:dyDescent="0.25">
      <c r="A263">
        <v>8.0000000000000002E-3</v>
      </c>
      <c r="B263">
        <v>7.67948717948717</v>
      </c>
      <c r="C263">
        <v>2899</v>
      </c>
      <c r="D263">
        <v>0</v>
      </c>
      <c r="E263">
        <v>0.49772053920354498</v>
      </c>
      <c r="F263">
        <v>0.51265215537965103</v>
      </c>
      <c r="G263" s="1">
        <v>4.7890228813018897E-5</v>
      </c>
      <c r="H263">
        <v>0.49997605488559299</v>
      </c>
      <c r="I263" s="1">
        <v>3.6777239819228599E-4</v>
      </c>
      <c r="J263">
        <v>1104659599</v>
      </c>
      <c r="K263">
        <v>24251</v>
      </c>
      <c r="L263">
        <v>3125402800</v>
      </c>
      <c r="M263">
        <v>0.49751466227666802</v>
      </c>
      <c r="N263" s="1">
        <v>4.7882683923194899E-5</v>
      </c>
      <c r="O263">
        <v>0.49997605865803801</v>
      </c>
      <c r="P263" s="1">
        <v>3.6771445730761202E-4</v>
      </c>
    </row>
    <row r="264" spans="1:16" x14ac:dyDescent="0.25">
      <c r="A264">
        <v>4.0000000000000001E-3</v>
      </c>
      <c r="B264">
        <v>7.67948717948717</v>
      </c>
      <c r="C264">
        <v>2984</v>
      </c>
      <c r="D264">
        <v>0</v>
      </c>
      <c r="E264">
        <v>0.49725854876589898</v>
      </c>
      <c r="F264">
        <v>0.51217630522887603</v>
      </c>
      <c r="G264" s="1">
        <v>4.78952686622236E-5</v>
      </c>
      <c r="H264">
        <v>0.499976052365668</v>
      </c>
      <c r="I264" s="1">
        <v>3.6781110164963999E-4</v>
      </c>
      <c r="J264">
        <v>1579447900</v>
      </c>
      <c r="K264">
        <v>24251</v>
      </c>
      <c r="L264">
        <v>3125402800</v>
      </c>
      <c r="M264">
        <v>0.49751466227666802</v>
      </c>
      <c r="N264" s="1">
        <v>4.7882683923194899E-5</v>
      </c>
      <c r="O264">
        <v>0.49997605865803801</v>
      </c>
      <c r="P264" s="1">
        <v>3.6771445730761202E-4</v>
      </c>
    </row>
    <row r="265" spans="1:16" x14ac:dyDescent="0.25">
      <c r="A265">
        <v>2E-3</v>
      </c>
      <c r="B265">
        <v>7.67948717948717</v>
      </c>
      <c r="C265">
        <v>3085</v>
      </c>
      <c r="D265">
        <v>0</v>
      </c>
      <c r="E265">
        <v>0.49774504172994199</v>
      </c>
      <c r="F265">
        <v>0.51267739298184101</v>
      </c>
      <c r="G265" s="1">
        <v>4.7891354614803999E-5</v>
      </c>
      <c r="H265">
        <v>0.49997605432269199</v>
      </c>
      <c r="I265" s="1">
        <v>3.67781043772662E-4</v>
      </c>
      <c r="J265">
        <v>1411432700</v>
      </c>
      <c r="K265">
        <v>24251</v>
      </c>
      <c r="L265">
        <v>3125402800</v>
      </c>
      <c r="M265">
        <v>0.49751466227666802</v>
      </c>
      <c r="N265" s="1">
        <v>4.7882683923194899E-5</v>
      </c>
      <c r="O265">
        <v>0.49997605865803801</v>
      </c>
      <c r="P265" s="1">
        <v>3.6771445730761202E-4</v>
      </c>
    </row>
    <row r="266" spans="1:16" x14ac:dyDescent="0.25">
      <c r="A266">
        <v>1E-3</v>
      </c>
      <c r="B266">
        <v>7.67948717948717</v>
      </c>
      <c r="C266">
        <v>2971</v>
      </c>
      <c r="D266">
        <v>0</v>
      </c>
      <c r="E266">
        <v>0.49725265575107003</v>
      </c>
      <c r="F266">
        <v>0.51217023542360196</v>
      </c>
      <c r="G266" s="1">
        <v>4.7887655878597802E-5</v>
      </c>
      <c r="H266">
        <v>0.49997605617205998</v>
      </c>
      <c r="I266" s="1">
        <v>3.6775263937538602E-4</v>
      </c>
      <c r="J266">
        <v>1382141401</v>
      </c>
      <c r="K266">
        <v>24251</v>
      </c>
      <c r="L266">
        <v>3125402800</v>
      </c>
      <c r="M266">
        <v>0.49751466227666802</v>
      </c>
      <c r="N266" s="1">
        <v>4.7882683923194899E-5</v>
      </c>
      <c r="O266">
        <v>0.49997605865803801</v>
      </c>
      <c r="P266" s="1">
        <v>3.6771445730761202E-4</v>
      </c>
    </row>
    <row r="267" spans="1:16" x14ac:dyDescent="0.25">
      <c r="A267" s="1">
        <v>5.0000000000000001E-4</v>
      </c>
      <c r="B267">
        <v>7.67948717948717</v>
      </c>
      <c r="C267">
        <v>3016</v>
      </c>
      <c r="D267">
        <v>0</v>
      </c>
      <c r="E267">
        <v>0.49744809151466901</v>
      </c>
      <c r="F267">
        <v>0.51237153426010895</v>
      </c>
      <c r="G267" s="1">
        <v>4.7895825658450499E-5</v>
      </c>
      <c r="H267">
        <v>0.49997605208717</v>
      </c>
      <c r="I267" s="1">
        <v>3.6781537909502302E-4</v>
      </c>
      <c r="J267">
        <v>1049735400</v>
      </c>
      <c r="K267">
        <v>24251</v>
      </c>
      <c r="L267">
        <v>3125402800</v>
      </c>
      <c r="M267">
        <v>0.49751466227666802</v>
      </c>
      <c r="N267" s="1">
        <v>4.7882683923194899E-5</v>
      </c>
      <c r="O267">
        <v>0.49997605865803801</v>
      </c>
      <c r="P267" s="1">
        <v>3.6771445730761202E-4</v>
      </c>
    </row>
    <row r="268" spans="1:16" x14ac:dyDescent="0.25">
      <c r="A268" s="1">
        <v>2.5000000000000001E-4</v>
      </c>
      <c r="B268">
        <v>7.67948717948717</v>
      </c>
      <c r="C268">
        <v>2980</v>
      </c>
      <c r="D268">
        <v>0</v>
      </c>
      <c r="E268">
        <v>0.49756778078764502</v>
      </c>
      <c r="F268">
        <v>0.51249481421127396</v>
      </c>
      <c r="G268" s="1">
        <v>4.7890052257693002E-5</v>
      </c>
      <c r="H268">
        <v>0.49997605497387099</v>
      </c>
      <c r="I268" s="1">
        <v>3.6777104233792399E-4</v>
      </c>
      <c r="J268">
        <v>977846100</v>
      </c>
      <c r="K268">
        <v>24251</v>
      </c>
      <c r="L268">
        <v>3125402800</v>
      </c>
      <c r="M268">
        <v>0.49751466227666802</v>
      </c>
      <c r="N268" s="1">
        <v>4.7882683923194899E-5</v>
      </c>
      <c r="O268">
        <v>0.49997605865803801</v>
      </c>
      <c r="P268" s="1">
        <v>3.6771445730761202E-4</v>
      </c>
    </row>
    <row r="269" spans="1:16" x14ac:dyDescent="0.25">
      <c r="A269" s="1">
        <v>1.25E-4</v>
      </c>
      <c r="B269">
        <v>7.67948717948717</v>
      </c>
      <c r="C269">
        <v>3013</v>
      </c>
      <c r="D269">
        <v>0</v>
      </c>
      <c r="E269">
        <v>0.497100818135017</v>
      </c>
      <c r="F269">
        <v>0.51201384267906702</v>
      </c>
      <c r="G269" s="1">
        <v>4.7882720855207902E-5</v>
      </c>
      <c r="H269">
        <v>0.49997605863957201</v>
      </c>
      <c r="I269" s="1">
        <v>3.6771474092653198E-4</v>
      </c>
      <c r="J269">
        <v>1195948001</v>
      </c>
      <c r="K269">
        <v>24251</v>
      </c>
      <c r="L269">
        <v>3125402800</v>
      </c>
      <c r="M269">
        <v>0.49751466227666802</v>
      </c>
      <c r="N269" s="1">
        <v>4.7882683923194899E-5</v>
      </c>
      <c r="O269">
        <v>0.49997605865803801</v>
      </c>
      <c r="P269" s="1">
        <v>3.6771445730761202E-4</v>
      </c>
    </row>
    <row r="270" spans="1:16" x14ac:dyDescent="0.25">
      <c r="A270" s="1">
        <v>6.2500000000000001E-5</v>
      </c>
      <c r="B270">
        <v>7.67948717948717</v>
      </c>
      <c r="C270">
        <v>3579</v>
      </c>
      <c r="D270">
        <v>0</v>
      </c>
      <c r="E270">
        <v>0.49756882316204099</v>
      </c>
      <c r="F270">
        <v>0.51249588785690203</v>
      </c>
      <c r="G270" s="1">
        <v>4.7865329505514199E-5</v>
      </c>
      <c r="H270">
        <v>0.49997606733524702</v>
      </c>
      <c r="I270" s="1">
        <v>3.6758118427952601E-4</v>
      </c>
      <c r="J270">
        <v>1348018600</v>
      </c>
      <c r="K270">
        <v>24251</v>
      </c>
      <c r="L270">
        <v>3125402800</v>
      </c>
      <c r="M270">
        <v>0.49751466227666802</v>
      </c>
      <c r="N270" s="1">
        <v>4.7882683923194899E-5</v>
      </c>
      <c r="O270">
        <v>0.49997605865803801</v>
      </c>
      <c r="P270" s="1">
        <v>3.6771445730761202E-4</v>
      </c>
    </row>
    <row r="271" spans="1:16" x14ac:dyDescent="0.25">
      <c r="A271" s="1">
        <v>3.1250000000000001E-5</v>
      </c>
      <c r="B271">
        <v>7.67948717948717</v>
      </c>
      <c r="C271">
        <v>3705</v>
      </c>
      <c r="D271">
        <v>0</v>
      </c>
      <c r="E271">
        <v>0.49765222346010302</v>
      </c>
      <c r="F271">
        <v>0.51258179016390604</v>
      </c>
      <c r="G271" s="1">
        <v>4.79084134976659E-5</v>
      </c>
      <c r="H271">
        <v>0.499976045793251</v>
      </c>
      <c r="I271" s="1">
        <v>3.6791204724489601E-4</v>
      </c>
      <c r="J271">
        <v>1570541500</v>
      </c>
      <c r="K271">
        <v>24251</v>
      </c>
      <c r="L271">
        <v>3125402800</v>
      </c>
      <c r="M271">
        <v>0.49751466227666802</v>
      </c>
      <c r="N271" s="1">
        <v>4.7882683923194899E-5</v>
      </c>
      <c r="O271">
        <v>0.49997605865803801</v>
      </c>
      <c r="P271" s="1">
        <v>3.6771445730761202E-4</v>
      </c>
    </row>
    <row r="272" spans="1:16" x14ac:dyDescent="0.25">
      <c r="A272" s="1">
        <v>1.5625E-5</v>
      </c>
      <c r="B272">
        <v>7.67948717948717</v>
      </c>
      <c r="C272">
        <v>3414</v>
      </c>
      <c r="D272">
        <v>0</v>
      </c>
      <c r="E272">
        <v>0.497513187547797</v>
      </c>
      <c r="F272">
        <v>0.51243858317423097</v>
      </c>
      <c r="G272" s="1">
        <v>4.7884722163993303E-5</v>
      </c>
      <c r="H272">
        <v>0.499976057638918</v>
      </c>
      <c r="I272" s="1">
        <v>3.6773010995169199E-4</v>
      </c>
      <c r="J272">
        <v>1509081800</v>
      </c>
      <c r="K272">
        <v>24251</v>
      </c>
      <c r="L272">
        <v>3125402800</v>
      </c>
      <c r="M272">
        <v>0.49751466227666802</v>
      </c>
      <c r="N272" s="1">
        <v>4.7882683923194899E-5</v>
      </c>
      <c r="O272">
        <v>0.49997605865803801</v>
      </c>
      <c r="P272" s="1">
        <v>3.6771445730761202E-4</v>
      </c>
    </row>
    <row r="273" spans="1:16" x14ac:dyDescent="0.25">
      <c r="A273" t="s">
        <v>0</v>
      </c>
      <c r="B273">
        <v>8.1923076923076898</v>
      </c>
      <c r="C273">
        <v>25289</v>
      </c>
      <c r="D273">
        <v>0</v>
      </c>
      <c r="E273">
        <v>0.49733864288669999</v>
      </c>
      <c r="F273">
        <v>0.512258802173301</v>
      </c>
      <c r="G273" s="1">
        <v>4.3355934305710998E-5</v>
      </c>
      <c r="H273">
        <v>0.49997832203284698</v>
      </c>
      <c r="I273" s="1">
        <v>3.5518515411986303E-4</v>
      </c>
      <c r="J273">
        <v>2989786100</v>
      </c>
    </row>
    <row r="274" spans="1:16" x14ac:dyDescent="0.25">
      <c r="A274">
        <v>1.024</v>
      </c>
      <c r="B274">
        <v>8.1923076923076898</v>
      </c>
      <c r="C274">
        <v>3025</v>
      </c>
      <c r="D274">
        <v>0</v>
      </c>
      <c r="E274">
        <v>0.49789787103271999</v>
      </c>
      <c r="F274">
        <v>0.512834807163701</v>
      </c>
      <c r="G274" s="1">
        <v>4.3352567825394297E-5</v>
      </c>
      <c r="H274">
        <v>0.49997832371608703</v>
      </c>
      <c r="I274" s="1">
        <v>3.5515757487726801E-4</v>
      </c>
      <c r="J274">
        <v>1196707301</v>
      </c>
      <c r="K274">
        <v>25289</v>
      </c>
      <c r="L274">
        <v>2989786100</v>
      </c>
      <c r="M274">
        <v>0.49733864288669999</v>
      </c>
      <c r="N274" s="1">
        <v>4.3355934305710998E-5</v>
      </c>
      <c r="O274">
        <v>0.49997832203284698</v>
      </c>
      <c r="P274" s="1">
        <v>3.5518515411986303E-4</v>
      </c>
    </row>
    <row r="275" spans="1:16" x14ac:dyDescent="0.25">
      <c r="A275">
        <v>0.51200000000000001</v>
      </c>
      <c r="B275">
        <v>8.1923076923076898</v>
      </c>
      <c r="C275">
        <v>3025</v>
      </c>
      <c r="D275">
        <v>0</v>
      </c>
      <c r="E275">
        <v>0.49789787103271999</v>
      </c>
      <c r="F275">
        <v>0.512834807163701</v>
      </c>
      <c r="G275" s="1">
        <v>4.3352567825394297E-5</v>
      </c>
      <c r="H275">
        <v>0.49997832371608703</v>
      </c>
      <c r="I275" s="1">
        <v>3.5515757487726801E-4</v>
      </c>
      <c r="J275">
        <v>1041823099</v>
      </c>
      <c r="K275">
        <v>25289</v>
      </c>
      <c r="L275">
        <v>2989786100</v>
      </c>
      <c r="M275">
        <v>0.49733864288669999</v>
      </c>
      <c r="N275" s="1">
        <v>4.3355934305710998E-5</v>
      </c>
      <c r="O275">
        <v>0.49997832203284698</v>
      </c>
      <c r="P275" s="1">
        <v>3.5518515411986303E-4</v>
      </c>
    </row>
    <row r="276" spans="1:16" x14ac:dyDescent="0.25">
      <c r="A276">
        <v>0.25600000000000001</v>
      </c>
      <c r="B276">
        <v>8.1923076923076898</v>
      </c>
      <c r="C276">
        <v>3240</v>
      </c>
      <c r="D276">
        <v>0</v>
      </c>
      <c r="E276">
        <v>0.497708175088105</v>
      </c>
      <c r="F276">
        <v>0.51263942034074805</v>
      </c>
      <c r="G276" s="1">
        <v>4.3328765926164902E-5</v>
      </c>
      <c r="H276">
        <v>0.49997833561703597</v>
      </c>
      <c r="I276" s="1">
        <v>3.5496258239511998E-4</v>
      </c>
      <c r="J276">
        <v>1049310800</v>
      </c>
      <c r="K276">
        <v>25289</v>
      </c>
      <c r="L276">
        <v>2989786100</v>
      </c>
      <c r="M276">
        <v>0.49733864288669999</v>
      </c>
      <c r="N276" s="1">
        <v>4.3355934305710998E-5</v>
      </c>
      <c r="O276">
        <v>0.49997832203284698</v>
      </c>
      <c r="P276" s="1">
        <v>3.5518515411986303E-4</v>
      </c>
    </row>
    <row r="277" spans="1:16" x14ac:dyDescent="0.25">
      <c r="A277">
        <v>0.128</v>
      </c>
      <c r="B277">
        <v>8.1923076923076898</v>
      </c>
      <c r="C277">
        <v>2996</v>
      </c>
      <c r="D277">
        <v>0</v>
      </c>
      <c r="E277">
        <v>0.497424778109958</v>
      </c>
      <c r="F277">
        <v>0.51234752145325702</v>
      </c>
      <c r="G277" s="1">
        <v>4.3345023356677797E-5</v>
      </c>
      <c r="H277">
        <v>0.49997832748832099</v>
      </c>
      <c r="I277" s="1">
        <v>3.5509576826816798E-4</v>
      </c>
      <c r="J277">
        <v>1093128900</v>
      </c>
      <c r="K277">
        <v>25289</v>
      </c>
      <c r="L277">
        <v>2989786100</v>
      </c>
      <c r="M277">
        <v>0.49733864288669999</v>
      </c>
      <c r="N277" s="1">
        <v>4.3355934305710998E-5</v>
      </c>
      <c r="O277">
        <v>0.49997832203284698</v>
      </c>
      <c r="P277" s="1">
        <v>3.5518515411986303E-4</v>
      </c>
    </row>
    <row r="278" spans="1:16" x14ac:dyDescent="0.25">
      <c r="A278">
        <v>6.4000000000000001E-2</v>
      </c>
      <c r="B278">
        <v>8.1923076923076898</v>
      </c>
      <c r="C278">
        <v>3080</v>
      </c>
      <c r="D278">
        <v>0</v>
      </c>
      <c r="E278">
        <v>0.49728570978167502</v>
      </c>
      <c r="F278">
        <v>0.51220428107512594</v>
      </c>
      <c r="G278" s="1">
        <v>4.3347569463225697E-5</v>
      </c>
      <c r="H278">
        <v>0.499978326215268</v>
      </c>
      <c r="I278" s="1">
        <v>3.5511662675642599E-4</v>
      </c>
      <c r="J278">
        <v>1067769500</v>
      </c>
      <c r="K278">
        <v>25289</v>
      </c>
      <c r="L278">
        <v>2989786100</v>
      </c>
      <c r="M278">
        <v>0.49733864288669999</v>
      </c>
      <c r="N278" s="1">
        <v>4.3355934305710998E-5</v>
      </c>
      <c r="O278">
        <v>0.49997832203284698</v>
      </c>
      <c r="P278" s="1">
        <v>3.5518515411986303E-4</v>
      </c>
    </row>
    <row r="279" spans="1:16" x14ac:dyDescent="0.25">
      <c r="A279">
        <v>3.2000000000000001E-2</v>
      </c>
      <c r="B279">
        <v>8.1923076923076898</v>
      </c>
      <c r="C279">
        <v>3143</v>
      </c>
      <c r="D279">
        <v>0</v>
      </c>
      <c r="E279">
        <v>0.49770281298305602</v>
      </c>
      <c r="F279">
        <v>0.51263389737254705</v>
      </c>
      <c r="G279" s="1">
        <v>4.3372792750906401E-5</v>
      </c>
      <c r="H279">
        <v>0.49997831360362399</v>
      </c>
      <c r="I279" s="1">
        <v>3.5532326369011803E-4</v>
      </c>
      <c r="J279">
        <v>1065741100</v>
      </c>
      <c r="K279">
        <v>25289</v>
      </c>
      <c r="L279">
        <v>2989786100</v>
      </c>
      <c r="M279">
        <v>0.49733864288669999</v>
      </c>
      <c r="N279" s="1">
        <v>4.3355934305710998E-5</v>
      </c>
      <c r="O279">
        <v>0.49997832203284698</v>
      </c>
      <c r="P279" s="1">
        <v>3.5518515411986303E-4</v>
      </c>
    </row>
    <row r="280" spans="1:16" x14ac:dyDescent="0.25">
      <c r="A280">
        <v>1.6E-2</v>
      </c>
      <c r="B280">
        <v>8.1923076923076898</v>
      </c>
      <c r="C280">
        <v>3056</v>
      </c>
      <c r="D280">
        <v>0</v>
      </c>
      <c r="E280">
        <v>0.49797096701781701</v>
      </c>
      <c r="F280">
        <v>0.51291009602835202</v>
      </c>
      <c r="G280" s="1">
        <v>4.3353491376407699E-5</v>
      </c>
      <c r="H280">
        <v>0.49997832325431102</v>
      </c>
      <c r="I280" s="1">
        <v>3.5516514089134E-4</v>
      </c>
      <c r="J280">
        <v>983454601</v>
      </c>
      <c r="K280">
        <v>25289</v>
      </c>
      <c r="L280">
        <v>2989786100</v>
      </c>
      <c r="M280">
        <v>0.49733864288669999</v>
      </c>
      <c r="N280" s="1">
        <v>4.3355934305710998E-5</v>
      </c>
      <c r="O280">
        <v>0.49997832203284698</v>
      </c>
      <c r="P280" s="1">
        <v>3.5518515411986303E-4</v>
      </c>
    </row>
    <row r="281" spans="1:16" x14ac:dyDescent="0.25">
      <c r="A281">
        <v>8.0000000000000002E-3</v>
      </c>
      <c r="B281">
        <v>8.1923076923076898</v>
      </c>
      <c r="C281">
        <v>3093</v>
      </c>
      <c r="D281">
        <v>0</v>
      </c>
      <c r="E281">
        <v>0.49715888963168298</v>
      </c>
      <c r="F281">
        <v>0.51207365632063395</v>
      </c>
      <c r="G281" s="1">
        <v>4.3350726114499402E-5</v>
      </c>
      <c r="H281">
        <v>0.49997832463694197</v>
      </c>
      <c r="I281" s="1">
        <v>3.5514248701493697E-4</v>
      </c>
      <c r="J281">
        <v>1106201799</v>
      </c>
      <c r="K281">
        <v>25289</v>
      </c>
      <c r="L281">
        <v>2989786100</v>
      </c>
      <c r="M281">
        <v>0.49733864288669999</v>
      </c>
      <c r="N281" s="1">
        <v>4.3355934305710998E-5</v>
      </c>
      <c r="O281">
        <v>0.49997832203284698</v>
      </c>
      <c r="P281" s="1">
        <v>3.5518515411986303E-4</v>
      </c>
    </row>
    <row r="282" spans="1:16" x14ac:dyDescent="0.25">
      <c r="A282">
        <v>4.0000000000000001E-3</v>
      </c>
      <c r="B282">
        <v>8.1923076923076898</v>
      </c>
      <c r="C282">
        <v>3283</v>
      </c>
      <c r="D282">
        <v>0</v>
      </c>
      <c r="E282">
        <v>0.49769156467027298</v>
      </c>
      <c r="F282">
        <v>0.51262231161038097</v>
      </c>
      <c r="G282" s="1">
        <v>4.3366095026753303E-5</v>
      </c>
      <c r="H282">
        <v>0.49997831695248601</v>
      </c>
      <c r="I282" s="1">
        <v>3.5526839387301699E-4</v>
      </c>
      <c r="J282">
        <v>1042862400</v>
      </c>
      <c r="K282">
        <v>25289</v>
      </c>
      <c r="L282">
        <v>2989786100</v>
      </c>
      <c r="M282">
        <v>0.49733864288669999</v>
      </c>
      <c r="N282" s="1">
        <v>4.3355934305710998E-5</v>
      </c>
      <c r="O282">
        <v>0.49997832203284698</v>
      </c>
      <c r="P282" s="1">
        <v>3.5518515411986303E-4</v>
      </c>
    </row>
    <row r="283" spans="1:16" x14ac:dyDescent="0.25">
      <c r="A283">
        <v>2E-3</v>
      </c>
      <c r="B283">
        <v>8.1923076923076898</v>
      </c>
      <c r="C283">
        <v>3208</v>
      </c>
      <c r="D283">
        <v>0</v>
      </c>
      <c r="E283">
        <v>0.49739071425290399</v>
      </c>
      <c r="F283">
        <v>0.51231243568049101</v>
      </c>
      <c r="G283" s="1">
        <v>4.3363884911662398E-5</v>
      </c>
      <c r="H283">
        <v>0.499978318057544</v>
      </c>
      <c r="I283" s="1">
        <v>3.5525028793015697E-4</v>
      </c>
      <c r="J283">
        <v>1065348400</v>
      </c>
      <c r="K283">
        <v>25289</v>
      </c>
      <c r="L283">
        <v>2989786100</v>
      </c>
      <c r="M283">
        <v>0.49733864288669999</v>
      </c>
      <c r="N283" s="1">
        <v>4.3355934305710998E-5</v>
      </c>
      <c r="O283">
        <v>0.49997832203284698</v>
      </c>
      <c r="P283" s="1">
        <v>3.5518515411986303E-4</v>
      </c>
    </row>
    <row r="284" spans="1:16" x14ac:dyDescent="0.25">
      <c r="A284">
        <v>1E-3</v>
      </c>
      <c r="B284">
        <v>8.1923076923076898</v>
      </c>
      <c r="C284">
        <v>3225</v>
      </c>
      <c r="D284">
        <v>0</v>
      </c>
      <c r="E284">
        <v>0.49733607878443897</v>
      </c>
      <c r="F284">
        <v>0.51225616114797301</v>
      </c>
      <c r="G284" s="1">
        <v>4.3356944606220903E-5</v>
      </c>
      <c r="H284">
        <v>0.499978321527696</v>
      </c>
      <c r="I284" s="1">
        <v>3.55193430812502E-4</v>
      </c>
      <c r="J284">
        <v>1005830400</v>
      </c>
      <c r="K284">
        <v>25289</v>
      </c>
      <c r="L284">
        <v>2989786100</v>
      </c>
      <c r="M284">
        <v>0.49733864288669999</v>
      </c>
      <c r="N284" s="1">
        <v>4.3355934305710998E-5</v>
      </c>
      <c r="O284">
        <v>0.49997832203284698</v>
      </c>
      <c r="P284" s="1">
        <v>3.5518515411986303E-4</v>
      </c>
    </row>
    <row r="285" spans="1:16" x14ac:dyDescent="0.25">
      <c r="A285" s="1">
        <v>5.0000000000000001E-4</v>
      </c>
      <c r="B285">
        <v>8.1923076923076898</v>
      </c>
      <c r="C285">
        <v>3127</v>
      </c>
      <c r="D285">
        <v>0</v>
      </c>
      <c r="E285">
        <v>0.49763624624400399</v>
      </c>
      <c r="F285">
        <v>0.51256533363132495</v>
      </c>
      <c r="G285" s="1">
        <v>4.33750912843811E-5</v>
      </c>
      <c r="H285">
        <v>0.49997831245435698</v>
      </c>
      <c r="I285" s="1">
        <v>3.5534209398358299E-4</v>
      </c>
      <c r="J285">
        <v>1138857299</v>
      </c>
      <c r="K285">
        <v>25289</v>
      </c>
      <c r="L285">
        <v>2989786100</v>
      </c>
      <c r="M285">
        <v>0.49733864288669999</v>
      </c>
      <c r="N285" s="1">
        <v>4.3355934305710998E-5</v>
      </c>
      <c r="O285">
        <v>0.49997832203284698</v>
      </c>
      <c r="P285" s="1">
        <v>3.5518515411986303E-4</v>
      </c>
    </row>
    <row r="286" spans="1:16" x14ac:dyDescent="0.25">
      <c r="A286" s="1">
        <v>2.5000000000000001E-4</v>
      </c>
      <c r="B286">
        <v>8.1923076923076898</v>
      </c>
      <c r="C286">
        <v>3229</v>
      </c>
      <c r="D286">
        <v>0</v>
      </c>
      <c r="E286">
        <v>0.49717585773398798</v>
      </c>
      <c r="F286">
        <v>0.51209113346600799</v>
      </c>
      <c r="G286" s="1">
        <v>4.3351034697769403E-5</v>
      </c>
      <c r="H286">
        <v>0.499978324482651</v>
      </c>
      <c r="I286" s="1">
        <v>3.5514501502403401E-4</v>
      </c>
      <c r="J286">
        <v>1152076100</v>
      </c>
      <c r="K286">
        <v>25289</v>
      </c>
      <c r="L286">
        <v>2989786100</v>
      </c>
      <c r="M286">
        <v>0.49733864288669999</v>
      </c>
      <c r="N286" s="1">
        <v>4.3355934305710998E-5</v>
      </c>
      <c r="O286">
        <v>0.49997832203284698</v>
      </c>
      <c r="P286" s="1">
        <v>3.5518515411986303E-4</v>
      </c>
    </row>
    <row r="287" spans="1:16" x14ac:dyDescent="0.25">
      <c r="A287" s="1">
        <v>1.25E-4</v>
      </c>
      <c r="B287">
        <v>8.1923076923076898</v>
      </c>
      <c r="C287">
        <v>3210</v>
      </c>
      <c r="D287">
        <v>0</v>
      </c>
      <c r="E287">
        <v>0.49732971235038198</v>
      </c>
      <c r="F287">
        <v>0.51224960372089301</v>
      </c>
      <c r="G287" s="1">
        <v>4.3358961862249802E-5</v>
      </c>
      <c r="H287">
        <v>0.49997832051906799</v>
      </c>
      <c r="I287" s="1">
        <v>3.5520995679458501E-4</v>
      </c>
      <c r="J287">
        <v>1236743600</v>
      </c>
      <c r="K287">
        <v>25289</v>
      </c>
      <c r="L287">
        <v>2989786100</v>
      </c>
      <c r="M287">
        <v>0.49733864288669999</v>
      </c>
      <c r="N287" s="1">
        <v>4.3355934305710998E-5</v>
      </c>
      <c r="O287">
        <v>0.49997832203284698</v>
      </c>
      <c r="P287" s="1">
        <v>3.5518515411986303E-4</v>
      </c>
    </row>
    <row r="288" spans="1:16" x14ac:dyDescent="0.25">
      <c r="A288" s="1">
        <v>6.2500000000000001E-5</v>
      </c>
      <c r="B288">
        <v>8.1923076923076898</v>
      </c>
      <c r="C288">
        <v>3443</v>
      </c>
      <c r="D288">
        <v>0</v>
      </c>
      <c r="E288">
        <v>0.49752312866835802</v>
      </c>
      <c r="F288">
        <v>0.51244882252840895</v>
      </c>
      <c r="G288" s="1">
        <v>4.3383042900302303E-5</v>
      </c>
      <c r="H288">
        <v>0.49997830847854902</v>
      </c>
      <c r="I288" s="1">
        <v>3.5540723606786103E-4</v>
      </c>
      <c r="J288">
        <v>1753607900</v>
      </c>
      <c r="K288">
        <v>25289</v>
      </c>
      <c r="L288">
        <v>2989786100</v>
      </c>
      <c r="M288">
        <v>0.49733864288669999</v>
      </c>
      <c r="N288" s="1">
        <v>4.3355934305710998E-5</v>
      </c>
      <c r="O288">
        <v>0.49997832203284698</v>
      </c>
      <c r="P288" s="1">
        <v>3.5518515411986303E-4</v>
      </c>
    </row>
    <row r="289" spans="1:16" x14ac:dyDescent="0.25">
      <c r="A289" s="1">
        <v>3.1250000000000001E-5</v>
      </c>
      <c r="B289">
        <v>8.1923076923076898</v>
      </c>
      <c r="C289">
        <v>3481</v>
      </c>
      <c r="D289">
        <v>0</v>
      </c>
      <c r="E289">
        <v>0.49743372183470702</v>
      </c>
      <c r="F289">
        <v>0.51235673348974797</v>
      </c>
      <c r="G289" s="1">
        <v>4.3346718646586299E-5</v>
      </c>
      <c r="H289">
        <v>0.49997832664067599</v>
      </c>
      <c r="I289" s="1">
        <v>3.5510965660472599E-4</v>
      </c>
      <c r="J289">
        <v>1451155199</v>
      </c>
      <c r="K289">
        <v>25289</v>
      </c>
      <c r="L289">
        <v>2989786100</v>
      </c>
      <c r="M289">
        <v>0.49733864288669999</v>
      </c>
      <c r="N289" s="1">
        <v>4.3355934305710998E-5</v>
      </c>
      <c r="O289">
        <v>0.49997832203284698</v>
      </c>
      <c r="P289" s="1">
        <v>3.5518515411986303E-4</v>
      </c>
    </row>
    <row r="290" spans="1:16" x14ac:dyDescent="0.25">
      <c r="A290" s="1">
        <v>1.5625E-5</v>
      </c>
      <c r="B290">
        <v>8.1923076923076898</v>
      </c>
      <c r="C290">
        <v>3446</v>
      </c>
      <c r="D290">
        <v>0</v>
      </c>
      <c r="E290">
        <v>0.49777289552312098</v>
      </c>
      <c r="F290">
        <v>0.51270608238881399</v>
      </c>
      <c r="G290" s="1">
        <v>4.3379944258958797E-5</v>
      </c>
      <c r="H290">
        <v>0.49997831002787002</v>
      </c>
      <c r="I290" s="1">
        <v>3.55381851044547E-4</v>
      </c>
      <c r="J290">
        <v>1730063000</v>
      </c>
      <c r="K290">
        <v>25289</v>
      </c>
      <c r="L290">
        <v>2989786100</v>
      </c>
      <c r="M290">
        <v>0.49733864288669999</v>
      </c>
      <c r="N290" s="1">
        <v>4.3355934305710998E-5</v>
      </c>
      <c r="O290">
        <v>0.49997832203284698</v>
      </c>
      <c r="P290" s="1">
        <v>3.5518515411986303E-4</v>
      </c>
    </row>
    <row r="291" spans="1:16" x14ac:dyDescent="0.25">
      <c r="A291" t="s">
        <v>0</v>
      </c>
      <c r="B291">
        <v>8.7051282051282008</v>
      </c>
      <c r="C291">
        <v>26372</v>
      </c>
      <c r="D291">
        <v>0</v>
      </c>
      <c r="E291">
        <v>0.49743824360001998</v>
      </c>
      <c r="F291">
        <v>0.51236139090802102</v>
      </c>
      <c r="G291" s="1">
        <v>3.93162327209095E-5</v>
      </c>
      <c r="H291">
        <v>0.49998034188363899</v>
      </c>
      <c r="I291" s="1">
        <v>3.4225284637817401E-4</v>
      </c>
      <c r="J291">
        <v>3783160900</v>
      </c>
    </row>
    <row r="292" spans="1:16" x14ac:dyDescent="0.25">
      <c r="A292">
        <v>1.024</v>
      </c>
      <c r="B292">
        <v>8.7051282051282008</v>
      </c>
      <c r="C292">
        <v>3286</v>
      </c>
      <c r="D292">
        <v>0</v>
      </c>
      <c r="E292">
        <v>0.49757268686314698</v>
      </c>
      <c r="F292">
        <v>0.51249986746904097</v>
      </c>
      <c r="G292" s="1">
        <v>3.93122729278605E-5</v>
      </c>
      <c r="H292">
        <v>0.49998034386353601</v>
      </c>
      <c r="I292" s="1">
        <v>3.42218375872016E-4</v>
      </c>
      <c r="J292">
        <v>1464225600</v>
      </c>
      <c r="K292">
        <v>26372</v>
      </c>
      <c r="L292">
        <v>3783160900</v>
      </c>
      <c r="M292">
        <v>0.49743824360001998</v>
      </c>
      <c r="N292" s="1">
        <v>3.93162327209095E-5</v>
      </c>
      <c r="O292">
        <v>0.49998034188363899</v>
      </c>
      <c r="P292" s="1">
        <v>3.4225284637817401E-4</v>
      </c>
    </row>
    <row r="293" spans="1:16" x14ac:dyDescent="0.25">
      <c r="A293">
        <v>0.51200000000000001</v>
      </c>
      <c r="B293">
        <v>8.7051282051282008</v>
      </c>
      <c r="C293">
        <v>3286</v>
      </c>
      <c r="D293">
        <v>0</v>
      </c>
      <c r="E293">
        <v>0.49757268686314698</v>
      </c>
      <c r="F293">
        <v>0.51249986746904097</v>
      </c>
      <c r="G293" s="1">
        <v>3.93122729278605E-5</v>
      </c>
      <c r="H293">
        <v>0.49998034386353601</v>
      </c>
      <c r="I293" s="1">
        <v>3.42218375872016E-4</v>
      </c>
      <c r="J293">
        <v>1209120100</v>
      </c>
      <c r="K293">
        <v>26372</v>
      </c>
      <c r="L293">
        <v>3783160900</v>
      </c>
      <c r="M293">
        <v>0.49743824360001998</v>
      </c>
      <c r="N293" s="1">
        <v>3.93162327209095E-5</v>
      </c>
      <c r="O293">
        <v>0.49998034188363899</v>
      </c>
      <c r="P293" s="1">
        <v>3.4225284637817401E-4</v>
      </c>
    </row>
    <row r="294" spans="1:16" x14ac:dyDescent="0.25">
      <c r="A294">
        <v>0.25600000000000001</v>
      </c>
      <c r="B294">
        <v>8.7051282051282008</v>
      </c>
      <c r="C294">
        <v>3288</v>
      </c>
      <c r="D294">
        <v>0</v>
      </c>
      <c r="E294">
        <v>0.49727161439323497</v>
      </c>
      <c r="F294">
        <v>0.51218976282503204</v>
      </c>
      <c r="G294" s="1">
        <v>3.9307977825142601E-5</v>
      </c>
      <c r="H294">
        <v>0.49998034601108698</v>
      </c>
      <c r="I294" s="1">
        <v>3.42180986452203E-4</v>
      </c>
      <c r="J294">
        <v>1308014500</v>
      </c>
      <c r="K294">
        <v>26372</v>
      </c>
      <c r="L294">
        <v>3783160900</v>
      </c>
      <c r="M294">
        <v>0.49743824360001998</v>
      </c>
      <c r="N294" s="1">
        <v>3.93162327209095E-5</v>
      </c>
      <c r="O294">
        <v>0.49998034188363899</v>
      </c>
      <c r="P294" s="1">
        <v>3.4225284637817401E-4</v>
      </c>
    </row>
    <row r="295" spans="1:16" x14ac:dyDescent="0.25">
      <c r="A295">
        <v>0.128</v>
      </c>
      <c r="B295">
        <v>8.7051282051282008</v>
      </c>
      <c r="C295">
        <v>3238</v>
      </c>
      <c r="D295">
        <v>0</v>
      </c>
      <c r="E295">
        <v>0.49739308871039201</v>
      </c>
      <c r="F295">
        <v>0.512314881371704</v>
      </c>
      <c r="G295" s="1">
        <v>3.9321391662960797E-5</v>
      </c>
      <c r="H295">
        <v>0.49998033930416802</v>
      </c>
      <c r="I295" s="1">
        <v>3.4229775563013299E-4</v>
      </c>
      <c r="J295">
        <v>1247839200</v>
      </c>
      <c r="K295">
        <v>26372</v>
      </c>
      <c r="L295">
        <v>3783160900</v>
      </c>
      <c r="M295">
        <v>0.49743824360001998</v>
      </c>
      <c r="N295" s="1">
        <v>3.93162327209095E-5</v>
      </c>
      <c r="O295">
        <v>0.49998034188363899</v>
      </c>
      <c r="P295" s="1">
        <v>3.4225284637817401E-4</v>
      </c>
    </row>
    <row r="296" spans="1:16" x14ac:dyDescent="0.25">
      <c r="A296">
        <v>6.4000000000000001E-2</v>
      </c>
      <c r="B296">
        <v>8.7051282051282008</v>
      </c>
      <c r="C296">
        <v>3322</v>
      </c>
      <c r="D296">
        <v>0</v>
      </c>
      <c r="E296">
        <v>0.49774188951967102</v>
      </c>
      <c r="F296">
        <v>0.51267414620526097</v>
      </c>
      <c r="G296" s="1">
        <v>3.9322090610527301E-5</v>
      </c>
      <c r="H296">
        <v>0.49998033895469401</v>
      </c>
      <c r="I296" s="1">
        <v>3.4230384005830798E-4</v>
      </c>
      <c r="J296">
        <v>1342705500</v>
      </c>
      <c r="K296">
        <v>26372</v>
      </c>
      <c r="L296">
        <v>3783160900</v>
      </c>
      <c r="M296">
        <v>0.49743824360001998</v>
      </c>
      <c r="N296" s="1">
        <v>3.93162327209095E-5</v>
      </c>
      <c r="O296">
        <v>0.49998034188363899</v>
      </c>
      <c r="P296" s="1">
        <v>3.4225284637817401E-4</v>
      </c>
    </row>
    <row r="297" spans="1:16" x14ac:dyDescent="0.25">
      <c r="A297">
        <v>3.2000000000000001E-2</v>
      </c>
      <c r="B297">
        <v>8.7051282051282008</v>
      </c>
      <c r="C297">
        <v>3332</v>
      </c>
      <c r="D297">
        <v>0</v>
      </c>
      <c r="E297">
        <v>0.49755492699328002</v>
      </c>
      <c r="F297">
        <v>0.51248157480307899</v>
      </c>
      <c r="G297" s="1">
        <v>3.9308718722708102E-5</v>
      </c>
      <c r="H297">
        <v>0.49998034564063798</v>
      </c>
      <c r="I297" s="1">
        <v>3.4218743606049699E-4</v>
      </c>
      <c r="J297">
        <v>1418575400</v>
      </c>
      <c r="K297">
        <v>26372</v>
      </c>
      <c r="L297">
        <v>3783160900</v>
      </c>
      <c r="M297">
        <v>0.49743824360001998</v>
      </c>
      <c r="N297" s="1">
        <v>3.93162327209095E-5</v>
      </c>
      <c r="O297">
        <v>0.49998034188363899</v>
      </c>
      <c r="P297" s="1">
        <v>3.4225284637817401E-4</v>
      </c>
    </row>
    <row r="298" spans="1:16" x14ac:dyDescent="0.25">
      <c r="A298">
        <v>1.6E-2</v>
      </c>
      <c r="B298">
        <v>8.7051282051282008</v>
      </c>
      <c r="C298">
        <v>3296</v>
      </c>
      <c r="D298">
        <v>0</v>
      </c>
      <c r="E298">
        <v>0.49768625838443498</v>
      </c>
      <c r="F298">
        <v>0.51261684613596803</v>
      </c>
      <c r="G298" s="1">
        <v>3.93123349339274E-5</v>
      </c>
      <c r="H298">
        <v>0.49998034383253298</v>
      </c>
      <c r="I298" s="1">
        <v>3.4221891564277897E-4</v>
      </c>
      <c r="J298">
        <v>1376496000</v>
      </c>
      <c r="K298">
        <v>26372</v>
      </c>
      <c r="L298">
        <v>3783160900</v>
      </c>
      <c r="M298">
        <v>0.49743824360001998</v>
      </c>
      <c r="N298" s="1">
        <v>3.93162327209095E-5</v>
      </c>
      <c r="O298">
        <v>0.49998034188363899</v>
      </c>
      <c r="P298" s="1">
        <v>3.4225284637817401E-4</v>
      </c>
    </row>
    <row r="299" spans="1:16" x14ac:dyDescent="0.25">
      <c r="A299">
        <v>8.0000000000000002E-3</v>
      </c>
      <c r="B299">
        <v>8.7051282051282008</v>
      </c>
      <c r="C299">
        <v>3305</v>
      </c>
      <c r="D299">
        <v>0</v>
      </c>
      <c r="E299">
        <v>0.49754280533150802</v>
      </c>
      <c r="F299">
        <v>0.51246908949145398</v>
      </c>
      <c r="G299" s="1">
        <v>3.9299571015116698E-5</v>
      </c>
      <c r="H299">
        <v>0.499980350214492</v>
      </c>
      <c r="I299" s="1">
        <v>3.4210780409313102E-4</v>
      </c>
      <c r="J299">
        <v>1322439200</v>
      </c>
      <c r="K299">
        <v>26372</v>
      </c>
      <c r="L299">
        <v>3783160900</v>
      </c>
      <c r="M299">
        <v>0.49743824360001998</v>
      </c>
      <c r="N299" s="1">
        <v>3.93162327209095E-5</v>
      </c>
      <c r="O299">
        <v>0.49998034188363899</v>
      </c>
      <c r="P299" s="1">
        <v>3.4225284637817401E-4</v>
      </c>
    </row>
    <row r="300" spans="1:16" x14ac:dyDescent="0.25">
      <c r="A300">
        <v>4.0000000000000001E-3</v>
      </c>
      <c r="B300">
        <v>8.7051282051282008</v>
      </c>
      <c r="C300">
        <v>3319</v>
      </c>
      <c r="D300">
        <v>0</v>
      </c>
      <c r="E300">
        <v>0.49756906616320101</v>
      </c>
      <c r="F300">
        <v>0.51249613814809702</v>
      </c>
      <c r="G300" s="1">
        <v>3.9326325637189999E-5</v>
      </c>
      <c r="H300">
        <v>0.49998033683718102</v>
      </c>
      <c r="I300" s="1">
        <v>3.4234070650835898E-4</v>
      </c>
      <c r="J300">
        <v>1300384400</v>
      </c>
      <c r="K300">
        <v>26372</v>
      </c>
      <c r="L300">
        <v>3783160900</v>
      </c>
      <c r="M300">
        <v>0.49743824360001998</v>
      </c>
      <c r="N300" s="1">
        <v>3.93162327209095E-5</v>
      </c>
      <c r="O300">
        <v>0.49998034188363899</v>
      </c>
      <c r="P300" s="1">
        <v>3.4225284637817401E-4</v>
      </c>
    </row>
    <row r="301" spans="1:16" x14ac:dyDescent="0.25">
      <c r="A301">
        <v>2E-3</v>
      </c>
      <c r="B301">
        <v>8.7051282051282008</v>
      </c>
      <c r="C301">
        <v>3301</v>
      </c>
      <c r="D301">
        <v>0</v>
      </c>
      <c r="E301">
        <v>0.497706676909761</v>
      </c>
      <c r="F301">
        <v>0.51263787721705401</v>
      </c>
      <c r="G301" s="1">
        <v>3.9318014471656497E-5</v>
      </c>
      <c r="H301">
        <v>0.49998034099276401</v>
      </c>
      <c r="I301" s="1">
        <v>3.4226835674685499E-4</v>
      </c>
      <c r="J301">
        <v>1502862300</v>
      </c>
      <c r="K301">
        <v>26372</v>
      </c>
      <c r="L301">
        <v>3783160900</v>
      </c>
      <c r="M301">
        <v>0.49743824360001998</v>
      </c>
      <c r="N301" s="1">
        <v>3.93162327209095E-5</v>
      </c>
      <c r="O301">
        <v>0.49998034188363899</v>
      </c>
      <c r="P301" s="1">
        <v>3.4225284637817401E-4</v>
      </c>
    </row>
    <row r="302" spans="1:16" x14ac:dyDescent="0.25">
      <c r="A302">
        <v>1E-3</v>
      </c>
      <c r="B302">
        <v>8.7051282051282008</v>
      </c>
      <c r="C302">
        <v>3380</v>
      </c>
      <c r="D302">
        <v>0</v>
      </c>
      <c r="E302">
        <v>0.49778082757993602</v>
      </c>
      <c r="F302">
        <v>0.51271425240733504</v>
      </c>
      <c r="G302" s="1">
        <v>3.9322716504419598E-5</v>
      </c>
      <c r="H302">
        <v>0.49998033864174701</v>
      </c>
      <c r="I302" s="1">
        <v>3.4230928854488298E-4</v>
      </c>
      <c r="J302">
        <v>1382010000</v>
      </c>
      <c r="K302">
        <v>26372</v>
      </c>
      <c r="L302">
        <v>3783160900</v>
      </c>
      <c r="M302">
        <v>0.49743824360001998</v>
      </c>
      <c r="N302" s="1">
        <v>3.93162327209095E-5</v>
      </c>
      <c r="O302">
        <v>0.49998034188363899</v>
      </c>
      <c r="P302" s="1">
        <v>3.4225284637817401E-4</v>
      </c>
    </row>
    <row r="303" spans="1:16" x14ac:dyDescent="0.25">
      <c r="A303" s="1">
        <v>5.0000000000000001E-4</v>
      </c>
      <c r="B303">
        <v>8.7051282051282008</v>
      </c>
      <c r="C303">
        <v>3370</v>
      </c>
      <c r="D303">
        <v>0</v>
      </c>
      <c r="E303">
        <v>0.49721772406263198</v>
      </c>
      <c r="F303">
        <v>0.51213425578451099</v>
      </c>
      <c r="G303" s="1">
        <v>3.9299827716554603E-5</v>
      </c>
      <c r="H303">
        <v>0.499980350086141</v>
      </c>
      <c r="I303" s="1">
        <v>3.4211003871205799E-4</v>
      </c>
      <c r="J303">
        <v>1609071300</v>
      </c>
      <c r="K303">
        <v>26372</v>
      </c>
      <c r="L303">
        <v>3783160900</v>
      </c>
      <c r="M303">
        <v>0.49743824360001998</v>
      </c>
      <c r="N303" s="1">
        <v>3.93162327209095E-5</v>
      </c>
      <c r="O303">
        <v>0.49998034188363899</v>
      </c>
      <c r="P303" s="1">
        <v>3.4225284637817401E-4</v>
      </c>
    </row>
    <row r="304" spans="1:16" x14ac:dyDescent="0.25">
      <c r="A304" s="1">
        <v>2.5000000000000001E-4</v>
      </c>
      <c r="B304">
        <v>8.7051282051282008</v>
      </c>
      <c r="C304">
        <v>3401</v>
      </c>
      <c r="D304">
        <v>0</v>
      </c>
      <c r="E304">
        <v>0.49746619768200001</v>
      </c>
      <c r="F304">
        <v>0.51239018361246003</v>
      </c>
      <c r="G304" s="1">
        <v>3.93148123114528E-5</v>
      </c>
      <c r="H304">
        <v>0.499980342593844</v>
      </c>
      <c r="I304" s="1">
        <v>3.4224048153174899E-4</v>
      </c>
      <c r="J304">
        <v>1398656900</v>
      </c>
      <c r="K304">
        <v>26372</v>
      </c>
      <c r="L304">
        <v>3783160900</v>
      </c>
      <c r="M304">
        <v>0.49743824360001998</v>
      </c>
      <c r="N304" s="1">
        <v>3.93162327209095E-5</v>
      </c>
      <c r="O304">
        <v>0.49998034188363899</v>
      </c>
      <c r="P304" s="1">
        <v>3.4225284637817401E-4</v>
      </c>
    </row>
    <row r="305" spans="1:16" x14ac:dyDescent="0.25">
      <c r="A305" s="1">
        <v>1.25E-4</v>
      </c>
      <c r="B305">
        <v>8.7051282051282008</v>
      </c>
      <c r="C305">
        <v>3290</v>
      </c>
      <c r="D305">
        <v>0</v>
      </c>
      <c r="E305">
        <v>0.49766785033945299</v>
      </c>
      <c r="F305">
        <v>0.51259788584963695</v>
      </c>
      <c r="G305" s="1">
        <v>3.9306753016332597E-5</v>
      </c>
      <c r="H305">
        <v>0.499980346623491</v>
      </c>
      <c r="I305" s="1">
        <v>3.4217032433448498E-4</v>
      </c>
      <c r="J305">
        <v>1383678400</v>
      </c>
      <c r="K305">
        <v>26372</v>
      </c>
      <c r="L305">
        <v>3783160900</v>
      </c>
      <c r="M305">
        <v>0.49743824360001998</v>
      </c>
      <c r="N305" s="1">
        <v>3.93162327209095E-5</v>
      </c>
      <c r="O305">
        <v>0.49998034188363899</v>
      </c>
      <c r="P305" s="1">
        <v>3.4225284637817401E-4</v>
      </c>
    </row>
    <row r="306" spans="1:16" x14ac:dyDescent="0.25">
      <c r="A306" s="1">
        <v>6.2500000000000001E-5</v>
      </c>
      <c r="B306">
        <v>8.7051282051282008</v>
      </c>
      <c r="C306">
        <v>3077</v>
      </c>
      <c r="D306">
        <v>0</v>
      </c>
      <c r="E306">
        <v>0.49724840200331599</v>
      </c>
      <c r="F306">
        <v>0.51216585406341597</v>
      </c>
      <c r="G306" s="1">
        <v>3.9294486911312099E-5</v>
      </c>
      <c r="H306">
        <v>0.49998035275654401</v>
      </c>
      <c r="I306" s="1">
        <v>3.42063546317704E-4</v>
      </c>
      <c r="J306">
        <v>1268132800</v>
      </c>
      <c r="K306">
        <v>26372</v>
      </c>
      <c r="L306">
        <v>3783160900</v>
      </c>
      <c r="M306">
        <v>0.49743824360001998</v>
      </c>
      <c r="N306" s="1">
        <v>3.93162327209095E-5</v>
      </c>
      <c r="O306">
        <v>0.49998034188363899</v>
      </c>
      <c r="P306" s="1">
        <v>3.4225284637817401E-4</v>
      </c>
    </row>
    <row r="307" spans="1:16" x14ac:dyDescent="0.25">
      <c r="A307" s="1">
        <v>3.1250000000000001E-5</v>
      </c>
      <c r="B307">
        <v>8.7051282051282008</v>
      </c>
      <c r="C307">
        <v>3374</v>
      </c>
      <c r="D307">
        <v>0</v>
      </c>
      <c r="E307">
        <v>0.497222648222575</v>
      </c>
      <c r="F307">
        <v>0.51213932766925296</v>
      </c>
      <c r="G307" s="1">
        <v>3.9303642720533898E-5</v>
      </c>
      <c r="H307">
        <v>0.49998034817863901</v>
      </c>
      <c r="I307" s="1">
        <v>3.4214324881080198E-4</v>
      </c>
      <c r="J307">
        <v>1781747900</v>
      </c>
      <c r="K307">
        <v>26372</v>
      </c>
      <c r="L307">
        <v>3783160900</v>
      </c>
      <c r="M307">
        <v>0.49743824360001998</v>
      </c>
      <c r="N307" s="1">
        <v>3.93162327209095E-5</v>
      </c>
      <c r="O307">
        <v>0.49998034188363899</v>
      </c>
      <c r="P307" s="1">
        <v>3.4225284637817401E-4</v>
      </c>
    </row>
    <row r="308" spans="1:16" x14ac:dyDescent="0.25">
      <c r="A308" s="1">
        <v>1.5625E-5</v>
      </c>
      <c r="B308">
        <v>8.7051282051282008</v>
      </c>
      <c r="C308">
        <v>3539</v>
      </c>
      <c r="D308">
        <v>0</v>
      </c>
      <c r="E308">
        <v>0.49756633657487698</v>
      </c>
      <c r="F308">
        <v>0.512493326672123</v>
      </c>
      <c r="G308" s="1">
        <v>3.9302433001875401E-5</v>
      </c>
      <c r="H308">
        <v>0.49998034878349901</v>
      </c>
      <c r="I308" s="1">
        <v>3.42132718054787E-4</v>
      </c>
      <c r="J308">
        <v>1788603200</v>
      </c>
      <c r="K308">
        <v>26372</v>
      </c>
      <c r="L308">
        <v>3783160900</v>
      </c>
      <c r="M308">
        <v>0.49743824360001998</v>
      </c>
      <c r="N308" s="1">
        <v>3.93162327209095E-5</v>
      </c>
      <c r="O308">
        <v>0.49998034188363899</v>
      </c>
      <c r="P308" s="1">
        <v>3.4225284637817401E-4</v>
      </c>
    </row>
    <row r="309" spans="1:16" x14ac:dyDescent="0.25">
      <c r="A309" t="s">
        <v>0</v>
      </c>
      <c r="B309">
        <v>9.2179487179487101</v>
      </c>
      <c r="C309">
        <v>27437</v>
      </c>
      <c r="D309">
        <v>0</v>
      </c>
      <c r="E309">
        <v>0.49746485631977799</v>
      </c>
      <c r="F309">
        <v>0.51238880200937198</v>
      </c>
      <c r="G309" s="1">
        <v>3.5691112749480699E-5</v>
      </c>
      <c r="H309">
        <v>0.49998215444362498</v>
      </c>
      <c r="I309" s="1">
        <v>3.2899884701123898E-4</v>
      </c>
      <c r="J309">
        <v>4030604600</v>
      </c>
    </row>
    <row r="310" spans="1:16" x14ac:dyDescent="0.25">
      <c r="A310">
        <v>1.024</v>
      </c>
      <c r="B310">
        <v>9.2179487179487101</v>
      </c>
      <c r="C310">
        <v>3345</v>
      </c>
      <c r="D310">
        <v>0</v>
      </c>
      <c r="E310">
        <v>0.49828942187306502</v>
      </c>
      <c r="F310">
        <v>0.513238104529257</v>
      </c>
      <c r="G310" s="1">
        <v>3.5681527101871698E-5</v>
      </c>
      <c r="H310">
        <v>0.49998215923644901</v>
      </c>
      <c r="I310" s="1">
        <v>3.2891048700315099E-4</v>
      </c>
      <c r="J310">
        <v>1294917500</v>
      </c>
      <c r="K310">
        <v>27437</v>
      </c>
      <c r="L310">
        <v>4030604600</v>
      </c>
      <c r="M310">
        <v>0.49746485631977799</v>
      </c>
      <c r="N310" s="1">
        <v>3.5691112749480699E-5</v>
      </c>
      <c r="O310">
        <v>0.49998215444362498</v>
      </c>
      <c r="P310" s="1">
        <v>3.2899884701123898E-4</v>
      </c>
    </row>
    <row r="311" spans="1:16" x14ac:dyDescent="0.25">
      <c r="A311">
        <v>0.51200000000000001</v>
      </c>
      <c r="B311">
        <v>9.2179487179487101</v>
      </c>
      <c r="C311">
        <v>3345</v>
      </c>
      <c r="D311">
        <v>0</v>
      </c>
      <c r="E311">
        <v>0.49828942187306502</v>
      </c>
      <c r="F311">
        <v>0.513238104529257</v>
      </c>
      <c r="G311" s="1">
        <v>3.5681527101871698E-5</v>
      </c>
      <c r="H311">
        <v>0.49998215923644901</v>
      </c>
      <c r="I311" s="1">
        <v>3.2891048700315099E-4</v>
      </c>
      <c r="J311">
        <v>1344542101</v>
      </c>
      <c r="K311">
        <v>27437</v>
      </c>
      <c r="L311">
        <v>4030604600</v>
      </c>
      <c r="M311">
        <v>0.49746485631977799</v>
      </c>
      <c r="N311" s="1">
        <v>3.5691112749480699E-5</v>
      </c>
      <c r="O311">
        <v>0.49998215444362498</v>
      </c>
      <c r="P311" s="1">
        <v>3.2899884701123898E-4</v>
      </c>
    </row>
    <row r="312" spans="1:16" x14ac:dyDescent="0.25">
      <c r="A312">
        <v>0.25600000000000001</v>
      </c>
      <c r="B312">
        <v>9.2179487179487101</v>
      </c>
      <c r="C312">
        <v>3317</v>
      </c>
      <c r="D312">
        <v>0</v>
      </c>
      <c r="E312">
        <v>0.497682642310603</v>
      </c>
      <c r="F312">
        <v>0.51261312157992101</v>
      </c>
      <c r="G312" s="1">
        <v>3.5688069591199802E-5</v>
      </c>
      <c r="H312">
        <v>0.49998215596520401</v>
      </c>
      <c r="I312" s="1">
        <v>3.2897079533426502E-4</v>
      </c>
      <c r="J312">
        <v>1308419800</v>
      </c>
      <c r="K312">
        <v>27437</v>
      </c>
      <c r="L312">
        <v>4030604600</v>
      </c>
      <c r="M312">
        <v>0.49746485631977799</v>
      </c>
      <c r="N312" s="1">
        <v>3.5691112749480699E-5</v>
      </c>
      <c r="O312">
        <v>0.49998215444362498</v>
      </c>
      <c r="P312" s="1">
        <v>3.2899884701123898E-4</v>
      </c>
    </row>
    <row r="313" spans="1:16" x14ac:dyDescent="0.25">
      <c r="A313">
        <v>0.128</v>
      </c>
      <c r="B313">
        <v>9.2179487179487101</v>
      </c>
      <c r="C313">
        <v>3333</v>
      </c>
      <c r="D313">
        <v>0</v>
      </c>
      <c r="E313">
        <v>0.49740427186297498</v>
      </c>
      <c r="F313">
        <v>0.51232640001886398</v>
      </c>
      <c r="G313" s="1">
        <v>3.56967473175151E-5</v>
      </c>
      <c r="H313">
        <v>0.49998215162634102</v>
      </c>
      <c r="I313" s="1">
        <v>3.2905078617042802E-4</v>
      </c>
      <c r="J313">
        <v>1431390800</v>
      </c>
      <c r="K313">
        <v>27437</v>
      </c>
      <c r="L313">
        <v>4030604600</v>
      </c>
      <c r="M313">
        <v>0.49746485631977799</v>
      </c>
      <c r="N313" s="1">
        <v>3.5691112749480699E-5</v>
      </c>
      <c r="O313">
        <v>0.49998215444362498</v>
      </c>
      <c r="P313" s="1">
        <v>3.2899884701123898E-4</v>
      </c>
    </row>
    <row r="314" spans="1:16" x14ac:dyDescent="0.25">
      <c r="A314">
        <v>6.4000000000000001E-2</v>
      </c>
      <c r="B314">
        <v>9.2179487179487101</v>
      </c>
      <c r="C314">
        <v>3349</v>
      </c>
      <c r="D314">
        <v>0</v>
      </c>
      <c r="E314">
        <v>0.497789023876336</v>
      </c>
      <c r="F314">
        <v>0.51272269459262598</v>
      </c>
      <c r="G314" s="1">
        <v>3.5676588658661802E-5</v>
      </c>
      <c r="H314">
        <v>0.49998216170567</v>
      </c>
      <c r="I314" s="1">
        <v>3.2886496468689498E-4</v>
      </c>
      <c r="J314">
        <v>1408780300</v>
      </c>
      <c r="K314">
        <v>27437</v>
      </c>
      <c r="L314">
        <v>4030604600</v>
      </c>
      <c r="M314">
        <v>0.49746485631977799</v>
      </c>
      <c r="N314" s="1">
        <v>3.5691112749480699E-5</v>
      </c>
      <c r="O314">
        <v>0.49998215444362498</v>
      </c>
      <c r="P314" s="1">
        <v>3.2899884701123898E-4</v>
      </c>
    </row>
    <row r="315" spans="1:16" x14ac:dyDescent="0.25">
      <c r="A315">
        <v>3.2000000000000001E-2</v>
      </c>
      <c r="B315">
        <v>9.2179487179487101</v>
      </c>
      <c r="C315">
        <v>3377</v>
      </c>
      <c r="D315">
        <v>0</v>
      </c>
      <c r="E315">
        <v>0.49727612780705199</v>
      </c>
      <c r="F315">
        <v>0.512194411641264</v>
      </c>
      <c r="G315" s="1">
        <v>3.5677715357618198E-5</v>
      </c>
      <c r="H315">
        <v>0.49998216114232102</v>
      </c>
      <c r="I315" s="1">
        <v>3.2887535054009599E-4</v>
      </c>
      <c r="J315">
        <v>1297936501</v>
      </c>
      <c r="K315">
        <v>27437</v>
      </c>
      <c r="L315">
        <v>4030604600</v>
      </c>
      <c r="M315">
        <v>0.49746485631977799</v>
      </c>
      <c r="N315" s="1">
        <v>3.5691112749480699E-5</v>
      </c>
      <c r="O315">
        <v>0.49998215444362498</v>
      </c>
      <c r="P315" s="1">
        <v>3.2899884701123898E-4</v>
      </c>
    </row>
    <row r="316" spans="1:16" x14ac:dyDescent="0.25">
      <c r="A316">
        <v>1.6E-2</v>
      </c>
      <c r="B316">
        <v>9.2179487179487101</v>
      </c>
      <c r="C316">
        <v>3434</v>
      </c>
      <c r="D316">
        <v>0</v>
      </c>
      <c r="E316">
        <v>0.49731176757288598</v>
      </c>
      <c r="F316">
        <v>0.51223112060007303</v>
      </c>
      <c r="G316" s="1">
        <v>3.5689047706899402E-5</v>
      </c>
      <c r="H316">
        <v>0.499982155476146</v>
      </c>
      <c r="I316" s="1">
        <v>3.2897981155462301E-4</v>
      </c>
      <c r="J316">
        <v>1544231500</v>
      </c>
      <c r="K316">
        <v>27437</v>
      </c>
      <c r="L316">
        <v>4030604600</v>
      </c>
      <c r="M316">
        <v>0.49746485631977799</v>
      </c>
      <c r="N316" s="1">
        <v>3.5691112749480699E-5</v>
      </c>
      <c r="O316">
        <v>0.49998215444362498</v>
      </c>
      <c r="P316" s="1">
        <v>3.2899884701123898E-4</v>
      </c>
    </row>
    <row r="317" spans="1:16" x14ac:dyDescent="0.25">
      <c r="A317">
        <v>8.0000000000000002E-3</v>
      </c>
      <c r="B317">
        <v>9.2179487179487101</v>
      </c>
      <c r="C317">
        <v>3383</v>
      </c>
      <c r="D317">
        <v>0</v>
      </c>
      <c r="E317">
        <v>0.49723770930314498</v>
      </c>
      <c r="F317">
        <v>0.51215484058224003</v>
      </c>
      <c r="G317" s="1">
        <v>3.5675483241237498E-5</v>
      </c>
      <c r="H317">
        <v>0.49998216225837899</v>
      </c>
      <c r="I317" s="1">
        <v>3.2885477500576698E-4</v>
      </c>
      <c r="J317">
        <v>1240233500</v>
      </c>
      <c r="K317">
        <v>27437</v>
      </c>
      <c r="L317">
        <v>4030604600</v>
      </c>
      <c r="M317">
        <v>0.49746485631977799</v>
      </c>
      <c r="N317" s="1">
        <v>3.5691112749480699E-5</v>
      </c>
      <c r="O317">
        <v>0.49998215444362498</v>
      </c>
      <c r="P317" s="1">
        <v>3.2899884701123898E-4</v>
      </c>
    </row>
    <row r="318" spans="1:16" x14ac:dyDescent="0.25">
      <c r="A318">
        <v>4.0000000000000001E-3</v>
      </c>
      <c r="B318">
        <v>9.2179487179487101</v>
      </c>
      <c r="C318">
        <v>3388</v>
      </c>
      <c r="D318">
        <v>0</v>
      </c>
      <c r="E318">
        <v>0.49731086410837499</v>
      </c>
      <c r="F318">
        <v>0.51223019003162595</v>
      </c>
      <c r="G318" s="1">
        <v>3.5684382737599602E-5</v>
      </c>
      <c r="H318">
        <v>0.49998215780863098</v>
      </c>
      <c r="I318" s="1">
        <v>3.2893681010684797E-4</v>
      </c>
      <c r="J318">
        <v>1401614200</v>
      </c>
      <c r="K318">
        <v>27437</v>
      </c>
      <c r="L318">
        <v>4030604600</v>
      </c>
      <c r="M318">
        <v>0.49746485631977799</v>
      </c>
      <c r="N318" s="1">
        <v>3.5691112749480699E-5</v>
      </c>
      <c r="O318">
        <v>0.49998215444362498</v>
      </c>
      <c r="P318" s="1">
        <v>3.2899884701123898E-4</v>
      </c>
    </row>
    <row r="319" spans="1:16" x14ac:dyDescent="0.25">
      <c r="A319">
        <v>2E-3</v>
      </c>
      <c r="B319">
        <v>9.2179487179487101</v>
      </c>
      <c r="C319">
        <v>3407</v>
      </c>
      <c r="D319">
        <v>0</v>
      </c>
      <c r="E319">
        <v>0.49789093022257802</v>
      </c>
      <c r="F319">
        <v>0.51282765812925502</v>
      </c>
      <c r="G319" s="1">
        <v>3.56938031529363E-5</v>
      </c>
      <c r="H319">
        <v>0.49998215309842298</v>
      </c>
      <c r="I319" s="1">
        <v>3.2902364701232302E-4</v>
      </c>
      <c r="J319">
        <v>1523535901</v>
      </c>
      <c r="K319">
        <v>27437</v>
      </c>
      <c r="L319">
        <v>4030604600</v>
      </c>
      <c r="M319">
        <v>0.49746485631977799</v>
      </c>
      <c r="N319" s="1">
        <v>3.5691112749480699E-5</v>
      </c>
      <c r="O319">
        <v>0.49998215444362498</v>
      </c>
      <c r="P319" s="1">
        <v>3.2899884701123898E-4</v>
      </c>
    </row>
    <row r="320" spans="1:16" x14ac:dyDescent="0.25">
      <c r="A320">
        <v>1E-3</v>
      </c>
      <c r="B320">
        <v>9.2179487179487101</v>
      </c>
      <c r="C320">
        <v>3387</v>
      </c>
      <c r="D320">
        <v>0</v>
      </c>
      <c r="E320">
        <v>0.49746624224714198</v>
      </c>
      <c r="F320">
        <v>0.51239022951455704</v>
      </c>
      <c r="G320" s="1">
        <v>3.5695222724507697E-5</v>
      </c>
      <c r="H320">
        <v>0.49998215238863702</v>
      </c>
      <c r="I320" s="1">
        <v>3.2903673255027001E-4</v>
      </c>
      <c r="J320">
        <v>1850832100</v>
      </c>
      <c r="K320">
        <v>27437</v>
      </c>
      <c r="L320">
        <v>4030604600</v>
      </c>
      <c r="M320">
        <v>0.49746485631977799</v>
      </c>
      <c r="N320" s="1">
        <v>3.5691112749480699E-5</v>
      </c>
      <c r="O320">
        <v>0.49998215444362498</v>
      </c>
      <c r="P320" s="1">
        <v>3.2899884701123898E-4</v>
      </c>
    </row>
    <row r="321" spans="1:16" x14ac:dyDescent="0.25">
      <c r="A321" s="1">
        <v>5.0000000000000001E-4</v>
      </c>
      <c r="B321">
        <v>9.2179487179487101</v>
      </c>
      <c r="C321">
        <v>3412</v>
      </c>
      <c r="D321">
        <v>0</v>
      </c>
      <c r="E321">
        <v>0.497353760467176</v>
      </c>
      <c r="F321">
        <v>0.51227437328119096</v>
      </c>
      <c r="G321" s="1">
        <v>3.56845007029038E-5</v>
      </c>
      <c r="H321">
        <v>0.49998215774964799</v>
      </c>
      <c r="I321" s="1">
        <v>3.2893789750497199E-4</v>
      </c>
      <c r="J321">
        <v>1630636001</v>
      </c>
      <c r="K321">
        <v>27437</v>
      </c>
      <c r="L321">
        <v>4030604600</v>
      </c>
      <c r="M321">
        <v>0.49746485631977799</v>
      </c>
      <c r="N321" s="1">
        <v>3.5691112749480699E-5</v>
      </c>
      <c r="O321">
        <v>0.49998215444362498</v>
      </c>
      <c r="P321" s="1">
        <v>3.2899884701123898E-4</v>
      </c>
    </row>
    <row r="322" spans="1:16" x14ac:dyDescent="0.25">
      <c r="A322" s="1">
        <v>2.5000000000000001E-4</v>
      </c>
      <c r="B322">
        <v>9.2179487179487101</v>
      </c>
      <c r="C322">
        <v>3491</v>
      </c>
      <c r="D322">
        <v>0</v>
      </c>
      <c r="E322">
        <v>0.49745920218772599</v>
      </c>
      <c r="F322">
        <v>0.51238297825335799</v>
      </c>
      <c r="G322" s="1">
        <v>3.5691234357537697E-5</v>
      </c>
      <c r="H322">
        <v>0.49998215438282101</v>
      </c>
      <c r="I322" s="1">
        <v>3.2899996798807198E-4</v>
      </c>
      <c r="J322">
        <v>1457168000</v>
      </c>
      <c r="K322">
        <v>27437</v>
      </c>
      <c r="L322">
        <v>4030604600</v>
      </c>
      <c r="M322">
        <v>0.49746485631977799</v>
      </c>
      <c r="N322" s="1">
        <v>3.5691112749480699E-5</v>
      </c>
      <c r="O322">
        <v>0.49998215444362498</v>
      </c>
      <c r="P322" s="1">
        <v>3.2899884701123898E-4</v>
      </c>
    </row>
    <row r="323" spans="1:16" x14ac:dyDescent="0.25">
      <c r="A323" s="1">
        <v>1.25E-4</v>
      </c>
      <c r="B323">
        <v>9.2179487179487101</v>
      </c>
      <c r="C323">
        <v>3687</v>
      </c>
      <c r="D323">
        <v>0</v>
      </c>
      <c r="E323">
        <v>0.49731174969400399</v>
      </c>
      <c r="F323">
        <v>0.51223110218482404</v>
      </c>
      <c r="G323" s="1">
        <v>3.5685105719385199E-5</v>
      </c>
      <c r="H323">
        <v>0.49998215744713997</v>
      </c>
      <c r="I323" s="1">
        <v>3.2894347451587098E-4</v>
      </c>
      <c r="J323">
        <v>1441439400</v>
      </c>
      <c r="K323">
        <v>27437</v>
      </c>
      <c r="L323">
        <v>4030604600</v>
      </c>
      <c r="M323">
        <v>0.49746485631977799</v>
      </c>
      <c r="N323" s="1">
        <v>3.5691112749480699E-5</v>
      </c>
      <c r="O323">
        <v>0.49998215444362498</v>
      </c>
      <c r="P323" s="1">
        <v>3.2899884701123898E-4</v>
      </c>
    </row>
    <row r="324" spans="1:16" x14ac:dyDescent="0.25">
      <c r="A324" s="1">
        <v>6.2500000000000001E-5</v>
      </c>
      <c r="B324">
        <v>9.2179487179487101</v>
      </c>
      <c r="C324">
        <v>3119</v>
      </c>
      <c r="D324">
        <v>0</v>
      </c>
      <c r="E324">
        <v>0.49755333886810699</v>
      </c>
      <c r="F324">
        <v>0.51247993903415101</v>
      </c>
      <c r="G324" s="1">
        <v>3.5667277200723803E-5</v>
      </c>
      <c r="H324">
        <v>0.49998216636139903</v>
      </c>
      <c r="I324" s="1">
        <v>3.2877913214513302E-4</v>
      </c>
      <c r="J324">
        <v>1399338001</v>
      </c>
      <c r="K324">
        <v>27437</v>
      </c>
      <c r="L324">
        <v>4030604600</v>
      </c>
      <c r="M324">
        <v>0.49746485631977799</v>
      </c>
      <c r="N324" s="1">
        <v>3.5691112749480699E-5</v>
      </c>
      <c r="O324">
        <v>0.49998215444362498</v>
      </c>
      <c r="P324" s="1">
        <v>3.2899884701123898E-4</v>
      </c>
    </row>
    <row r="325" spans="1:16" x14ac:dyDescent="0.25">
      <c r="A325" s="1">
        <v>3.1250000000000001E-5</v>
      </c>
      <c r="B325">
        <v>9.2179487179487101</v>
      </c>
      <c r="C325">
        <v>3500</v>
      </c>
      <c r="D325">
        <v>0</v>
      </c>
      <c r="E325">
        <v>0.49773489876407201</v>
      </c>
      <c r="F325">
        <v>0.51266694572699401</v>
      </c>
      <c r="G325" s="1">
        <v>3.5680654640879398E-5</v>
      </c>
      <c r="H325">
        <v>0.49998215967267901</v>
      </c>
      <c r="I325" s="1">
        <v>3.2890244470246501E-4</v>
      </c>
      <c r="J325">
        <v>1853622700</v>
      </c>
      <c r="K325">
        <v>27437</v>
      </c>
      <c r="L325">
        <v>4030604600</v>
      </c>
      <c r="M325">
        <v>0.49746485631977799</v>
      </c>
      <c r="N325" s="1">
        <v>3.5691112749480699E-5</v>
      </c>
      <c r="O325">
        <v>0.49998215444362498</v>
      </c>
      <c r="P325" s="1">
        <v>3.2899884701123898E-4</v>
      </c>
    </row>
    <row r="326" spans="1:16" x14ac:dyDescent="0.25">
      <c r="A326" s="1">
        <v>1.5625E-5</v>
      </c>
      <c r="B326">
        <v>9.2179487179487101</v>
      </c>
      <c r="C326">
        <v>3576</v>
      </c>
      <c r="D326">
        <v>0</v>
      </c>
      <c r="E326">
        <v>0.49722768607074302</v>
      </c>
      <c r="F326">
        <v>0.51214451665286498</v>
      </c>
      <c r="G326" s="1">
        <v>3.56921043717095E-5</v>
      </c>
      <c r="H326">
        <v>0.49998215394781398</v>
      </c>
      <c r="I326" s="1">
        <v>3.29007987734091E-4</v>
      </c>
      <c r="J326">
        <v>2124916000</v>
      </c>
      <c r="K326">
        <v>27437</v>
      </c>
      <c r="L326">
        <v>4030604600</v>
      </c>
      <c r="M326">
        <v>0.49746485631977799</v>
      </c>
      <c r="N326" s="1">
        <v>3.5691112749480699E-5</v>
      </c>
      <c r="O326">
        <v>0.49998215444362498</v>
      </c>
      <c r="P326" s="1">
        <v>3.2899884701123898E-4</v>
      </c>
    </row>
    <row r="327" spans="1:16" x14ac:dyDescent="0.25">
      <c r="A327" t="s">
        <v>0</v>
      </c>
      <c r="B327">
        <v>9.7307692307692299</v>
      </c>
      <c r="C327">
        <v>28477</v>
      </c>
      <c r="D327">
        <v>0</v>
      </c>
      <c r="E327">
        <v>0.49753891875218098</v>
      </c>
      <c r="F327">
        <v>0.51246508631474597</v>
      </c>
      <c r="G327" s="1">
        <v>3.4467396076820403E-5</v>
      </c>
      <c r="H327">
        <v>0.49998276630196098</v>
      </c>
      <c r="I327" s="1">
        <v>3.3539427720906E-4</v>
      </c>
      <c r="J327">
        <v>3755838301</v>
      </c>
    </row>
    <row r="328" spans="1:16" x14ac:dyDescent="0.25">
      <c r="A328">
        <v>1.024</v>
      </c>
      <c r="B328">
        <v>9.7307692307692299</v>
      </c>
      <c r="C328">
        <v>3515</v>
      </c>
      <c r="D328">
        <v>0</v>
      </c>
      <c r="E328">
        <v>0.49748061587980802</v>
      </c>
      <c r="F328">
        <v>0.51240503435620199</v>
      </c>
      <c r="G328" s="1">
        <v>3.44690702038796E-5</v>
      </c>
      <c r="H328">
        <v>0.499982765464898</v>
      </c>
      <c r="I328" s="1">
        <v>3.3541056775313602E-4</v>
      </c>
      <c r="J328">
        <v>1400870300</v>
      </c>
      <c r="K328">
        <v>28477</v>
      </c>
      <c r="L328">
        <v>3755838301</v>
      </c>
      <c r="M328">
        <v>0.49753891875218098</v>
      </c>
      <c r="N328" s="1">
        <v>3.4467396076820403E-5</v>
      </c>
      <c r="O328">
        <v>0.49998276630196098</v>
      </c>
      <c r="P328" s="1">
        <v>3.3539427720906E-4</v>
      </c>
    </row>
    <row r="329" spans="1:16" x14ac:dyDescent="0.25">
      <c r="A329">
        <v>0.51200000000000001</v>
      </c>
      <c r="B329">
        <v>9.7307692307692299</v>
      </c>
      <c r="C329">
        <v>3515</v>
      </c>
      <c r="D329">
        <v>0</v>
      </c>
      <c r="E329">
        <v>0.49748061587980802</v>
      </c>
      <c r="F329">
        <v>0.51240503435620199</v>
      </c>
      <c r="G329" s="1">
        <v>3.44690702038796E-5</v>
      </c>
      <c r="H329">
        <v>0.499982765464898</v>
      </c>
      <c r="I329" s="1">
        <v>3.3541056775313602E-4</v>
      </c>
      <c r="J329">
        <v>1415008400</v>
      </c>
      <c r="K329">
        <v>28477</v>
      </c>
      <c r="L329">
        <v>3755838301</v>
      </c>
      <c r="M329">
        <v>0.49753891875218098</v>
      </c>
      <c r="N329" s="1">
        <v>3.4467396076820403E-5</v>
      </c>
      <c r="O329">
        <v>0.49998276630196098</v>
      </c>
      <c r="P329" s="1">
        <v>3.3539427720906E-4</v>
      </c>
    </row>
    <row r="330" spans="1:16" x14ac:dyDescent="0.25">
      <c r="A330">
        <v>0.25600000000000001</v>
      </c>
      <c r="B330">
        <v>9.7307692307692299</v>
      </c>
      <c r="C330">
        <v>3522</v>
      </c>
      <c r="D330">
        <v>0</v>
      </c>
      <c r="E330">
        <v>0.49795901653755997</v>
      </c>
      <c r="F330">
        <v>0.51289778703368605</v>
      </c>
      <c r="G330" s="1">
        <v>3.4456577431396498E-5</v>
      </c>
      <c r="H330">
        <v>0.49998277171128402</v>
      </c>
      <c r="I330" s="1">
        <v>3.3528900346705001E-4</v>
      </c>
      <c r="J330">
        <v>1545689300</v>
      </c>
      <c r="K330">
        <v>28477</v>
      </c>
      <c r="L330">
        <v>3755838301</v>
      </c>
      <c r="M330">
        <v>0.49753891875218098</v>
      </c>
      <c r="N330" s="1">
        <v>3.4467396076820403E-5</v>
      </c>
      <c r="O330">
        <v>0.49998276630196098</v>
      </c>
      <c r="P330" s="1">
        <v>3.3539427720906E-4</v>
      </c>
    </row>
    <row r="331" spans="1:16" x14ac:dyDescent="0.25">
      <c r="A331">
        <v>0.128</v>
      </c>
      <c r="B331">
        <v>9.7307692307692299</v>
      </c>
      <c r="C331">
        <v>3536</v>
      </c>
      <c r="D331">
        <v>0</v>
      </c>
      <c r="E331">
        <v>0.49798787972658598</v>
      </c>
      <c r="F331">
        <v>0.51292751611838405</v>
      </c>
      <c r="G331" s="1">
        <v>3.4443560711694403E-5</v>
      </c>
      <c r="H331">
        <v>0.49998277821964399</v>
      </c>
      <c r="I331" s="1">
        <v>3.35162340771487E-4</v>
      </c>
      <c r="J331">
        <v>1543573200</v>
      </c>
      <c r="K331">
        <v>28477</v>
      </c>
      <c r="L331">
        <v>3755838301</v>
      </c>
      <c r="M331">
        <v>0.49753891875218098</v>
      </c>
      <c r="N331" s="1">
        <v>3.4467396076820403E-5</v>
      </c>
      <c r="O331">
        <v>0.49998276630196098</v>
      </c>
      <c r="P331" s="1">
        <v>3.3539427720906E-4</v>
      </c>
    </row>
    <row r="332" spans="1:16" x14ac:dyDescent="0.25">
      <c r="A332">
        <v>6.4000000000000001E-2</v>
      </c>
      <c r="B332">
        <v>9.7307692307692299</v>
      </c>
      <c r="C332">
        <v>3469</v>
      </c>
      <c r="D332">
        <v>0</v>
      </c>
      <c r="E332">
        <v>0.49784641252595802</v>
      </c>
      <c r="F332">
        <v>0.51278180490173697</v>
      </c>
      <c r="G332" s="1">
        <v>3.4461247370942599E-5</v>
      </c>
      <c r="H332">
        <v>0.49998276937631397</v>
      </c>
      <c r="I332" s="1">
        <v>3.3533444557109598E-4</v>
      </c>
      <c r="J332">
        <v>1528738701</v>
      </c>
      <c r="K332">
        <v>28477</v>
      </c>
      <c r="L332">
        <v>3755838301</v>
      </c>
      <c r="M332">
        <v>0.49753891875218098</v>
      </c>
      <c r="N332" s="1">
        <v>3.4467396076820403E-5</v>
      </c>
      <c r="O332">
        <v>0.49998276630196098</v>
      </c>
      <c r="P332" s="1">
        <v>3.3539427720906E-4</v>
      </c>
    </row>
    <row r="333" spans="1:16" x14ac:dyDescent="0.25">
      <c r="A333">
        <v>3.2000000000000001E-2</v>
      </c>
      <c r="B333">
        <v>9.7307692307692299</v>
      </c>
      <c r="C333">
        <v>3449</v>
      </c>
      <c r="D333">
        <v>0</v>
      </c>
      <c r="E333">
        <v>0.49795366180232198</v>
      </c>
      <c r="F333">
        <v>0.51289227165639095</v>
      </c>
      <c r="G333" s="1">
        <v>3.4467458788878199E-5</v>
      </c>
      <c r="H333">
        <v>0.49998276627060501</v>
      </c>
      <c r="I333" s="1">
        <v>3.3539488744562202E-4</v>
      </c>
      <c r="J333">
        <v>1319816900</v>
      </c>
      <c r="K333">
        <v>28477</v>
      </c>
      <c r="L333">
        <v>3755838301</v>
      </c>
      <c r="M333">
        <v>0.49753891875218098</v>
      </c>
      <c r="N333" s="1">
        <v>3.4467396076820403E-5</v>
      </c>
      <c r="O333">
        <v>0.49998276630196098</v>
      </c>
      <c r="P333" s="1">
        <v>3.3539427720906E-4</v>
      </c>
    </row>
    <row r="334" spans="1:16" x14ac:dyDescent="0.25">
      <c r="A334">
        <v>1.6E-2</v>
      </c>
      <c r="B334">
        <v>9.7307692307692299</v>
      </c>
      <c r="C334">
        <v>3498</v>
      </c>
      <c r="D334">
        <v>0</v>
      </c>
      <c r="E334">
        <v>0.49742931178848199</v>
      </c>
      <c r="F334">
        <v>0.51235219114213604</v>
      </c>
      <c r="G334" s="1">
        <v>3.4469501855816098E-5</v>
      </c>
      <c r="H334">
        <v>0.49998276524907198</v>
      </c>
      <c r="I334" s="1">
        <v>3.3541476805851801E-4</v>
      </c>
      <c r="J334">
        <v>1525070800</v>
      </c>
      <c r="K334">
        <v>28477</v>
      </c>
      <c r="L334">
        <v>3755838301</v>
      </c>
      <c r="M334">
        <v>0.49753891875218098</v>
      </c>
      <c r="N334" s="1">
        <v>3.4467396076820403E-5</v>
      </c>
      <c r="O334">
        <v>0.49998276630196098</v>
      </c>
      <c r="P334" s="1">
        <v>3.3539427720906E-4</v>
      </c>
    </row>
    <row r="335" spans="1:16" x14ac:dyDescent="0.25">
      <c r="A335">
        <v>8.0000000000000002E-3</v>
      </c>
      <c r="B335">
        <v>9.7307692307692299</v>
      </c>
      <c r="C335">
        <v>3521</v>
      </c>
      <c r="D335">
        <v>0</v>
      </c>
      <c r="E335">
        <v>0.49795604700166402</v>
      </c>
      <c r="F335">
        <v>0.51289472841171402</v>
      </c>
      <c r="G335" s="1">
        <v>3.4449822538085097E-5</v>
      </c>
      <c r="H335">
        <v>0.49998277508873001</v>
      </c>
      <c r="I335" s="1">
        <v>3.3522327315905901E-4</v>
      </c>
      <c r="J335">
        <v>1568930800</v>
      </c>
      <c r="K335">
        <v>28477</v>
      </c>
      <c r="L335">
        <v>3755838301</v>
      </c>
      <c r="M335">
        <v>0.49753891875218098</v>
      </c>
      <c r="N335" s="1">
        <v>3.4467396076820403E-5</v>
      </c>
      <c r="O335">
        <v>0.49998276630196098</v>
      </c>
      <c r="P335" s="1">
        <v>3.3539427720906E-4</v>
      </c>
    </row>
    <row r="336" spans="1:16" x14ac:dyDescent="0.25">
      <c r="A336">
        <v>4.0000000000000001E-3</v>
      </c>
      <c r="B336">
        <v>9.7307692307692299</v>
      </c>
      <c r="C336">
        <v>3691</v>
      </c>
      <c r="D336">
        <v>0</v>
      </c>
      <c r="E336">
        <v>0.49737956686157397</v>
      </c>
      <c r="F336">
        <v>0.51230095386742103</v>
      </c>
      <c r="G336" s="1">
        <v>3.4463196520895198E-5</v>
      </c>
      <c r="H336">
        <v>0.499982768401739</v>
      </c>
      <c r="I336" s="1">
        <v>3.3535341229948002E-4</v>
      </c>
      <c r="J336">
        <v>1875582100</v>
      </c>
      <c r="K336">
        <v>28477</v>
      </c>
      <c r="L336">
        <v>3755838301</v>
      </c>
      <c r="M336">
        <v>0.49753891875218098</v>
      </c>
      <c r="N336" s="1">
        <v>3.4467396076820403E-5</v>
      </c>
      <c r="O336">
        <v>0.49998276630196098</v>
      </c>
      <c r="P336" s="1">
        <v>3.3539427720906E-4</v>
      </c>
    </row>
    <row r="337" spans="1:16" x14ac:dyDescent="0.25">
      <c r="A337">
        <v>2E-3</v>
      </c>
      <c r="B337">
        <v>9.7307692307692299</v>
      </c>
      <c r="C337">
        <v>3500</v>
      </c>
      <c r="D337">
        <v>0</v>
      </c>
      <c r="E337">
        <v>0.497399964600026</v>
      </c>
      <c r="F337">
        <v>0.51232196353802695</v>
      </c>
      <c r="G337" s="1">
        <v>3.4468895678596499E-5</v>
      </c>
      <c r="H337">
        <v>0.49998276555215998</v>
      </c>
      <c r="I337" s="1">
        <v>3.3540886948788098E-4</v>
      </c>
      <c r="J337">
        <v>1559741800</v>
      </c>
      <c r="K337">
        <v>28477</v>
      </c>
      <c r="L337">
        <v>3755838301</v>
      </c>
      <c r="M337">
        <v>0.49753891875218098</v>
      </c>
      <c r="N337" s="1">
        <v>3.4467396076820403E-5</v>
      </c>
      <c r="O337">
        <v>0.49998276630196098</v>
      </c>
      <c r="P337" s="1">
        <v>3.3539427720906E-4</v>
      </c>
    </row>
    <row r="338" spans="1:16" x14ac:dyDescent="0.25">
      <c r="A338">
        <v>1E-3</v>
      </c>
      <c r="B338">
        <v>9.7307692307692299</v>
      </c>
      <c r="C338">
        <v>3603</v>
      </c>
      <c r="D338">
        <v>0</v>
      </c>
      <c r="E338">
        <v>0.49715006752005497</v>
      </c>
      <c r="F338">
        <v>0.51206456954565704</v>
      </c>
      <c r="G338" s="1">
        <v>3.4460784052892102E-5</v>
      </c>
      <c r="H338">
        <v>0.499982769607973</v>
      </c>
      <c r="I338" s="1">
        <v>3.35329937130065E-4</v>
      </c>
      <c r="J338">
        <v>1637904800</v>
      </c>
      <c r="K338">
        <v>28477</v>
      </c>
      <c r="L338">
        <v>3755838301</v>
      </c>
      <c r="M338">
        <v>0.49753891875218098</v>
      </c>
      <c r="N338" s="1">
        <v>3.4467396076820403E-5</v>
      </c>
      <c r="O338">
        <v>0.49998276630196098</v>
      </c>
      <c r="P338" s="1">
        <v>3.3539427720906E-4</v>
      </c>
    </row>
    <row r="339" spans="1:16" x14ac:dyDescent="0.25">
      <c r="A339" s="1">
        <v>5.0000000000000001E-4</v>
      </c>
      <c r="B339">
        <v>9.7307692307692299</v>
      </c>
      <c r="C339">
        <v>3585</v>
      </c>
      <c r="D339">
        <v>0</v>
      </c>
      <c r="E339">
        <v>0.49819559309646999</v>
      </c>
      <c r="F339">
        <v>0.51314146088936496</v>
      </c>
      <c r="G339" s="1">
        <v>3.44661163411696E-5</v>
      </c>
      <c r="H339">
        <v>0.49998276694182903</v>
      </c>
      <c r="I339" s="1">
        <v>3.3538182439676601E-4</v>
      </c>
      <c r="J339">
        <v>1819483800</v>
      </c>
      <c r="K339">
        <v>28477</v>
      </c>
      <c r="L339">
        <v>3755838301</v>
      </c>
      <c r="M339">
        <v>0.49753891875218098</v>
      </c>
      <c r="N339" s="1">
        <v>3.4467396076820403E-5</v>
      </c>
      <c r="O339">
        <v>0.49998276630196098</v>
      </c>
      <c r="P339" s="1">
        <v>3.3539427720906E-4</v>
      </c>
    </row>
    <row r="340" spans="1:16" x14ac:dyDescent="0.25">
      <c r="A340" s="1">
        <v>2.5000000000000001E-4</v>
      </c>
      <c r="B340">
        <v>9.7307692307692299</v>
      </c>
      <c r="C340">
        <v>3645</v>
      </c>
      <c r="D340">
        <v>0</v>
      </c>
      <c r="E340">
        <v>0.49761535588354</v>
      </c>
      <c r="F340">
        <v>0.51254381656004599</v>
      </c>
      <c r="G340" s="1">
        <v>3.4457963090539501E-5</v>
      </c>
      <c r="H340">
        <v>0.49998277101845401</v>
      </c>
      <c r="I340" s="1">
        <v>3.35302486996403E-4</v>
      </c>
      <c r="J340">
        <v>1445311800</v>
      </c>
      <c r="K340">
        <v>28477</v>
      </c>
      <c r="L340">
        <v>3755838301</v>
      </c>
      <c r="M340">
        <v>0.49753891875218098</v>
      </c>
      <c r="N340" s="1">
        <v>3.4467396076820403E-5</v>
      </c>
      <c r="O340">
        <v>0.49998276630196098</v>
      </c>
      <c r="P340" s="1">
        <v>3.3539427720906E-4</v>
      </c>
    </row>
    <row r="341" spans="1:16" x14ac:dyDescent="0.25">
      <c r="A341" s="1">
        <v>1.25E-4</v>
      </c>
      <c r="B341">
        <v>9.7307692307692299</v>
      </c>
      <c r="C341">
        <v>3708</v>
      </c>
      <c r="D341">
        <v>0</v>
      </c>
      <c r="E341">
        <v>0.49801815114276099</v>
      </c>
      <c r="F341">
        <v>0.512958695677044</v>
      </c>
      <c r="G341" s="1">
        <v>3.4471930738355598E-5</v>
      </c>
      <c r="H341">
        <v>0.49998276403462999</v>
      </c>
      <c r="I341" s="1">
        <v>3.3543840295399902E-4</v>
      </c>
      <c r="J341">
        <v>1586381400</v>
      </c>
      <c r="K341">
        <v>28477</v>
      </c>
      <c r="L341">
        <v>3755838301</v>
      </c>
      <c r="M341">
        <v>0.49753891875218098</v>
      </c>
      <c r="N341" s="1">
        <v>3.4467396076820403E-5</v>
      </c>
      <c r="O341">
        <v>0.49998276630196098</v>
      </c>
      <c r="P341" s="1">
        <v>3.3539427720906E-4</v>
      </c>
    </row>
    <row r="342" spans="1:16" x14ac:dyDescent="0.25">
      <c r="A342" s="1">
        <v>6.2500000000000001E-5</v>
      </c>
      <c r="B342">
        <v>9.7307692307692299</v>
      </c>
      <c r="C342">
        <v>3208</v>
      </c>
      <c r="D342">
        <v>0</v>
      </c>
      <c r="E342">
        <v>0.497478091946565</v>
      </c>
      <c r="F342">
        <v>0.51240243470496205</v>
      </c>
      <c r="G342" s="1">
        <v>3.4478573814999901E-5</v>
      </c>
      <c r="H342">
        <v>0.499982760713092</v>
      </c>
      <c r="I342" s="1">
        <v>3.3550304519980702E-4</v>
      </c>
      <c r="J342">
        <v>1486549100</v>
      </c>
      <c r="K342">
        <v>28477</v>
      </c>
      <c r="L342">
        <v>3755838301</v>
      </c>
      <c r="M342">
        <v>0.49753891875218098</v>
      </c>
      <c r="N342" s="1">
        <v>3.4467396076820403E-5</v>
      </c>
      <c r="O342">
        <v>0.49998276630196098</v>
      </c>
      <c r="P342" s="1">
        <v>3.3539427720906E-4</v>
      </c>
    </row>
    <row r="343" spans="1:16" x14ac:dyDescent="0.25">
      <c r="A343" s="1">
        <v>3.1250000000000001E-5</v>
      </c>
      <c r="B343">
        <v>9.7307692307692299</v>
      </c>
      <c r="C343">
        <v>3707</v>
      </c>
      <c r="D343">
        <v>0</v>
      </c>
      <c r="E343">
        <v>0.497433677401943</v>
      </c>
      <c r="F343">
        <v>0.512356687724001</v>
      </c>
      <c r="G343" s="1">
        <v>3.4455790488441199E-5</v>
      </c>
      <c r="H343">
        <v>0.499982772104755</v>
      </c>
      <c r="I343" s="1">
        <v>3.35281345906755E-4</v>
      </c>
      <c r="J343">
        <v>2086548800</v>
      </c>
      <c r="K343">
        <v>28477</v>
      </c>
      <c r="L343">
        <v>3755838301</v>
      </c>
      <c r="M343">
        <v>0.49753891875218098</v>
      </c>
      <c r="N343" s="1">
        <v>3.4467396076820403E-5</v>
      </c>
      <c r="O343">
        <v>0.49998276630196098</v>
      </c>
      <c r="P343" s="1">
        <v>3.3539427720906E-4</v>
      </c>
    </row>
    <row r="344" spans="1:16" x14ac:dyDescent="0.25">
      <c r="A344" s="1">
        <v>1.5625E-5</v>
      </c>
      <c r="B344">
        <v>9.7307692307692299</v>
      </c>
      <c r="C344">
        <v>3852</v>
      </c>
      <c r="D344">
        <v>0</v>
      </c>
      <c r="E344">
        <v>0.49728283832328202</v>
      </c>
      <c r="F344">
        <v>0.51220132347297997</v>
      </c>
      <c r="G344" s="1">
        <v>3.4465222824131497E-5</v>
      </c>
      <c r="H344">
        <v>0.49998276738858699</v>
      </c>
      <c r="I344" s="1">
        <v>3.35373129788664E-4</v>
      </c>
      <c r="J344">
        <v>2006046701</v>
      </c>
      <c r="K344">
        <v>28477</v>
      </c>
      <c r="L344">
        <v>3755838301</v>
      </c>
      <c r="M344">
        <v>0.49753891875218098</v>
      </c>
      <c r="N344" s="1">
        <v>3.4467396076820403E-5</v>
      </c>
      <c r="O344">
        <v>0.49998276630196098</v>
      </c>
      <c r="P344" s="1">
        <v>3.3539427720906E-4</v>
      </c>
    </row>
    <row r="345" spans="1:16" x14ac:dyDescent="0.25">
      <c r="A345" t="s">
        <v>0</v>
      </c>
      <c r="B345">
        <v>10.2435897435897</v>
      </c>
      <c r="C345">
        <v>29452</v>
      </c>
      <c r="D345">
        <v>0</v>
      </c>
      <c r="E345">
        <v>0.49742344478415901</v>
      </c>
      <c r="F345">
        <v>0.51234614812768298</v>
      </c>
      <c r="G345" s="1">
        <v>3.1360839730876202E-5</v>
      </c>
      <c r="H345">
        <v>0.49998431958013401</v>
      </c>
      <c r="I345" s="1">
        <v>3.2124757621756502E-4</v>
      </c>
      <c r="J345">
        <v>3980648000</v>
      </c>
    </row>
    <row r="346" spans="1:16" x14ac:dyDescent="0.25">
      <c r="A346">
        <v>1.024</v>
      </c>
      <c r="B346">
        <v>10.2435897435897</v>
      </c>
      <c r="C346">
        <v>3806</v>
      </c>
      <c r="D346">
        <v>0</v>
      </c>
      <c r="E346">
        <v>0.49791713009701999</v>
      </c>
      <c r="F346">
        <v>0.51285464399992997</v>
      </c>
      <c r="G346" s="1">
        <v>3.1359798839503101E-5</v>
      </c>
      <c r="H346">
        <v>0.49998432010058003</v>
      </c>
      <c r="I346" s="1">
        <v>3.2123691375337101E-4</v>
      </c>
      <c r="J346">
        <v>1837237700</v>
      </c>
      <c r="K346">
        <v>29452</v>
      </c>
      <c r="L346">
        <v>3980648000</v>
      </c>
      <c r="M346">
        <v>0.49742344478415901</v>
      </c>
      <c r="N346" s="1">
        <v>3.1360839730876202E-5</v>
      </c>
      <c r="O346">
        <v>0.49998431958013401</v>
      </c>
      <c r="P346" s="1">
        <v>3.2124757621756502E-4</v>
      </c>
    </row>
    <row r="347" spans="1:16" x14ac:dyDescent="0.25">
      <c r="A347">
        <v>0.51200000000000001</v>
      </c>
      <c r="B347">
        <v>10.2435897435897</v>
      </c>
      <c r="C347">
        <v>3806</v>
      </c>
      <c r="D347">
        <v>0</v>
      </c>
      <c r="E347">
        <v>0.49791713009701999</v>
      </c>
      <c r="F347">
        <v>0.51285464399992997</v>
      </c>
      <c r="G347" s="1">
        <v>3.1359798839503101E-5</v>
      </c>
      <c r="H347">
        <v>0.49998432010058003</v>
      </c>
      <c r="I347" s="1">
        <v>3.2123691375337101E-4</v>
      </c>
      <c r="J347">
        <v>1659016100</v>
      </c>
      <c r="K347">
        <v>29452</v>
      </c>
      <c r="L347">
        <v>3980648000</v>
      </c>
      <c r="M347">
        <v>0.49742344478415901</v>
      </c>
      <c r="N347" s="1">
        <v>3.1360839730876202E-5</v>
      </c>
      <c r="O347">
        <v>0.49998431958013401</v>
      </c>
      <c r="P347" s="1">
        <v>3.2124757621756502E-4</v>
      </c>
    </row>
    <row r="348" spans="1:16" x14ac:dyDescent="0.25">
      <c r="A348">
        <v>0.25600000000000001</v>
      </c>
      <c r="B348">
        <v>10.2435897435897</v>
      </c>
      <c r="C348">
        <v>3594</v>
      </c>
      <c r="D348">
        <v>0</v>
      </c>
      <c r="E348">
        <v>0.497290841264519</v>
      </c>
      <c r="F348">
        <v>0.51220956650245497</v>
      </c>
      <c r="G348" s="1">
        <v>3.13611120376089E-5</v>
      </c>
      <c r="H348">
        <v>0.49998431944398097</v>
      </c>
      <c r="I348" s="1">
        <v>3.2125036561601899E-4</v>
      </c>
      <c r="J348">
        <v>1496947400</v>
      </c>
      <c r="K348">
        <v>29452</v>
      </c>
      <c r="L348">
        <v>3980648000</v>
      </c>
      <c r="M348">
        <v>0.49742344478415901</v>
      </c>
      <c r="N348" s="1">
        <v>3.1360839730876202E-5</v>
      </c>
      <c r="O348">
        <v>0.49998431958013401</v>
      </c>
      <c r="P348" s="1">
        <v>3.2124757621756502E-4</v>
      </c>
    </row>
    <row r="349" spans="1:16" x14ac:dyDescent="0.25">
      <c r="A349">
        <v>0.128</v>
      </c>
      <c r="B349">
        <v>10.2435897435897</v>
      </c>
      <c r="C349">
        <v>3588</v>
      </c>
      <c r="D349">
        <v>0</v>
      </c>
      <c r="E349">
        <v>0.49755233734682602</v>
      </c>
      <c r="F349">
        <v>0.51247890746723102</v>
      </c>
      <c r="G349" s="1">
        <v>3.1341799797690502E-5</v>
      </c>
      <c r="H349">
        <v>0.49998432910010099</v>
      </c>
      <c r="I349" s="1">
        <v>3.2105253895326602E-4</v>
      </c>
      <c r="J349">
        <v>1422594100</v>
      </c>
      <c r="K349">
        <v>29452</v>
      </c>
      <c r="L349">
        <v>3980648000</v>
      </c>
      <c r="M349">
        <v>0.49742344478415901</v>
      </c>
      <c r="N349" s="1">
        <v>3.1360839730876202E-5</v>
      </c>
      <c r="O349">
        <v>0.49998431958013401</v>
      </c>
      <c r="P349" s="1">
        <v>3.2124757621756502E-4</v>
      </c>
    </row>
    <row r="350" spans="1:16" x14ac:dyDescent="0.25">
      <c r="A350">
        <v>6.4000000000000001E-2</v>
      </c>
      <c r="B350">
        <v>10.2435897435897</v>
      </c>
      <c r="C350">
        <v>3647</v>
      </c>
      <c r="D350">
        <v>0</v>
      </c>
      <c r="E350">
        <v>0.49746742110595199</v>
      </c>
      <c r="F350">
        <v>0.51239144373913004</v>
      </c>
      <c r="G350" s="1">
        <v>3.13510912693937E-5</v>
      </c>
      <c r="H350">
        <v>0.49998432445436503</v>
      </c>
      <c r="I350" s="1">
        <v>3.2114771697750702E-4</v>
      </c>
      <c r="J350">
        <v>1471436999</v>
      </c>
      <c r="K350">
        <v>29452</v>
      </c>
      <c r="L350">
        <v>3980648000</v>
      </c>
      <c r="M350">
        <v>0.49742344478415901</v>
      </c>
      <c r="N350" s="1">
        <v>3.1360839730876202E-5</v>
      </c>
      <c r="O350">
        <v>0.49998431958013401</v>
      </c>
      <c r="P350" s="1">
        <v>3.2124757621756502E-4</v>
      </c>
    </row>
    <row r="351" spans="1:16" x14ac:dyDescent="0.25">
      <c r="A351">
        <v>3.2000000000000001E-2</v>
      </c>
      <c r="B351">
        <v>10.2435897435897</v>
      </c>
      <c r="C351">
        <v>3601</v>
      </c>
      <c r="D351">
        <v>0</v>
      </c>
      <c r="E351">
        <v>0.49720945100499597</v>
      </c>
      <c r="F351">
        <v>0.51212573453514498</v>
      </c>
      <c r="G351" s="1">
        <v>3.1363425616270903E-5</v>
      </c>
      <c r="H351">
        <v>0.49998431828719098</v>
      </c>
      <c r="I351" s="1">
        <v>3.2127406496667199E-4</v>
      </c>
      <c r="J351">
        <v>1547256000</v>
      </c>
      <c r="K351">
        <v>29452</v>
      </c>
      <c r="L351">
        <v>3980648000</v>
      </c>
      <c r="M351">
        <v>0.49742344478415901</v>
      </c>
      <c r="N351" s="1">
        <v>3.1360839730876202E-5</v>
      </c>
      <c r="O351">
        <v>0.49998431958013401</v>
      </c>
      <c r="P351" s="1">
        <v>3.2124757621756502E-4</v>
      </c>
    </row>
    <row r="352" spans="1:16" x14ac:dyDescent="0.25">
      <c r="A352">
        <v>1.6E-2</v>
      </c>
      <c r="B352">
        <v>10.2435897435897</v>
      </c>
      <c r="C352">
        <v>3652</v>
      </c>
      <c r="D352">
        <v>0</v>
      </c>
      <c r="E352">
        <v>0.49757186406244602</v>
      </c>
      <c r="F352">
        <v>0.51249901998431902</v>
      </c>
      <c r="G352" s="1">
        <v>3.1369498552424798E-5</v>
      </c>
      <c r="H352">
        <v>0.49998431525072301</v>
      </c>
      <c r="I352" s="1">
        <v>3.2133627363317198E-4</v>
      </c>
      <c r="J352">
        <v>1624474601</v>
      </c>
      <c r="K352">
        <v>29452</v>
      </c>
      <c r="L352">
        <v>3980648000</v>
      </c>
      <c r="M352">
        <v>0.49742344478415901</v>
      </c>
      <c r="N352" s="1">
        <v>3.1360839730876202E-5</v>
      </c>
      <c r="O352">
        <v>0.49998431958013401</v>
      </c>
      <c r="P352" s="1">
        <v>3.2124757621756502E-4</v>
      </c>
    </row>
    <row r="353" spans="1:16" x14ac:dyDescent="0.25">
      <c r="A353">
        <v>8.0000000000000002E-3</v>
      </c>
      <c r="B353">
        <v>10.2435897435897</v>
      </c>
      <c r="C353">
        <v>3702</v>
      </c>
      <c r="D353">
        <v>0</v>
      </c>
      <c r="E353">
        <v>0.49805449921909001</v>
      </c>
      <c r="F353">
        <v>0.51299613419566203</v>
      </c>
      <c r="G353" s="1">
        <v>3.1368371089968103E-5</v>
      </c>
      <c r="H353">
        <v>0.49998431581445502</v>
      </c>
      <c r="I353" s="1">
        <v>3.21324724370314E-4</v>
      </c>
      <c r="J353">
        <v>1654441400</v>
      </c>
      <c r="K353">
        <v>29452</v>
      </c>
      <c r="L353">
        <v>3980648000</v>
      </c>
      <c r="M353">
        <v>0.49742344478415901</v>
      </c>
      <c r="N353" s="1">
        <v>3.1360839730876202E-5</v>
      </c>
      <c r="O353">
        <v>0.49998431958013401</v>
      </c>
      <c r="P353" s="1">
        <v>3.2124757621756502E-4</v>
      </c>
    </row>
    <row r="354" spans="1:16" x14ac:dyDescent="0.25">
      <c r="A354">
        <v>4.0000000000000001E-3</v>
      </c>
      <c r="B354">
        <v>10.2435897435897</v>
      </c>
      <c r="C354">
        <v>3693</v>
      </c>
      <c r="D354">
        <v>0</v>
      </c>
      <c r="E354">
        <v>0.49775321840752901</v>
      </c>
      <c r="F354">
        <v>0.51268581495975496</v>
      </c>
      <c r="G354" s="1">
        <v>3.1355430167301303E-5</v>
      </c>
      <c r="H354">
        <v>0.49998432228491602</v>
      </c>
      <c r="I354" s="1">
        <v>3.2119216286761201E-4</v>
      </c>
      <c r="J354">
        <v>1468322100</v>
      </c>
      <c r="K354">
        <v>29452</v>
      </c>
      <c r="L354">
        <v>3980648000</v>
      </c>
      <c r="M354">
        <v>0.49742344478415901</v>
      </c>
      <c r="N354" s="1">
        <v>3.1360839730876202E-5</v>
      </c>
      <c r="O354">
        <v>0.49998431958013401</v>
      </c>
      <c r="P354" s="1">
        <v>3.2124757621756502E-4</v>
      </c>
    </row>
    <row r="355" spans="1:16" x14ac:dyDescent="0.25">
      <c r="A355">
        <v>2E-3</v>
      </c>
      <c r="B355">
        <v>10.2435897435897</v>
      </c>
      <c r="C355">
        <v>3613</v>
      </c>
      <c r="D355">
        <v>0</v>
      </c>
      <c r="E355">
        <v>0.49800353076009002</v>
      </c>
      <c r="F355">
        <v>0.512943636682893</v>
      </c>
      <c r="G355" s="1">
        <v>3.1366135008981097E-5</v>
      </c>
      <c r="H355">
        <v>0.49998431693249501</v>
      </c>
      <c r="I355" s="1">
        <v>3.2130181887405002E-4</v>
      </c>
      <c r="J355">
        <v>1372705500</v>
      </c>
      <c r="K355">
        <v>29452</v>
      </c>
      <c r="L355">
        <v>3980648000</v>
      </c>
      <c r="M355">
        <v>0.49742344478415901</v>
      </c>
      <c r="N355" s="1">
        <v>3.1360839730876202E-5</v>
      </c>
      <c r="O355">
        <v>0.49998431958013401</v>
      </c>
      <c r="P355" s="1">
        <v>3.2124757621756502E-4</v>
      </c>
    </row>
    <row r="356" spans="1:16" x14ac:dyDescent="0.25">
      <c r="A356">
        <v>1E-3</v>
      </c>
      <c r="B356">
        <v>10.2435897435897</v>
      </c>
      <c r="C356">
        <v>3668</v>
      </c>
      <c r="D356">
        <v>0</v>
      </c>
      <c r="E356">
        <v>0.49756719497990798</v>
      </c>
      <c r="F356">
        <v>0.51249421082930502</v>
      </c>
      <c r="G356" s="1">
        <v>3.1362490602426701E-5</v>
      </c>
      <c r="H356">
        <v>0.49998431875469801</v>
      </c>
      <c r="I356" s="1">
        <v>3.21264487068448E-4</v>
      </c>
      <c r="J356">
        <v>1686233400</v>
      </c>
      <c r="K356">
        <v>29452</v>
      </c>
      <c r="L356">
        <v>3980648000</v>
      </c>
      <c r="M356">
        <v>0.49742344478415901</v>
      </c>
      <c r="N356" s="1">
        <v>3.1360839730876202E-5</v>
      </c>
      <c r="O356">
        <v>0.49998431958013401</v>
      </c>
      <c r="P356" s="1">
        <v>3.2124757621756502E-4</v>
      </c>
    </row>
    <row r="357" spans="1:16" x14ac:dyDescent="0.25">
      <c r="A357" s="1">
        <v>5.0000000000000001E-4</v>
      </c>
      <c r="B357">
        <v>10.2435897435897</v>
      </c>
      <c r="C357">
        <v>3694</v>
      </c>
      <c r="D357">
        <v>0</v>
      </c>
      <c r="E357">
        <v>0.49737561956915999</v>
      </c>
      <c r="F357">
        <v>0.51229688815623498</v>
      </c>
      <c r="G357" s="1">
        <v>3.1357181840552203E-5</v>
      </c>
      <c r="H357">
        <v>0.499984321409079</v>
      </c>
      <c r="I357" s="1">
        <v>3.21210106289759E-4</v>
      </c>
      <c r="J357">
        <v>1503537699</v>
      </c>
      <c r="K357">
        <v>29452</v>
      </c>
      <c r="L357">
        <v>3980648000</v>
      </c>
      <c r="M357">
        <v>0.49742344478415901</v>
      </c>
      <c r="N357" s="1">
        <v>3.1360839730876202E-5</v>
      </c>
      <c r="O357">
        <v>0.49998431958013401</v>
      </c>
      <c r="P357" s="1">
        <v>3.2124757621756502E-4</v>
      </c>
    </row>
    <row r="358" spans="1:16" x14ac:dyDescent="0.25">
      <c r="A358" s="1">
        <v>2.5000000000000001E-4</v>
      </c>
      <c r="B358">
        <v>10.2435897435897</v>
      </c>
      <c r="C358">
        <v>3739</v>
      </c>
      <c r="D358">
        <v>0</v>
      </c>
      <c r="E358">
        <v>0.49736430529667203</v>
      </c>
      <c r="F358">
        <v>0.51228523445557195</v>
      </c>
      <c r="G358" s="1">
        <v>3.1356204447718903E-5</v>
      </c>
      <c r="H358">
        <v>0.49998432189777597</v>
      </c>
      <c r="I358" s="1">
        <v>3.2120009427855599E-4</v>
      </c>
      <c r="J358">
        <v>1570080099</v>
      </c>
      <c r="K358">
        <v>29452</v>
      </c>
      <c r="L358">
        <v>3980648000</v>
      </c>
      <c r="M358">
        <v>0.49742344478415901</v>
      </c>
      <c r="N358" s="1">
        <v>3.1360839730876202E-5</v>
      </c>
      <c r="O358">
        <v>0.49998431958013401</v>
      </c>
      <c r="P358" s="1">
        <v>3.2124757621756502E-4</v>
      </c>
    </row>
    <row r="359" spans="1:16" x14ac:dyDescent="0.25">
      <c r="A359" s="1">
        <v>1.25E-4</v>
      </c>
      <c r="B359">
        <v>10.2435897435897</v>
      </c>
      <c r="C359">
        <v>3700</v>
      </c>
      <c r="D359">
        <v>0</v>
      </c>
      <c r="E359">
        <v>0.49730901989045201</v>
      </c>
      <c r="F359">
        <v>0.51222829048716501</v>
      </c>
      <c r="G359" s="1">
        <v>3.1366763709739198E-5</v>
      </c>
      <c r="H359">
        <v>0.49998431661814502</v>
      </c>
      <c r="I359" s="1">
        <v>3.21308259026687E-4</v>
      </c>
      <c r="J359">
        <v>1426738600</v>
      </c>
      <c r="K359">
        <v>29452</v>
      </c>
      <c r="L359">
        <v>3980648000</v>
      </c>
      <c r="M359">
        <v>0.49742344478415901</v>
      </c>
      <c r="N359" s="1">
        <v>3.1360839730876202E-5</v>
      </c>
      <c r="O359">
        <v>0.49998431958013401</v>
      </c>
      <c r="P359" s="1">
        <v>3.2124757621756502E-4</v>
      </c>
    </row>
    <row r="360" spans="1:16" x14ac:dyDescent="0.25">
      <c r="A360" s="1">
        <v>6.2500000000000001E-5</v>
      </c>
      <c r="B360">
        <v>10.2435897435897</v>
      </c>
      <c r="C360">
        <v>3511</v>
      </c>
      <c r="D360">
        <v>0</v>
      </c>
      <c r="E360">
        <v>0.497414919042453</v>
      </c>
      <c r="F360">
        <v>0.51233736661372598</v>
      </c>
      <c r="G360" s="1">
        <v>3.1365122614368503E-5</v>
      </c>
      <c r="H360">
        <v>0.49998431743869198</v>
      </c>
      <c r="I360" s="1">
        <v>3.2129144831898E-4</v>
      </c>
      <c r="J360">
        <v>1655422700</v>
      </c>
      <c r="K360">
        <v>29452</v>
      </c>
      <c r="L360">
        <v>3980648000</v>
      </c>
      <c r="M360">
        <v>0.49742344478415901</v>
      </c>
      <c r="N360" s="1">
        <v>3.1360839730876202E-5</v>
      </c>
      <c r="O360">
        <v>0.49998431958013401</v>
      </c>
      <c r="P360" s="1">
        <v>3.2124757621756502E-4</v>
      </c>
    </row>
    <row r="361" spans="1:16" x14ac:dyDescent="0.25">
      <c r="A361" s="1">
        <v>3.1250000000000001E-5</v>
      </c>
      <c r="B361">
        <v>10.2435897435897</v>
      </c>
      <c r="C361">
        <v>3830</v>
      </c>
      <c r="D361">
        <v>0</v>
      </c>
      <c r="E361">
        <v>0.49729650406132297</v>
      </c>
      <c r="F361">
        <v>0.51221539918316195</v>
      </c>
      <c r="G361" s="1">
        <v>3.1356344534105797E-5</v>
      </c>
      <c r="H361">
        <v>0.499984321827732</v>
      </c>
      <c r="I361" s="1">
        <v>3.2120152926603298E-4</v>
      </c>
      <c r="J361">
        <v>1890461000</v>
      </c>
      <c r="K361">
        <v>29452</v>
      </c>
      <c r="L361">
        <v>3980648000</v>
      </c>
      <c r="M361">
        <v>0.49742344478415901</v>
      </c>
      <c r="N361" s="1">
        <v>3.1360839730876202E-5</v>
      </c>
      <c r="O361">
        <v>0.49998431958013401</v>
      </c>
      <c r="P361" s="1">
        <v>3.2124757621756502E-4</v>
      </c>
    </row>
    <row r="362" spans="1:16" x14ac:dyDescent="0.25">
      <c r="A362" s="1">
        <v>1.5625E-5</v>
      </c>
      <c r="B362">
        <v>10.2435897435897</v>
      </c>
      <c r="C362">
        <v>4050</v>
      </c>
      <c r="D362">
        <v>0</v>
      </c>
      <c r="E362">
        <v>0.49785555139701498</v>
      </c>
      <c r="F362">
        <v>0.51279121793892601</v>
      </c>
      <c r="G362" s="1">
        <v>3.1362299944159803E-5</v>
      </c>
      <c r="H362">
        <v>0.49998431885002698</v>
      </c>
      <c r="I362" s="1">
        <v>3.2126253404338E-4</v>
      </c>
      <c r="J362">
        <v>2243620600</v>
      </c>
      <c r="K362">
        <v>29452</v>
      </c>
      <c r="L362">
        <v>3980648000</v>
      </c>
      <c r="M362">
        <v>0.49742344478415901</v>
      </c>
      <c r="N362" s="1">
        <v>3.1360839730876202E-5</v>
      </c>
      <c r="O362">
        <v>0.49998431958013401</v>
      </c>
      <c r="P362" s="1">
        <v>3.2124757621756502E-4</v>
      </c>
    </row>
    <row r="363" spans="1:16" x14ac:dyDescent="0.25">
      <c r="A363" t="s">
        <v>0</v>
      </c>
      <c r="B363">
        <v>10.7564102564102</v>
      </c>
      <c r="C363">
        <v>30419</v>
      </c>
      <c r="D363">
        <v>0</v>
      </c>
      <c r="E363">
        <v>0.49755431140811401</v>
      </c>
      <c r="F363">
        <v>0.51248094075035699</v>
      </c>
      <c r="G363" s="1">
        <v>2.85746438021261E-5</v>
      </c>
      <c r="H363">
        <v>0.49998571267809799</v>
      </c>
      <c r="I363" s="1">
        <v>3.07360591666459E-4</v>
      </c>
      <c r="J363">
        <v>4071685499</v>
      </c>
    </row>
    <row r="364" spans="1:16" x14ac:dyDescent="0.25">
      <c r="A364">
        <v>1.024</v>
      </c>
      <c r="B364">
        <v>10.7564102564102</v>
      </c>
      <c r="C364">
        <v>3464</v>
      </c>
      <c r="D364">
        <v>0</v>
      </c>
      <c r="E364">
        <v>0.497369047048554</v>
      </c>
      <c r="F364">
        <v>0.51229011846001005</v>
      </c>
      <c r="G364" s="1">
        <v>2.8569576753678599E-5</v>
      </c>
      <c r="H364">
        <v>0.49998571521162299</v>
      </c>
      <c r="I364" s="1">
        <v>3.0730608841456899E-4</v>
      </c>
      <c r="J364">
        <v>1451087600</v>
      </c>
      <c r="K364">
        <v>30419</v>
      </c>
      <c r="L364">
        <v>4071685499</v>
      </c>
      <c r="M364">
        <v>0.49755431140811401</v>
      </c>
      <c r="N364" s="1">
        <v>2.85746438021261E-5</v>
      </c>
      <c r="O364">
        <v>0.49998571267809799</v>
      </c>
      <c r="P364" s="1">
        <v>3.07360591666459E-4</v>
      </c>
    </row>
    <row r="365" spans="1:16" x14ac:dyDescent="0.25">
      <c r="A365">
        <v>0.51200000000000001</v>
      </c>
      <c r="B365">
        <v>10.7564102564102</v>
      </c>
      <c r="C365">
        <v>3464</v>
      </c>
      <c r="D365">
        <v>0</v>
      </c>
      <c r="E365">
        <v>0.497369047048554</v>
      </c>
      <c r="F365">
        <v>0.51229011846001005</v>
      </c>
      <c r="G365" s="1">
        <v>2.8569576753678599E-5</v>
      </c>
      <c r="H365">
        <v>0.49998571521162299</v>
      </c>
      <c r="I365" s="1">
        <v>3.0730608841456899E-4</v>
      </c>
      <c r="J365">
        <v>1247731200</v>
      </c>
      <c r="K365">
        <v>30419</v>
      </c>
      <c r="L365">
        <v>4071685499</v>
      </c>
      <c r="M365">
        <v>0.49755431140811401</v>
      </c>
      <c r="N365" s="1">
        <v>2.85746438021261E-5</v>
      </c>
      <c r="O365">
        <v>0.49998571267809799</v>
      </c>
      <c r="P365" s="1">
        <v>3.07360591666459E-4</v>
      </c>
    </row>
    <row r="366" spans="1:16" x14ac:dyDescent="0.25">
      <c r="A366">
        <v>0.25600000000000001</v>
      </c>
      <c r="B366">
        <v>10.7564102564102</v>
      </c>
      <c r="C366">
        <v>3420</v>
      </c>
      <c r="D366">
        <v>0</v>
      </c>
      <c r="E366">
        <v>0.497367483117442</v>
      </c>
      <c r="F366">
        <v>0.512288507610965</v>
      </c>
      <c r="G366" s="1">
        <v>2.8557501436154901E-5</v>
      </c>
      <c r="H366">
        <v>0.49998572124928098</v>
      </c>
      <c r="I366" s="1">
        <v>3.0717620134530798E-4</v>
      </c>
      <c r="J366">
        <v>1461985501</v>
      </c>
      <c r="K366">
        <v>30419</v>
      </c>
      <c r="L366">
        <v>4071685499</v>
      </c>
      <c r="M366">
        <v>0.49755431140811401</v>
      </c>
      <c r="N366" s="1">
        <v>2.85746438021261E-5</v>
      </c>
      <c r="O366">
        <v>0.49998571267809799</v>
      </c>
      <c r="P366" s="1">
        <v>3.07360591666459E-4</v>
      </c>
    </row>
    <row r="367" spans="1:16" x14ac:dyDescent="0.25">
      <c r="A367">
        <v>0.128</v>
      </c>
      <c r="B367">
        <v>10.7564102564102</v>
      </c>
      <c r="C367">
        <v>3438</v>
      </c>
      <c r="D367">
        <v>0</v>
      </c>
      <c r="E367">
        <v>0.497873146274184</v>
      </c>
      <c r="F367">
        <v>0.51280934066241002</v>
      </c>
      <c r="G367" s="1">
        <v>2.8569031335190499E-5</v>
      </c>
      <c r="H367">
        <v>0.49998571548433202</v>
      </c>
      <c r="I367" s="1">
        <v>3.0730022166954902E-4</v>
      </c>
      <c r="J367">
        <v>1373397300</v>
      </c>
      <c r="K367">
        <v>30419</v>
      </c>
      <c r="L367">
        <v>4071685499</v>
      </c>
      <c r="M367">
        <v>0.49755431140811401</v>
      </c>
      <c r="N367" s="1">
        <v>2.85746438021261E-5</v>
      </c>
      <c r="O367">
        <v>0.49998571267809799</v>
      </c>
      <c r="P367" s="1">
        <v>3.07360591666459E-4</v>
      </c>
    </row>
    <row r="368" spans="1:16" x14ac:dyDescent="0.25">
      <c r="A368">
        <v>6.4000000000000001E-2</v>
      </c>
      <c r="B368">
        <v>10.7564102564102</v>
      </c>
      <c r="C368">
        <v>3509</v>
      </c>
      <c r="D368">
        <v>0</v>
      </c>
      <c r="E368">
        <v>0.49777773404998499</v>
      </c>
      <c r="F368">
        <v>0.51271106607148498</v>
      </c>
      <c r="G368" s="1">
        <v>2.8564492718818799E-5</v>
      </c>
      <c r="H368">
        <v>0.49998571775363998</v>
      </c>
      <c r="I368" s="1">
        <v>3.07251402449859E-4</v>
      </c>
      <c r="J368">
        <v>1608011600</v>
      </c>
      <c r="K368">
        <v>30419</v>
      </c>
      <c r="L368">
        <v>4071685499</v>
      </c>
      <c r="M368">
        <v>0.49755431140811401</v>
      </c>
      <c r="N368" s="1">
        <v>2.85746438021261E-5</v>
      </c>
      <c r="O368">
        <v>0.49998571267809799</v>
      </c>
      <c r="P368" s="1">
        <v>3.07360591666459E-4</v>
      </c>
    </row>
    <row r="369" spans="1:16" x14ac:dyDescent="0.25">
      <c r="A369">
        <v>3.2000000000000001E-2</v>
      </c>
      <c r="B369">
        <v>10.7564102564102</v>
      </c>
      <c r="C369">
        <v>3417</v>
      </c>
      <c r="D369">
        <v>0</v>
      </c>
      <c r="E369">
        <v>0.497356003183554</v>
      </c>
      <c r="F369">
        <v>0.51227668327906095</v>
      </c>
      <c r="G369" s="1">
        <v>2.8565946185832299E-5</v>
      </c>
      <c r="H369">
        <v>0.49998571702690697</v>
      </c>
      <c r="I369" s="1">
        <v>3.0726703653734998E-4</v>
      </c>
      <c r="J369">
        <v>1303981900</v>
      </c>
      <c r="K369">
        <v>30419</v>
      </c>
      <c r="L369">
        <v>4071685499</v>
      </c>
      <c r="M369">
        <v>0.49755431140811401</v>
      </c>
      <c r="N369" s="1">
        <v>2.85746438021261E-5</v>
      </c>
      <c r="O369">
        <v>0.49998571267809799</v>
      </c>
      <c r="P369" s="1">
        <v>3.07360591666459E-4</v>
      </c>
    </row>
    <row r="370" spans="1:16" x14ac:dyDescent="0.25">
      <c r="A370">
        <v>1.6E-2</v>
      </c>
      <c r="B370">
        <v>10.7564102564102</v>
      </c>
      <c r="C370">
        <v>3485</v>
      </c>
      <c r="D370">
        <v>0</v>
      </c>
      <c r="E370">
        <v>0.49732269030861098</v>
      </c>
      <c r="F370">
        <v>0.51224237101786996</v>
      </c>
      <c r="G370" s="1">
        <v>2.8549854048209798E-5</v>
      </c>
      <c r="H370">
        <v>0.49998572507297501</v>
      </c>
      <c r="I370" s="1">
        <v>3.0709394290318E-4</v>
      </c>
      <c r="J370">
        <v>1356575701</v>
      </c>
      <c r="K370">
        <v>30419</v>
      </c>
      <c r="L370">
        <v>4071685499</v>
      </c>
      <c r="M370">
        <v>0.49755431140811401</v>
      </c>
      <c r="N370" s="1">
        <v>2.85746438021261E-5</v>
      </c>
      <c r="O370">
        <v>0.49998571267809799</v>
      </c>
      <c r="P370" s="1">
        <v>3.07360591666459E-4</v>
      </c>
    </row>
    <row r="371" spans="1:16" x14ac:dyDescent="0.25">
      <c r="A371">
        <v>8.0000000000000002E-3</v>
      </c>
      <c r="B371">
        <v>10.7564102564102</v>
      </c>
      <c r="C371">
        <v>3393</v>
      </c>
      <c r="D371">
        <v>0</v>
      </c>
      <c r="E371">
        <v>0.49733902627854298</v>
      </c>
      <c r="F371">
        <v>0.51225919706689904</v>
      </c>
      <c r="G371" s="1">
        <v>2.8573492399486201E-5</v>
      </c>
      <c r="H371">
        <v>0.49998571325379998</v>
      </c>
      <c r="I371" s="1">
        <v>3.0734820670729401E-4</v>
      </c>
      <c r="J371">
        <v>1254385100</v>
      </c>
      <c r="K371">
        <v>30419</v>
      </c>
      <c r="L371">
        <v>4071685499</v>
      </c>
      <c r="M371">
        <v>0.49755431140811401</v>
      </c>
      <c r="N371" s="1">
        <v>2.85746438021261E-5</v>
      </c>
      <c r="O371">
        <v>0.49998571267809799</v>
      </c>
      <c r="P371" s="1">
        <v>3.07360591666459E-4</v>
      </c>
    </row>
    <row r="372" spans="1:16" x14ac:dyDescent="0.25">
      <c r="A372">
        <v>4.0000000000000001E-3</v>
      </c>
      <c r="B372">
        <v>10.7564102564102</v>
      </c>
      <c r="C372">
        <v>3512</v>
      </c>
      <c r="D372">
        <v>0</v>
      </c>
      <c r="E372">
        <v>0.497793190943561</v>
      </c>
      <c r="F372">
        <v>0.512726986671867</v>
      </c>
      <c r="G372" s="1">
        <v>2.8548764890223799E-5</v>
      </c>
      <c r="H372">
        <v>0.499985725617554</v>
      </c>
      <c r="I372" s="1">
        <v>3.0708222747304802E-4</v>
      </c>
      <c r="J372">
        <v>1404376899</v>
      </c>
      <c r="K372">
        <v>30419</v>
      </c>
      <c r="L372">
        <v>4071685499</v>
      </c>
      <c r="M372">
        <v>0.49755431140811401</v>
      </c>
      <c r="N372" s="1">
        <v>2.85746438021261E-5</v>
      </c>
      <c r="O372">
        <v>0.49998571267809799</v>
      </c>
      <c r="P372" s="1">
        <v>3.07360591666459E-4</v>
      </c>
    </row>
    <row r="373" spans="1:16" x14ac:dyDescent="0.25">
      <c r="A373">
        <v>2E-3</v>
      </c>
      <c r="B373">
        <v>10.7564102564102</v>
      </c>
      <c r="C373">
        <v>3456</v>
      </c>
      <c r="D373">
        <v>0</v>
      </c>
      <c r="E373">
        <v>0.49762324095227001</v>
      </c>
      <c r="F373">
        <v>0.512551938180838</v>
      </c>
      <c r="G373" s="1">
        <v>2.85779772721816E-5</v>
      </c>
      <c r="H373">
        <v>0.49998571101136302</v>
      </c>
      <c r="I373" s="1">
        <v>3.0739644783795399E-4</v>
      </c>
      <c r="J373">
        <v>1574892100</v>
      </c>
      <c r="K373">
        <v>30419</v>
      </c>
      <c r="L373">
        <v>4071685499</v>
      </c>
      <c r="M373">
        <v>0.49755431140811401</v>
      </c>
      <c r="N373" s="1">
        <v>2.85746438021261E-5</v>
      </c>
      <c r="O373">
        <v>0.49998571267809799</v>
      </c>
      <c r="P373" s="1">
        <v>3.07360591666459E-4</v>
      </c>
    </row>
    <row r="374" spans="1:16" x14ac:dyDescent="0.25">
      <c r="A374">
        <v>1E-3</v>
      </c>
      <c r="B374">
        <v>10.7564102564102</v>
      </c>
      <c r="C374">
        <v>3426</v>
      </c>
      <c r="D374">
        <v>0</v>
      </c>
      <c r="E374">
        <v>0.49746947682986198</v>
      </c>
      <c r="F374">
        <v>0.51239356113475798</v>
      </c>
      <c r="G374" s="1">
        <v>2.8553839748757201E-5</v>
      </c>
      <c r="H374">
        <v>0.49998572308012501</v>
      </c>
      <c r="I374" s="1">
        <v>3.07136814733427E-4</v>
      </c>
      <c r="J374">
        <v>1605267700</v>
      </c>
      <c r="K374">
        <v>30419</v>
      </c>
      <c r="L374">
        <v>4071685499</v>
      </c>
      <c r="M374">
        <v>0.49755431140811401</v>
      </c>
      <c r="N374" s="1">
        <v>2.85746438021261E-5</v>
      </c>
      <c r="O374">
        <v>0.49998571267809799</v>
      </c>
      <c r="P374" s="1">
        <v>3.07360591666459E-4</v>
      </c>
    </row>
    <row r="375" spans="1:16" x14ac:dyDescent="0.25">
      <c r="A375" s="1">
        <v>5.0000000000000001E-4</v>
      </c>
      <c r="B375">
        <v>10.7564102564102</v>
      </c>
      <c r="C375">
        <v>3570</v>
      </c>
      <c r="D375">
        <v>0</v>
      </c>
      <c r="E375">
        <v>0.49731109630410397</v>
      </c>
      <c r="F375">
        <v>0.51223042919322703</v>
      </c>
      <c r="G375" s="1">
        <v>2.8561713401376002E-5</v>
      </c>
      <c r="H375">
        <v>0.49998571914329898</v>
      </c>
      <c r="I375" s="1">
        <v>3.0722150697121099E-4</v>
      </c>
      <c r="J375">
        <v>1450892800</v>
      </c>
      <c r="K375">
        <v>30419</v>
      </c>
      <c r="L375">
        <v>4071685499</v>
      </c>
      <c r="M375">
        <v>0.49755431140811401</v>
      </c>
      <c r="N375" s="1">
        <v>2.85746438021261E-5</v>
      </c>
      <c r="O375">
        <v>0.49998571267809799</v>
      </c>
      <c r="P375" s="1">
        <v>3.07360591666459E-4</v>
      </c>
    </row>
    <row r="376" spans="1:16" x14ac:dyDescent="0.25">
      <c r="A376" s="1">
        <v>2.5000000000000001E-4</v>
      </c>
      <c r="B376">
        <v>10.7564102564102</v>
      </c>
      <c r="C376">
        <v>3528</v>
      </c>
      <c r="D376">
        <v>0</v>
      </c>
      <c r="E376">
        <v>0.49761225339694098</v>
      </c>
      <c r="F376">
        <v>0.51254062099885001</v>
      </c>
      <c r="G376" s="1">
        <v>2.85586423861561E-5</v>
      </c>
      <c r="H376">
        <v>0.49998572067880598</v>
      </c>
      <c r="I376" s="1">
        <v>3.0718847387160202E-4</v>
      </c>
      <c r="J376">
        <v>1303739600</v>
      </c>
      <c r="K376">
        <v>30419</v>
      </c>
      <c r="L376">
        <v>4071685499</v>
      </c>
      <c r="M376">
        <v>0.49755431140811401</v>
      </c>
      <c r="N376" s="1">
        <v>2.85746438021261E-5</v>
      </c>
      <c r="O376">
        <v>0.49998571267809799</v>
      </c>
      <c r="P376" s="1">
        <v>3.07360591666459E-4</v>
      </c>
    </row>
    <row r="377" spans="1:16" x14ac:dyDescent="0.25">
      <c r="A377" s="1">
        <v>1.25E-4</v>
      </c>
      <c r="B377">
        <v>10.7564102564102</v>
      </c>
      <c r="C377">
        <v>3488</v>
      </c>
      <c r="D377">
        <v>0</v>
      </c>
      <c r="E377">
        <v>0.49771223764182998</v>
      </c>
      <c r="F377">
        <v>0.51264360477108495</v>
      </c>
      <c r="G377" s="1">
        <v>2.85637332784194E-5</v>
      </c>
      <c r="H377">
        <v>0.49998571813336001</v>
      </c>
      <c r="I377" s="1">
        <v>3.0724323359735702E-4</v>
      </c>
      <c r="J377">
        <v>1263251199</v>
      </c>
      <c r="K377">
        <v>30419</v>
      </c>
      <c r="L377">
        <v>4071685499</v>
      </c>
      <c r="M377">
        <v>0.49755431140811401</v>
      </c>
      <c r="N377" s="1">
        <v>2.85746438021261E-5</v>
      </c>
      <c r="O377">
        <v>0.49998571267809799</v>
      </c>
      <c r="P377" s="1">
        <v>3.07360591666459E-4</v>
      </c>
    </row>
    <row r="378" spans="1:16" x14ac:dyDescent="0.25">
      <c r="A378" s="1">
        <v>6.2500000000000001E-5</v>
      </c>
      <c r="B378">
        <v>10.7564102564102</v>
      </c>
      <c r="C378">
        <v>3535</v>
      </c>
      <c r="D378">
        <v>0</v>
      </c>
      <c r="E378">
        <v>0.49786978667359499</v>
      </c>
      <c r="F378">
        <v>0.51280588027380303</v>
      </c>
      <c r="G378" s="1">
        <v>2.8559445671594199E-5</v>
      </c>
      <c r="H378">
        <v>0.49998572027716398</v>
      </c>
      <c r="I378" s="1">
        <v>3.0719711433932798E-4</v>
      </c>
      <c r="J378">
        <v>1624866299</v>
      </c>
      <c r="K378">
        <v>30419</v>
      </c>
      <c r="L378">
        <v>4071685499</v>
      </c>
      <c r="M378">
        <v>0.49755431140811401</v>
      </c>
      <c r="N378" s="1">
        <v>2.85746438021261E-5</v>
      </c>
      <c r="O378">
        <v>0.49998571267809799</v>
      </c>
      <c r="P378" s="1">
        <v>3.07360591666459E-4</v>
      </c>
    </row>
    <row r="379" spans="1:16" x14ac:dyDescent="0.25">
      <c r="A379" s="1">
        <v>3.1250000000000001E-5</v>
      </c>
      <c r="B379">
        <v>10.7564102564102</v>
      </c>
      <c r="C379">
        <v>3850</v>
      </c>
      <c r="D379">
        <v>0</v>
      </c>
      <c r="E379">
        <v>0.49750749233514802</v>
      </c>
      <c r="F379">
        <v>0.512432717105202</v>
      </c>
      <c r="G379" s="1">
        <v>2.8566502512150601E-5</v>
      </c>
      <c r="H379">
        <v>0.49998571674874298</v>
      </c>
      <c r="I379" s="1">
        <v>3.0727302061146598E-4</v>
      </c>
      <c r="J379">
        <v>2051390301</v>
      </c>
      <c r="K379">
        <v>30419</v>
      </c>
      <c r="L379">
        <v>4071685499</v>
      </c>
      <c r="M379">
        <v>0.49755431140811401</v>
      </c>
      <c r="N379" s="1">
        <v>2.85746438021261E-5</v>
      </c>
      <c r="O379">
        <v>0.49998571267809799</v>
      </c>
      <c r="P379" s="1">
        <v>3.07360591666459E-4</v>
      </c>
    </row>
    <row r="380" spans="1:16" x14ac:dyDescent="0.25">
      <c r="A380" s="1">
        <v>1.5625E-5</v>
      </c>
      <c r="B380">
        <v>10.7564102564102</v>
      </c>
      <c r="C380">
        <v>4111</v>
      </c>
      <c r="D380">
        <v>0</v>
      </c>
      <c r="E380">
        <v>0.49737161909704403</v>
      </c>
      <c r="F380">
        <v>0.51229276766995502</v>
      </c>
      <c r="G380" s="1">
        <v>2.8567428174253099E-5</v>
      </c>
      <c r="H380">
        <v>0.49998571628591199</v>
      </c>
      <c r="I380" s="1">
        <v>3.0728297741279998E-4</v>
      </c>
      <c r="J380">
        <v>2165081000</v>
      </c>
      <c r="K380">
        <v>30419</v>
      </c>
      <c r="L380">
        <v>4071685499</v>
      </c>
      <c r="M380">
        <v>0.49755431140811401</v>
      </c>
      <c r="N380" s="1">
        <v>2.85746438021261E-5</v>
      </c>
      <c r="O380">
        <v>0.49998571267809799</v>
      </c>
      <c r="P380" s="1">
        <v>3.07360591666459E-4</v>
      </c>
    </row>
    <row r="381" spans="1:16" x14ac:dyDescent="0.25">
      <c r="A381" t="s">
        <v>0</v>
      </c>
      <c r="B381">
        <v>11.269230769230701</v>
      </c>
      <c r="C381">
        <v>31321</v>
      </c>
      <c r="D381">
        <v>0</v>
      </c>
      <c r="E381">
        <v>0.49745963862077103</v>
      </c>
      <c r="F381">
        <v>0.51238342777939405</v>
      </c>
      <c r="G381" s="1">
        <v>2.60499025194205E-5</v>
      </c>
      <c r="H381">
        <v>0.49998697504874001</v>
      </c>
      <c r="I381" s="1">
        <v>2.93562363007315E-4</v>
      </c>
      <c r="J381">
        <v>4056192500</v>
      </c>
    </row>
    <row r="382" spans="1:16" x14ac:dyDescent="0.25">
      <c r="A382">
        <v>1.024</v>
      </c>
      <c r="B382">
        <v>11.269230769230701</v>
      </c>
      <c r="C382">
        <v>3495</v>
      </c>
      <c r="D382">
        <v>0</v>
      </c>
      <c r="E382">
        <v>0.49758137140190201</v>
      </c>
      <c r="F382">
        <v>0.51250881254395997</v>
      </c>
      <c r="G382" s="1">
        <v>2.6045079242420499E-5</v>
      </c>
      <c r="H382">
        <v>0.49998697746037801</v>
      </c>
      <c r="I382" s="1">
        <v>2.9350800838573801E-4</v>
      </c>
      <c r="J382">
        <v>1702232800</v>
      </c>
      <c r="K382">
        <v>31321</v>
      </c>
      <c r="L382">
        <v>4056192500</v>
      </c>
      <c r="M382">
        <v>0.49745963862077103</v>
      </c>
      <c r="N382" s="1">
        <v>2.60499025194205E-5</v>
      </c>
      <c r="O382">
        <v>0.49998697504874001</v>
      </c>
      <c r="P382" s="1">
        <v>2.93562363007315E-4</v>
      </c>
    </row>
    <row r="383" spans="1:16" x14ac:dyDescent="0.25">
      <c r="A383">
        <v>0.51200000000000001</v>
      </c>
      <c r="B383">
        <v>11.269230769230701</v>
      </c>
      <c r="C383">
        <v>3495</v>
      </c>
      <c r="D383">
        <v>0</v>
      </c>
      <c r="E383">
        <v>0.49758137140190201</v>
      </c>
      <c r="F383">
        <v>0.51250881254395997</v>
      </c>
      <c r="G383" s="1">
        <v>2.6045079242420499E-5</v>
      </c>
      <c r="H383">
        <v>0.49998697746037801</v>
      </c>
      <c r="I383" s="1">
        <v>2.9350800838573801E-4</v>
      </c>
      <c r="J383">
        <v>1494066400</v>
      </c>
      <c r="K383">
        <v>31321</v>
      </c>
      <c r="L383">
        <v>4056192500</v>
      </c>
      <c r="M383">
        <v>0.49745963862077103</v>
      </c>
      <c r="N383" s="1">
        <v>2.60499025194205E-5</v>
      </c>
      <c r="O383">
        <v>0.49998697504874001</v>
      </c>
      <c r="P383" s="1">
        <v>2.93562363007315E-4</v>
      </c>
    </row>
    <row r="384" spans="1:16" x14ac:dyDescent="0.25">
      <c r="A384">
        <v>0.25600000000000001</v>
      </c>
      <c r="B384">
        <v>11.269230769230701</v>
      </c>
      <c r="C384">
        <v>3467</v>
      </c>
      <c r="D384">
        <v>0</v>
      </c>
      <c r="E384">
        <v>0.49750909510587998</v>
      </c>
      <c r="F384">
        <v>0.51243436795905695</v>
      </c>
      <c r="G384" s="1">
        <v>2.60446281253878E-5</v>
      </c>
      <c r="H384">
        <v>0.49998697768593697</v>
      </c>
      <c r="I384" s="1">
        <v>2.93502924643794E-4</v>
      </c>
      <c r="J384">
        <v>1511777901</v>
      </c>
      <c r="K384">
        <v>31321</v>
      </c>
      <c r="L384">
        <v>4056192500</v>
      </c>
      <c r="M384">
        <v>0.49745963862077103</v>
      </c>
      <c r="N384" s="1">
        <v>2.60499025194205E-5</v>
      </c>
      <c r="O384">
        <v>0.49998697504874001</v>
      </c>
      <c r="P384" s="1">
        <v>2.93562363007315E-4</v>
      </c>
    </row>
    <row r="385" spans="1:16" x14ac:dyDescent="0.25">
      <c r="A385">
        <v>0.128</v>
      </c>
      <c r="B385">
        <v>11.269230769230701</v>
      </c>
      <c r="C385">
        <v>3437</v>
      </c>
      <c r="D385">
        <v>0</v>
      </c>
      <c r="E385">
        <v>0.497572007495441</v>
      </c>
      <c r="F385">
        <v>0.51249916772030402</v>
      </c>
      <c r="G385" s="1">
        <v>2.6036261406736599E-5</v>
      </c>
      <c r="H385">
        <v>0.49998698186929602</v>
      </c>
      <c r="I385" s="1">
        <v>2.9340863816053201E-4</v>
      </c>
      <c r="J385">
        <v>1305816001</v>
      </c>
      <c r="K385">
        <v>31321</v>
      </c>
      <c r="L385">
        <v>4056192500</v>
      </c>
      <c r="M385">
        <v>0.49745963862077103</v>
      </c>
      <c r="N385" s="1">
        <v>2.60499025194205E-5</v>
      </c>
      <c r="O385">
        <v>0.49998697504874001</v>
      </c>
      <c r="P385" s="1">
        <v>2.93562363007315E-4</v>
      </c>
    </row>
    <row r="386" spans="1:16" x14ac:dyDescent="0.25">
      <c r="A386">
        <v>6.4000000000000001E-2</v>
      </c>
      <c r="B386">
        <v>11.269230769230701</v>
      </c>
      <c r="C386">
        <v>3461</v>
      </c>
      <c r="D386">
        <v>0</v>
      </c>
      <c r="E386">
        <v>0.49759190474919002</v>
      </c>
      <c r="F386">
        <v>0.51251966189166598</v>
      </c>
      <c r="G386" s="1">
        <v>2.60308507762374E-5</v>
      </c>
      <c r="H386">
        <v>0.49998698457461099</v>
      </c>
      <c r="I386" s="1">
        <v>2.93347664516829E-4</v>
      </c>
      <c r="J386">
        <v>1450748500</v>
      </c>
      <c r="K386">
        <v>31321</v>
      </c>
      <c r="L386">
        <v>4056192500</v>
      </c>
      <c r="M386">
        <v>0.49745963862077103</v>
      </c>
      <c r="N386" s="1">
        <v>2.60499025194205E-5</v>
      </c>
      <c r="O386">
        <v>0.49998697504874001</v>
      </c>
      <c r="P386" s="1">
        <v>2.93562363007315E-4</v>
      </c>
    </row>
    <row r="387" spans="1:16" x14ac:dyDescent="0.25">
      <c r="A387">
        <v>3.2000000000000001E-2</v>
      </c>
      <c r="B387">
        <v>11.269230769230701</v>
      </c>
      <c r="C387">
        <v>3461</v>
      </c>
      <c r="D387">
        <v>0</v>
      </c>
      <c r="E387">
        <v>0.49735119613537399</v>
      </c>
      <c r="F387">
        <v>0.51227173201943599</v>
      </c>
      <c r="G387" s="1">
        <v>2.6046915923894002E-5</v>
      </c>
      <c r="H387">
        <v>0.499986976542038</v>
      </c>
      <c r="I387" s="1">
        <v>2.9352870637311401E-4</v>
      </c>
      <c r="J387">
        <v>1569241900</v>
      </c>
      <c r="K387">
        <v>31321</v>
      </c>
      <c r="L387">
        <v>4056192500</v>
      </c>
      <c r="M387">
        <v>0.49745963862077103</v>
      </c>
      <c r="N387" s="1">
        <v>2.60499025194205E-5</v>
      </c>
      <c r="O387">
        <v>0.49998697504874001</v>
      </c>
      <c r="P387" s="1">
        <v>2.93562363007315E-4</v>
      </c>
    </row>
    <row r="388" spans="1:16" x14ac:dyDescent="0.25">
      <c r="A388">
        <v>1.6E-2</v>
      </c>
      <c r="B388">
        <v>11.269230769230701</v>
      </c>
      <c r="C388">
        <v>3458</v>
      </c>
      <c r="D388">
        <v>0</v>
      </c>
      <c r="E388">
        <v>0.49742723768122699</v>
      </c>
      <c r="F388">
        <v>0.51235005481166396</v>
      </c>
      <c r="G388" s="1">
        <v>2.60478470580638E-5</v>
      </c>
      <c r="H388">
        <v>0.49998697607647002</v>
      </c>
      <c r="I388" s="1">
        <v>2.9353919953894998E-4</v>
      </c>
      <c r="J388">
        <v>1571835399</v>
      </c>
      <c r="K388">
        <v>31321</v>
      </c>
      <c r="L388">
        <v>4056192500</v>
      </c>
      <c r="M388">
        <v>0.49745963862077103</v>
      </c>
      <c r="N388" s="1">
        <v>2.60499025194205E-5</v>
      </c>
      <c r="O388">
        <v>0.49998697504874001</v>
      </c>
      <c r="P388" s="1">
        <v>2.93562363007315E-4</v>
      </c>
    </row>
    <row r="389" spans="1:16" x14ac:dyDescent="0.25">
      <c r="A389">
        <v>8.0000000000000002E-3</v>
      </c>
      <c r="B389">
        <v>11.269230769230701</v>
      </c>
      <c r="C389">
        <v>3375</v>
      </c>
      <c r="D389">
        <v>0</v>
      </c>
      <c r="E389">
        <v>0.49791142525694398</v>
      </c>
      <c r="F389">
        <v>0.51284876801465196</v>
      </c>
      <c r="G389" s="1">
        <v>2.6043335477843301E-5</v>
      </c>
      <c r="H389">
        <v>0.49998697833226102</v>
      </c>
      <c r="I389" s="1">
        <v>2.9348835750031099E-4</v>
      </c>
      <c r="J389">
        <v>1394530900</v>
      </c>
      <c r="K389">
        <v>31321</v>
      </c>
      <c r="L389">
        <v>4056192500</v>
      </c>
      <c r="M389">
        <v>0.49745963862077103</v>
      </c>
      <c r="N389" s="1">
        <v>2.60499025194205E-5</v>
      </c>
      <c r="O389">
        <v>0.49998697504874001</v>
      </c>
      <c r="P389" s="1">
        <v>2.93562363007315E-4</v>
      </c>
    </row>
    <row r="390" spans="1:16" x14ac:dyDescent="0.25">
      <c r="A390">
        <v>4.0000000000000001E-3</v>
      </c>
      <c r="B390">
        <v>11.269230769230701</v>
      </c>
      <c r="C390">
        <v>3532</v>
      </c>
      <c r="D390">
        <v>0</v>
      </c>
      <c r="E390">
        <v>0.49739048713004003</v>
      </c>
      <c r="F390">
        <v>0.51231220174394099</v>
      </c>
      <c r="G390" s="1">
        <v>2.6042627529365699E-5</v>
      </c>
      <c r="H390">
        <v>0.49998697868623498</v>
      </c>
      <c r="I390" s="1">
        <v>2.9348037946554399E-4</v>
      </c>
      <c r="J390">
        <v>1587176300</v>
      </c>
      <c r="K390">
        <v>31321</v>
      </c>
      <c r="L390">
        <v>4056192500</v>
      </c>
      <c r="M390">
        <v>0.49745963862077103</v>
      </c>
      <c r="N390" s="1">
        <v>2.60499025194205E-5</v>
      </c>
      <c r="O390">
        <v>0.49998697504874001</v>
      </c>
      <c r="P390" s="1">
        <v>2.93562363007315E-4</v>
      </c>
    </row>
    <row r="391" spans="1:16" x14ac:dyDescent="0.25">
      <c r="A391">
        <v>2E-3</v>
      </c>
      <c r="B391">
        <v>11.269230769230701</v>
      </c>
      <c r="C391">
        <v>3476</v>
      </c>
      <c r="D391">
        <v>0</v>
      </c>
      <c r="E391">
        <v>0.49764419949543798</v>
      </c>
      <c r="F391">
        <v>0.512573525480301</v>
      </c>
      <c r="G391" s="1">
        <v>2.6041549730626499E-5</v>
      </c>
      <c r="H391">
        <v>0.49998697922513402</v>
      </c>
      <c r="I391" s="1">
        <v>2.9346823350282999E-4</v>
      </c>
      <c r="J391">
        <v>1517949400</v>
      </c>
      <c r="K391">
        <v>31321</v>
      </c>
      <c r="L391">
        <v>4056192500</v>
      </c>
      <c r="M391">
        <v>0.49745963862077103</v>
      </c>
      <c r="N391" s="1">
        <v>2.60499025194205E-5</v>
      </c>
      <c r="O391">
        <v>0.49998697504874001</v>
      </c>
      <c r="P391" s="1">
        <v>2.93562363007315E-4</v>
      </c>
    </row>
    <row r="392" spans="1:16" x14ac:dyDescent="0.25">
      <c r="A392">
        <v>1E-3</v>
      </c>
      <c r="B392">
        <v>11.269230769230701</v>
      </c>
      <c r="C392">
        <v>3417</v>
      </c>
      <c r="D392">
        <v>0</v>
      </c>
      <c r="E392">
        <v>0.497574344984543</v>
      </c>
      <c r="F392">
        <v>0.51250157533407903</v>
      </c>
      <c r="G392" s="1">
        <v>2.6035819177816499E-5</v>
      </c>
      <c r="H392">
        <v>0.49998698209041098</v>
      </c>
      <c r="I392" s="1">
        <v>2.93403654580778E-4</v>
      </c>
      <c r="J392">
        <v>1655314101</v>
      </c>
      <c r="K392">
        <v>31321</v>
      </c>
      <c r="L392">
        <v>4056192500</v>
      </c>
      <c r="M392">
        <v>0.49745963862077103</v>
      </c>
      <c r="N392" s="1">
        <v>2.60499025194205E-5</v>
      </c>
      <c r="O392">
        <v>0.49998697504874001</v>
      </c>
      <c r="P392" s="1">
        <v>2.93562363007315E-4</v>
      </c>
    </row>
    <row r="393" spans="1:16" x14ac:dyDescent="0.25">
      <c r="A393" s="1">
        <v>5.0000000000000001E-4</v>
      </c>
      <c r="B393">
        <v>11.269230769230701</v>
      </c>
      <c r="C393">
        <v>3590</v>
      </c>
      <c r="D393">
        <v>0</v>
      </c>
      <c r="E393">
        <v>0.49793837194653101</v>
      </c>
      <c r="F393">
        <v>0.51287652310492704</v>
      </c>
      <c r="G393" s="1">
        <v>2.6037182939808699E-5</v>
      </c>
      <c r="H393">
        <v>0.49998698140852998</v>
      </c>
      <c r="I393" s="1">
        <v>2.9341902312938199E-4</v>
      </c>
      <c r="J393">
        <v>1527454000</v>
      </c>
      <c r="K393">
        <v>31321</v>
      </c>
      <c r="L393">
        <v>4056192500</v>
      </c>
      <c r="M393">
        <v>0.49745963862077103</v>
      </c>
      <c r="N393" s="1">
        <v>2.60499025194205E-5</v>
      </c>
      <c r="O393">
        <v>0.49998697504874001</v>
      </c>
      <c r="P393" s="1">
        <v>2.93562363007315E-4</v>
      </c>
    </row>
    <row r="394" spans="1:16" x14ac:dyDescent="0.25">
      <c r="A394" s="1">
        <v>2.5000000000000001E-4</v>
      </c>
      <c r="B394">
        <v>11.269230769230701</v>
      </c>
      <c r="C394">
        <v>3475</v>
      </c>
      <c r="D394">
        <v>0</v>
      </c>
      <c r="E394">
        <v>0.497886880913601</v>
      </c>
      <c r="F394">
        <v>0.51282348734100902</v>
      </c>
      <c r="G394" s="1">
        <v>2.6033891475485401E-5</v>
      </c>
      <c r="H394">
        <v>0.49998698305426198</v>
      </c>
      <c r="I394" s="1">
        <v>2.93381930858354E-4</v>
      </c>
      <c r="J394">
        <v>1557557599</v>
      </c>
      <c r="K394">
        <v>31321</v>
      </c>
      <c r="L394">
        <v>4056192500</v>
      </c>
      <c r="M394">
        <v>0.49745963862077103</v>
      </c>
      <c r="N394" s="1">
        <v>2.60499025194205E-5</v>
      </c>
      <c r="O394">
        <v>0.49998697504874001</v>
      </c>
      <c r="P394" s="1">
        <v>2.93562363007315E-4</v>
      </c>
    </row>
    <row r="395" spans="1:16" x14ac:dyDescent="0.25">
      <c r="A395" s="1">
        <v>1.25E-4</v>
      </c>
      <c r="B395">
        <v>11.269230769230701</v>
      </c>
      <c r="C395">
        <v>3604</v>
      </c>
      <c r="D395">
        <v>0</v>
      </c>
      <c r="E395">
        <v>0.49716313760838199</v>
      </c>
      <c r="F395">
        <v>0.51207803173663402</v>
      </c>
      <c r="G395" s="1">
        <v>2.6045499717852698E-5</v>
      </c>
      <c r="H395">
        <v>0.49998697725014102</v>
      </c>
      <c r="I395" s="1">
        <v>2.9351274682041698E-4</v>
      </c>
      <c r="J395">
        <v>1544233200</v>
      </c>
      <c r="K395">
        <v>31321</v>
      </c>
      <c r="L395">
        <v>4056192500</v>
      </c>
      <c r="M395">
        <v>0.49745963862077103</v>
      </c>
      <c r="N395" s="1">
        <v>2.60499025194205E-5</v>
      </c>
      <c r="O395">
        <v>0.49998697504874001</v>
      </c>
      <c r="P395" s="1">
        <v>2.93562363007315E-4</v>
      </c>
    </row>
    <row r="396" spans="1:16" x14ac:dyDescent="0.25">
      <c r="A396" s="1">
        <v>6.2500000000000001E-5</v>
      </c>
      <c r="B396">
        <v>11.269230769230701</v>
      </c>
      <c r="C396">
        <v>3471</v>
      </c>
      <c r="D396">
        <v>0</v>
      </c>
      <c r="E396">
        <v>0.49764681561891799</v>
      </c>
      <c r="F396">
        <v>0.51257622008748605</v>
      </c>
      <c r="G396" s="1">
        <v>2.6040568316010302E-5</v>
      </c>
      <c r="H396">
        <v>0.49998697971584199</v>
      </c>
      <c r="I396" s="1">
        <v>2.93457173715039E-4</v>
      </c>
      <c r="J396">
        <v>1630654199</v>
      </c>
      <c r="K396">
        <v>31321</v>
      </c>
      <c r="L396">
        <v>4056192500</v>
      </c>
      <c r="M396">
        <v>0.49745963862077103</v>
      </c>
      <c r="N396" s="1">
        <v>2.60499025194205E-5</v>
      </c>
      <c r="O396">
        <v>0.49998697504874001</v>
      </c>
      <c r="P396" s="1">
        <v>2.93562363007315E-4</v>
      </c>
    </row>
    <row r="397" spans="1:16" x14ac:dyDescent="0.25">
      <c r="A397" s="1">
        <v>3.1250000000000001E-5</v>
      </c>
      <c r="B397">
        <v>11.269230769230701</v>
      </c>
      <c r="C397">
        <v>3939</v>
      </c>
      <c r="D397">
        <v>0</v>
      </c>
      <c r="E397">
        <v>0.49820233105592299</v>
      </c>
      <c r="F397">
        <v>0.51314840098759995</v>
      </c>
      <c r="G397" s="1">
        <v>2.6033519056167699E-5</v>
      </c>
      <c r="H397">
        <v>0.49998698324047097</v>
      </c>
      <c r="I397" s="1">
        <v>2.9337773397912102E-4</v>
      </c>
      <c r="J397">
        <v>1991391200</v>
      </c>
      <c r="K397">
        <v>31321</v>
      </c>
      <c r="L397">
        <v>4056192500</v>
      </c>
      <c r="M397">
        <v>0.49745963862077103</v>
      </c>
      <c r="N397" s="1">
        <v>2.60499025194205E-5</v>
      </c>
      <c r="O397">
        <v>0.49998697504874001</v>
      </c>
      <c r="P397" s="1">
        <v>2.93562363007315E-4</v>
      </c>
    </row>
    <row r="398" spans="1:16" x14ac:dyDescent="0.25">
      <c r="A398" s="1">
        <v>1.5625E-5</v>
      </c>
      <c r="B398">
        <v>11.269230769230701</v>
      </c>
      <c r="C398">
        <v>4083</v>
      </c>
      <c r="D398">
        <v>0</v>
      </c>
      <c r="E398">
        <v>0.49769221507357397</v>
      </c>
      <c r="F398">
        <v>0.51262298152578101</v>
      </c>
      <c r="G398" s="1">
        <v>2.6032883741366999E-5</v>
      </c>
      <c r="H398">
        <v>0.49998698355812898</v>
      </c>
      <c r="I398" s="1">
        <v>2.9337057447001999E-4</v>
      </c>
      <c r="J398">
        <v>2045159701</v>
      </c>
      <c r="K398">
        <v>31321</v>
      </c>
      <c r="L398">
        <v>4056192500</v>
      </c>
      <c r="M398">
        <v>0.49745963862077103</v>
      </c>
      <c r="N398" s="1">
        <v>2.60499025194205E-5</v>
      </c>
      <c r="O398">
        <v>0.49998697504874001</v>
      </c>
      <c r="P398" s="1">
        <v>2.93562363007315E-4</v>
      </c>
    </row>
    <row r="399" spans="1:16" x14ac:dyDescent="0.25">
      <c r="A399" t="s">
        <v>0</v>
      </c>
      <c r="B399">
        <v>11.782051282051199</v>
      </c>
      <c r="C399">
        <v>32179</v>
      </c>
      <c r="D399">
        <v>0</v>
      </c>
      <c r="E399">
        <v>0.49747868756587899</v>
      </c>
      <c r="F399">
        <v>0.51240304819285498</v>
      </c>
      <c r="G399" s="1">
        <v>2.3766952193304801E-5</v>
      </c>
      <c r="H399">
        <v>0.49998811652390301</v>
      </c>
      <c r="I399" s="1">
        <v>2.80023449559578E-4</v>
      </c>
      <c r="J399">
        <v>4776282700</v>
      </c>
    </row>
    <row r="400" spans="1:16" x14ac:dyDescent="0.25">
      <c r="A400">
        <v>1.024</v>
      </c>
      <c r="B400">
        <v>11.782051282051199</v>
      </c>
      <c r="C400">
        <v>3549</v>
      </c>
      <c r="D400">
        <v>0</v>
      </c>
      <c r="E400">
        <v>0.49742135727306702</v>
      </c>
      <c r="F400">
        <v>0.51234399799125896</v>
      </c>
      <c r="G400" s="1">
        <v>2.37593993093199E-5</v>
      </c>
      <c r="H400">
        <v>0.49998812030034501</v>
      </c>
      <c r="I400" s="1">
        <v>2.7993446109314101E-4</v>
      </c>
      <c r="J400">
        <v>1350178900</v>
      </c>
      <c r="K400">
        <v>32179</v>
      </c>
      <c r="L400">
        <v>4776282700</v>
      </c>
      <c r="M400">
        <v>0.49747868756587899</v>
      </c>
      <c r="N400" s="1">
        <v>2.3766952193304801E-5</v>
      </c>
      <c r="O400">
        <v>0.49998811652390301</v>
      </c>
      <c r="P400" s="1">
        <v>2.80023449559578E-4</v>
      </c>
    </row>
    <row r="401" spans="1:16" x14ac:dyDescent="0.25">
      <c r="A401">
        <v>0.51200000000000001</v>
      </c>
      <c r="B401">
        <v>11.782051282051199</v>
      </c>
      <c r="C401">
        <v>3549</v>
      </c>
      <c r="D401">
        <v>0</v>
      </c>
      <c r="E401">
        <v>0.49742135727306702</v>
      </c>
      <c r="F401">
        <v>0.51234399799125896</v>
      </c>
      <c r="G401" s="1">
        <v>2.37593993093199E-5</v>
      </c>
      <c r="H401">
        <v>0.49998812030034501</v>
      </c>
      <c r="I401" s="1">
        <v>2.7993446109314101E-4</v>
      </c>
      <c r="J401">
        <v>1494990700</v>
      </c>
      <c r="K401">
        <v>32179</v>
      </c>
      <c r="L401">
        <v>4776282700</v>
      </c>
      <c r="M401">
        <v>0.49747868756587899</v>
      </c>
      <c r="N401" s="1">
        <v>2.3766952193304801E-5</v>
      </c>
      <c r="O401">
        <v>0.49998811652390301</v>
      </c>
      <c r="P401" s="1">
        <v>2.80023449559578E-4</v>
      </c>
    </row>
    <row r="402" spans="1:16" x14ac:dyDescent="0.25">
      <c r="A402">
        <v>0.25600000000000001</v>
      </c>
      <c r="B402">
        <v>11.782051282051199</v>
      </c>
      <c r="C402">
        <v>3657</v>
      </c>
      <c r="D402">
        <v>0</v>
      </c>
      <c r="E402">
        <v>0.49736433451603301</v>
      </c>
      <c r="F402">
        <v>0.51228526455151402</v>
      </c>
      <c r="G402" s="1">
        <v>2.37715721930209E-5</v>
      </c>
      <c r="H402">
        <v>0.49998811421390299</v>
      </c>
      <c r="I402" s="1">
        <v>2.8007788263315699E-4</v>
      </c>
      <c r="J402">
        <v>1914981700</v>
      </c>
      <c r="K402">
        <v>32179</v>
      </c>
      <c r="L402">
        <v>4776282700</v>
      </c>
      <c r="M402">
        <v>0.49747868756587899</v>
      </c>
      <c r="N402" s="1">
        <v>2.3766952193304801E-5</v>
      </c>
      <c r="O402">
        <v>0.49998811652390301</v>
      </c>
      <c r="P402" s="1">
        <v>2.80023449559578E-4</v>
      </c>
    </row>
    <row r="403" spans="1:16" x14ac:dyDescent="0.25">
      <c r="A403">
        <v>0.128</v>
      </c>
      <c r="B403">
        <v>11.782051282051199</v>
      </c>
      <c r="C403">
        <v>3689</v>
      </c>
      <c r="D403">
        <v>0</v>
      </c>
      <c r="E403">
        <v>0.49761990079171797</v>
      </c>
      <c r="F403">
        <v>0.51254849781546896</v>
      </c>
      <c r="G403" s="1">
        <v>2.37684787446346E-5</v>
      </c>
      <c r="H403">
        <v>0.49998811576062702</v>
      </c>
      <c r="I403" s="1">
        <v>2.8004143546563E-4</v>
      </c>
      <c r="J403">
        <v>2173807399</v>
      </c>
      <c r="K403">
        <v>32179</v>
      </c>
      <c r="L403">
        <v>4776282700</v>
      </c>
      <c r="M403">
        <v>0.49747868756587899</v>
      </c>
      <c r="N403" s="1">
        <v>2.3766952193304801E-5</v>
      </c>
      <c r="O403">
        <v>0.49998811652390301</v>
      </c>
      <c r="P403" s="1">
        <v>2.80023449559578E-4</v>
      </c>
    </row>
    <row r="404" spans="1:16" x14ac:dyDescent="0.25">
      <c r="A404">
        <v>6.4000000000000001E-2</v>
      </c>
      <c r="B404">
        <v>11.782051282051199</v>
      </c>
      <c r="C404">
        <v>3589</v>
      </c>
      <c r="D404">
        <v>0</v>
      </c>
      <c r="E404">
        <v>0.49787787472174999</v>
      </c>
      <c r="F404">
        <v>0.51281421096340296</v>
      </c>
      <c r="G404" s="1">
        <v>2.3772399835753E-5</v>
      </c>
      <c r="H404">
        <v>0.49998811380008201</v>
      </c>
      <c r="I404" s="1">
        <v>2.8008763396226999E-4</v>
      </c>
      <c r="J404">
        <v>1926745099</v>
      </c>
      <c r="K404">
        <v>32179</v>
      </c>
      <c r="L404">
        <v>4776282700</v>
      </c>
      <c r="M404">
        <v>0.49747868756587899</v>
      </c>
      <c r="N404" s="1">
        <v>2.3766952193304801E-5</v>
      </c>
      <c r="O404">
        <v>0.49998811652390301</v>
      </c>
      <c r="P404" s="1">
        <v>2.80023449559578E-4</v>
      </c>
    </row>
    <row r="405" spans="1:16" x14ac:dyDescent="0.25">
      <c r="A405">
        <v>3.2000000000000001E-2</v>
      </c>
      <c r="B405">
        <v>11.782051282051199</v>
      </c>
      <c r="C405">
        <v>3466</v>
      </c>
      <c r="D405">
        <v>0</v>
      </c>
      <c r="E405">
        <v>0.49760474328165499</v>
      </c>
      <c r="F405">
        <v>0.51253288558010501</v>
      </c>
      <c r="G405" s="1">
        <v>2.37740516594309E-5</v>
      </c>
      <c r="H405">
        <v>0.49998811297417001</v>
      </c>
      <c r="I405" s="1">
        <v>2.8010709583355098E-4</v>
      </c>
      <c r="J405">
        <v>1345728801</v>
      </c>
      <c r="K405">
        <v>32179</v>
      </c>
      <c r="L405">
        <v>4776282700</v>
      </c>
      <c r="M405">
        <v>0.49747868756587899</v>
      </c>
      <c r="N405" s="1">
        <v>2.3766952193304801E-5</v>
      </c>
      <c r="O405">
        <v>0.49998811652390301</v>
      </c>
      <c r="P405" s="1">
        <v>2.80023449559578E-4</v>
      </c>
    </row>
    <row r="406" spans="1:16" x14ac:dyDescent="0.25">
      <c r="A406">
        <v>1.6E-2</v>
      </c>
      <c r="B406">
        <v>11.782051282051199</v>
      </c>
      <c r="C406">
        <v>3641</v>
      </c>
      <c r="D406">
        <v>0</v>
      </c>
      <c r="E406">
        <v>0.49746485932425799</v>
      </c>
      <c r="F406">
        <v>0.51238880510398599</v>
      </c>
      <c r="G406" s="1">
        <v>2.3762521984438401E-5</v>
      </c>
      <c r="H406">
        <v>0.499988118739007</v>
      </c>
      <c r="I406" s="1">
        <v>2.7997125261152399E-4</v>
      </c>
      <c r="J406">
        <v>1438140299</v>
      </c>
      <c r="K406">
        <v>32179</v>
      </c>
      <c r="L406">
        <v>4776282700</v>
      </c>
      <c r="M406">
        <v>0.49747868756587899</v>
      </c>
      <c r="N406" s="1">
        <v>2.3766952193304801E-5</v>
      </c>
      <c r="O406">
        <v>0.49998811652390301</v>
      </c>
      <c r="P406" s="1">
        <v>2.80023449559578E-4</v>
      </c>
    </row>
    <row r="407" spans="1:16" x14ac:dyDescent="0.25">
      <c r="A407">
        <v>8.0000000000000002E-3</v>
      </c>
      <c r="B407">
        <v>11.782051282051199</v>
      </c>
      <c r="C407">
        <v>3584</v>
      </c>
      <c r="D407">
        <v>0</v>
      </c>
      <c r="E407">
        <v>0.49731448381422799</v>
      </c>
      <c r="F407">
        <v>0.51223391832865495</v>
      </c>
      <c r="G407" s="1">
        <v>2.3754064984671198E-5</v>
      </c>
      <c r="H407">
        <v>0.499988122967507</v>
      </c>
      <c r="I407" s="1">
        <v>2.7987161180657502E-4</v>
      </c>
      <c r="J407">
        <v>1666881399</v>
      </c>
      <c r="K407">
        <v>32179</v>
      </c>
      <c r="L407">
        <v>4776282700</v>
      </c>
      <c r="M407">
        <v>0.49747868756587899</v>
      </c>
      <c r="N407" s="1">
        <v>2.3766952193304801E-5</v>
      </c>
      <c r="O407">
        <v>0.49998811652390301</v>
      </c>
      <c r="P407" s="1">
        <v>2.80023449559578E-4</v>
      </c>
    </row>
    <row r="408" spans="1:16" x14ac:dyDescent="0.25">
      <c r="A408">
        <v>4.0000000000000001E-3</v>
      </c>
      <c r="B408">
        <v>11.782051282051199</v>
      </c>
      <c r="C408">
        <v>3596</v>
      </c>
      <c r="D408">
        <v>0</v>
      </c>
      <c r="E408">
        <v>0.497715735668746</v>
      </c>
      <c r="F408">
        <v>0.51264720773880801</v>
      </c>
      <c r="G408" s="1">
        <v>2.3771480359591202E-5</v>
      </c>
      <c r="H408">
        <v>0.49998811425981998</v>
      </c>
      <c r="I408" s="1">
        <v>2.80076800646978E-4</v>
      </c>
      <c r="J408">
        <v>2469332300</v>
      </c>
      <c r="K408">
        <v>32179</v>
      </c>
      <c r="L408">
        <v>4776282700</v>
      </c>
      <c r="M408">
        <v>0.49747868756587899</v>
      </c>
      <c r="N408" s="1">
        <v>2.3766952193304801E-5</v>
      </c>
      <c r="O408">
        <v>0.49998811652390301</v>
      </c>
      <c r="P408" s="1">
        <v>2.80023449559578E-4</v>
      </c>
    </row>
    <row r="409" spans="1:16" x14ac:dyDescent="0.25">
      <c r="A409">
        <v>2E-3</v>
      </c>
      <c r="B409">
        <v>11.782051282051199</v>
      </c>
      <c r="C409">
        <v>3569</v>
      </c>
      <c r="D409">
        <v>0</v>
      </c>
      <c r="E409">
        <v>0.49753723718596199</v>
      </c>
      <c r="F409">
        <v>0.512463354301541</v>
      </c>
      <c r="G409" s="1">
        <v>2.3766810600567202E-5</v>
      </c>
      <c r="H409">
        <v>0.49998811659469899</v>
      </c>
      <c r="I409" s="1">
        <v>2.8002178130668301E-4</v>
      </c>
      <c r="J409">
        <v>1846510200</v>
      </c>
      <c r="K409">
        <v>32179</v>
      </c>
      <c r="L409">
        <v>4776282700</v>
      </c>
      <c r="M409">
        <v>0.49747868756587899</v>
      </c>
      <c r="N409" s="1">
        <v>2.3766952193304801E-5</v>
      </c>
      <c r="O409">
        <v>0.49998811652390301</v>
      </c>
      <c r="P409" s="1">
        <v>2.80023449559578E-4</v>
      </c>
    </row>
    <row r="410" spans="1:16" x14ac:dyDescent="0.25">
      <c r="A410">
        <v>1E-3</v>
      </c>
      <c r="B410">
        <v>11.782051282051199</v>
      </c>
      <c r="C410">
        <v>3606</v>
      </c>
      <c r="D410">
        <v>0</v>
      </c>
      <c r="E410">
        <v>0.49748585039877602</v>
      </c>
      <c r="F410">
        <v>0.51241042591073904</v>
      </c>
      <c r="G410" s="1">
        <v>2.3770592599947599E-5</v>
      </c>
      <c r="H410">
        <v>0.49998811470370003</v>
      </c>
      <c r="I410" s="1">
        <v>2.80066341017331E-4</v>
      </c>
      <c r="J410">
        <v>1701591200</v>
      </c>
      <c r="K410">
        <v>32179</v>
      </c>
      <c r="L410">
        <v>4776282700</v>
      </c>
      <c r="M410">
        <v>0.49747868756587899</v>
      </c>
      <c r="N410" s="1">
        <v>2.3766952193304801E-5</v>
      </c>
      <c r="O410">
        <v>0.49998811652390301</v>
      </c>
      <c r="P410" s="1">
        <v>2.80023449559578E-4</v>
      </c>
    </row>
    <row r="411" spans="1:16" x14ac:dyDescent="0.25">
      <c r="A411" s="1">
        <v>5.0000000000000001E-4</v>
      </c>
      <c r="B411">
        <v>11.782051282051199</v>
      </c>
      <c r="C411">
        <v>3657</v>
      </c>
      <c r="D411">
        <v>0</v>
      </c>
      <c r="E411">
        <v>0.49739254296380397</v>
      </c>
      <c r="F411">
        <v>0.51231431925271798</v>
      </c>
      <c r="G411" s="1">
        <v>2.3770505903852801E-5</v>
      </c>
      <c r="H411">
        <v>0.49998811474704802</v>
      </c>
      <c r="I411" s="1">
        <v>2.80065319559497E-4</v>
      </c>
      <c r="J411">
        <v>1855987701</v>
      </c>
      <c r="K411">
        <v>32179</v>
      </c>
      <c r="L411">
        <v>4776282700</v>
      </c>
      <c r="M411">
        <v>0.49747868756587899</v>
      </c>
      <c r="N411" s="1">
        <v>2.3766952193304801E-5</v>
      </c>
      <c r="O411">
        <v>0.49998811652390301</v>
      </c>
      <c r="P411" s="1">
        <v>2.80023449559578E-4</v>
      </c>
    </row>
    <row r="412" spans="1:16" x14ac:dyDescent="0.25">
      <c r="A412" s="1">
        <v>2.5000000000000001E-4</v>
      </c>
      <c r="B412">
        <v>11.782051282051199</v>
      </c>
      <c r="C412">
        <v>3593</v>
      </c>
      <c r="D412">
        <v>0</v>
      </c>
      <c r="E412">
        <v>0.49746521054304299</v>
      </c>
      <c r="F412">
        <v>0.512389166859334</v>
      </c>
      <c r="G412" s="1">
        <v>2.3763195569514999E-5</v>
      </c>
      <c r="H412">
        <v>0.49998811840221502</v>
      </c>
      <c r="I412" s="1">
        <v>2.7997918882543898E-4</v>
      </c>
      <c r="J412">
        <v>2010969901</v>
      </c>
      <c r="K412">
        <v>32179</v>
      </c>
      <c r="L412">
        <v>4776282700</v>
      </c>
      <c r="M412">
        <v>0.49747868756587899</v>
      </c>
      <c r="N412" s="1">
        <v>2.3766952193304801E-5</v>
      </c>
      <c r="O412">
        <v>0.49998811652390301</v>
      </c>
      <c r="P412" s="1">
        <v>2.80023449559578E-4</v>
      </c>
    </row>
    <row r="413" spans="1:16" x14ac:dyDescent="0.25">
      <c r="A413" s="1">
        <v>1.25E-4</v>
      </c>
      <c r="B413">
        <v>11.782051282051199</v>
      </c>
      <c r="C413">
        <v>3587</v>
      </c>
      <c r="D413">
        <v>0</v>
      </c>
      <c r="E413">
        <v>0.49734089933960801</v>
      </c>
      <c r="F413">
        <v>0.51226112631979603</v>
      </c>
      <c r="G413" s="1">
        <v>2.3768511477118001E-5</v>
      </c>
      <c r="H413">
        <v>0.499988115744261</v>
      </c>
      <c r="I413" s="1">
        <v>2.8004182112142798E-4</v>
      </c>
      <c r="J413">
        <v>1696036800</v>
      </c>
      <c r="K413">
        <v>32179</v>
      </c>
      <c r="L413">
        <v>4776282700</v>
      </c>
      <c r="M413">
        <v>0.49747868756587899</v>
      </c>
      <c r="N413" s="1">
        <v>2.3766952193304801E-5</v>
      </c>
      <c r="O413">
        <v>0.49998811652390301</v>
      </c>
      <c r="P413" s="1">
        <v>2.80023449559578E-4</v>
      </c>
    </row>
    <row r="414" spans="1:16" x14ac:dyDescent="0.25">
      <c r="A414" s="1">
        <v>6.2500000000000001E-5</v>
      </c>
      <c r="B414">
        <v>11.782051282051199</v>
      </c>
      <c r="C414">
        <v>3556</v>
      </c>
      <c r="D414">
        <v>0</v>
      </c>
      <c r="E414">
        <v>0.49800206952953402</v>
      </c>
      <c r="F414">
        <v>0.51294213161542002</v>
      </c>
      <c r="G414" s="1">
        <v>2.3772395414289801E-5</v>
      </c>
      <c r="H414">
        <v>0.49998811380229202</v>
      </c>
      <c r="I414" s="1">
        <v>2.8008758186836397E-4</v>
      </c>
      <c r="J414">
        <v>1757340799</v>
      </c>
      <c r="K414">
        <v>32179</v>
      </c>
      <c r="L414">
        <v>4776282700</v>
      </c>
      <c r="M414">
        <v>0.49747868756587899</v>
      </c>
      <c r="N414" s="1">
        <v>2.3766952193304801E-5</v>
      </c>
      <c r="O414">
        <v>0.49998811652390301</v>
      </c>
      <c r="P414" s="1">
        <v>2.80023449559578E-4</v>
      </c>
    </row>
    <row r="415" spans="1:16" x14ac:dyDescent="0.25">
      <c r="A415" s="1">
        <v>3.1250000000000001E-5</v>
      </c>
      <c r="B415">
        <v>11.782051282051199</v>
      </c>
      <c r="C415">
        <v>4222</v>
      </c>
      <c r="D415">
        <v>0</v>
      </c>
      <c r="E415">
        <v>0.49759139301159599</v>
      </c>
      <c r="F415">
        <v>0.512519134801944</v>
      </c>
      <c r="G415" s="1">
        <v>2.3767277858133201E-5</v>
      </c>
      <c r="H415">
        <v>0.49998811636106999</v>
      </c>
      <c r="I415" s="1">
        <v>2.8002728655928798E-4</v>
      </c>
      <c r="J415">
        <v>2074851800</v>
      </c>
      <c r="K415">
        <v>32179</v>
      </c>
      <c r="L415">
        <v>4776282700</v>
      </c>
      <c r="M415">
        <v>0.49747868756587899</v>
      </c>
      <c r="N415" s="1">
        <v>2.3766952193304801E-5</v>
      </c>
      <c r="O415">
        <v>0.49998811652390301</v>
      </c>
      <c r="P415" s="1">
        <v>2.80023449559578E-4</v>
      </c>
    </row>
    <row r="416" spans="1:16" x14ac:dyDescent="0.25">
      <c r="A416" s="1">
        <v>1.5625E-5</v>
      </c>
      <c r="B416">
        <v>11.782051282051199</v>
      </c>
      <c r="C416">
        <v>3898</v>
      </c>
      <c r="D416">
        <v>0</v>
      </c>
      <c r="E416">
        <v>0.49764143739098599</v>
      </c>
      <c r="F416">
        <v>0.51257068051271504</v>
      </c>
      <c r="G416" s="1">
        <v>2.3775700718986401E-5</v>
      </c>
      <c r="H416">
        <v>0.49998811214964001</v>
      </c>
      <c r="I416" s="1">
        <v>2.8012652513780201E-4</v>
      </c>
      <c r="J416">
        <v>2027341200</v>
      </c>
      <c r="K416">
        <v>32179</v>
      </c>
      <c r="L416">
        <v>4776282700</v>
      </c>
      <c r="M416">
        <v>0.49747868756587899</v>
      </c>
      <c r="N416" s="1">
        <v>2.3766952193304801E-5</v>
      </c>
      <c r="O416">
        <v>0.49998811652390301</v>
      </c>
      <c r="P416" s="1">
        <v>2.80023449559578E-4</v>
      </c>
    </row>
    <row r="417" spans="1:16" x14ac:dyDescent="0.25">
      <c r="A417" t="s">
        <v>0</v>
      </c>
      <c r="B417">
        <v>12.2948717948717</v>
      </c>
      <c r="C417">
        <v>33019</v>
      </c>
      <c r="D417">
        <v>0</v>
      </c>
      <c r="E417">
        <v>0.49767493246676597</v>
      </c>
      <c r="F417">
        <v>0.51260518044076897</v>
      </c>
      <c r="G417" s="1">
        <v>2.3070715097439601E-5</v>
      </c>
      <c r="H417">
        <v>0.499988464642451</v>
      </c>
      <c r="I417" s="1">
        <v>2.8365148433903302E-4</v>
      </c>
      <c r="J417">
        <v>5223926300</v>
      </c>
    </row>
    <row r="418" spans="1:16" x14ac:dyDescent="0.25">
      <c r="A418">
        <v>1.024</v>
      </c>
      <c r="B418">
        <v>12.2948717948717</v>
      </c>
      <c r="C418">
        <v>3575</v>
      </c>
      <c r="D418">
        <v>0</v>
      </c>
      <c r="E418">
        <v>0.49750460116161199</v>
      </c>
      <c r="F418">
        <v>0.51242973919646095</v>
      </c>
      <c r="G418" s="1">
        <v>2.3076950171008101E-5</v>
      </c>
      <c r="H418">
        <v>0.499988461524914</v>
      </c>
      <c r="I418" s="1">
        <v>2.8372814376918999E-4</v>
      </c>
      <c r="J418">
        <v>1558371800</v>
      </c>
      <c r="K418">
        <v>33019</v>
      </c>
      <c r="L418">
        <v>5223926300</v>
      </c>
      <c r="M418">
        <v>0.49767493246676597</v>
      </c>
      <c r="N418" s="1">
        <v>2.3070715097439601E-5</v>
      </c>
      <c r="O418">
        <v>0.499988464642451</v>
      </c>
      <c r="P418" s="1">
        <v>2.8365148433903302E-4</v>
      </c>
    </row>
    <row r="419" spans="1:16" x14ac:dyDescent="0.25">
      <c r="A419">
        <v>0.51200000000000001</v>
      </c>
      <c r="B419">
        <v>12.2948717948717</v>
      </c>
      <c r="C419">
        <v>3575</v>
      </c>
      <c r="D419">
        <v>0</v>
      </c>
      <c r="E419">
        <v>0.49750460116161199</v>
      </c>
      <c r="F419">
        <v>0.51242973919646095</v>
      </c>
      <c r="G419" s="1">
        <v>2.3076950171008101E-5</v>
      </c>
      <c r="H419">
        <v>0.499988461524914</v>
      </c>
      <c r="I419" s="1">
        <v>2.8372814376918999E-4</v>
      </c>
      <c r="J419">
        <v>1669107100</v>
      </c>
      <c r="K419">
        <v>33019</v>
      </c>
      <c r="L419">
        <v>5223926300</v>
      </c>
      <c r="M419">
        <v>0.49767493246676597</v>
      </c>
      <c r="N419" s="1">
        <v>2.3070715097439601E-5</v>
      </c>
      <c r="O419">
        <v>0.499988464642451</v>
      </c>
      <c r="P419" s="1">
        <v>2.8365148433903302E-4</v>
      </c>
    </row>
    <row r="420" spans="1:16" x14ac:dyDescent="0.25">
      <c r="A420">
        <v>0.25600000000000001</v>
      </c>
      <c r="B420">
        <v>12.2948717948717</v>
      </c>
      <c r="C420">
        <v>3596</v>
      </c>
      <c r="D420">
        <v>0</v>
      </c>
      <c r="E420">
        <v>0.49789373521321501</v>
      </c>
      <c r="F420">
        <v>0.51283054726961097</v>
      </c>
      <c r="G420" s="1">
        <v>2.3053208217826899E-5</v>
      </c>
      <c r="H420">
        <v>0.49998847339589098</v>
      </c>
      <c r="I420" s="1">
        <v>2.8343623949866702E-4</v>
      </c>
      <c r="J420">
        <v>1422268300</v>
      </c>
      <c r="K420">
        <v>33019</v>
      </c>
      <c r="L420">
        <v>5223926300</v>
      </c>
      <c r="M420">
        <v>0.49767493246676597</v>
      </c>
      <c r="N420" s="1">
        <v>2.3070715097439601E-5</v>
      </c>
      <c r="O420">
        <v>0.499988464642451</v>
      </c>
      <c r="P420" s="1">
        <v>2.8365148433903302E-4</v>
      </c>
    </row>
    <row r="421" spans="1:16" x14ac:dyDescent="0.25">
      <c r="A421">
        <v>0.128</v>
      </c>
      <c r="B421">
        <v>12.2948717948717</v>
      </c>
      <c r="C421">
        <v>3633</v>
      </c>
      <c r="D421">
        <v>0</v>
      </c>
      <c r="E421">
        <v>0.49728558634109599</v>
      </c>
      <c r="F421">
        <v>0.51220415393132901</v>
      </c>
      <c r="G421" s="1">
        <v>2.3067626201966801E-5</v>
      </c>
      <c r="H421">
        <v>0.49998846618689902</v>
      </c>
      <c r="I421" s="1">
        <v>2.8361350676520797E-4</v>
      </c>
      <c r="J421">
        <v>1580976301</v>
      </c>
      <c r="K421">
        <v>33019</v>
      </c>
      <c r="L421">
        <v>5223926300</v>
      </c>
      <c r="M421">
        <v>0.49767493246676597</v>
      </c>
      <c r="N421" s="1">
        <v>2.3070715097439601E-5</v>
      </c>
      <c r="O421">
        <v>0.499988464642451</v>
      </c>
      <c r="P421" s="1">
        <v>2.8365148433903302E-4</v>
      </c>
    </row>
    <row r="422" spans="1:16" x14ac:dyDescent="0.25">
      <c r="A422">
        <v>6.4000000000000001E-2</v>
      </c>
      <c r="B422">
        <v>12.2948717948717</v>
      </c>
      <c r="C422">
        <v>3601</v>
      </c>
      <c r="D422">
        <v>0</v>
      </c>
      <c r="E422">
        <v>0.49779963893845502</v>
      </c>
      <c r="F422">
        <v>0.51273362810660905</v>
      </c>
      <c r="G422" s="1">
        <v>2.3067867405912601E-5</v>
      </c>
      <c r="H422">
        <v>0.49998846606629699</v>
      </c>
      <c r="I422" s="1">
        <v>2.83616472336797E-4</v>
      </c>
      <c r="J422">
        <v>1602711200</v>
      </c>
      <c r="K422">
        <v>33019</v>
      </c>
      <c r="L422">
        <v>5223926300</v>
      </c>
      <c r="M422">
        <v>0.49767493246676597</v>
      </c>
      <c r="N422" s="1">
        <v>2.3070715097439601E-5</v>
      </c>
      <c r="O422">
        <v>0.499988464642451</v>
      </c>
      <c r="P422" s="1">
        <v>2.8365148433903302E-4</v>
      </c>
    </row>
    <row r="423" spans="1:16" x14ac:dyDescent="0.25">
      <c r="A423">
        <v>3.2000000000000001E-2</v>
      </c>
      <c r="B423">
        <v>12.2948717948717</v>
      </c>
      <c r="C423">
        <v>3528</v>
      </c>
      <c r="D423">
        <v>0</v>
      </c>
      <c r="E423">
        <v>0.497360740915747</v>
      </c>
      <c r="F423">
        <v>0.51228156314321904</v>
      </c>
      <c r="G423" s="1">
        <v>2.3080379669360102E-5</v>
      </c>
      <c r="H423">
        <v>0.49998845981016499</v>
      </c>
      <c r="I423" s="1">
        <v>2.8377030901174802E-4</v>
      </c>
      <c r="J423">
        <v>1667604099</v>
      </c>
      <c r="K423">
        <v>33019</v>
      </c>
      <c r="L423">
        <v>5223926300</v>
      </c>
      <c r="M423">
        <v>0.49767493246676597</v>
      </c>
      <c r="N423" s="1">
        <v>2.3070715097439601E-5</v>
      </c>
      <c r="O423">
        <v>0.499988464642451</v>
      </c>
      <c r="P423" s="1">
        <v>2.8365148433903302E-4</v>
      </c>
    </row>
    <row r="424" spans="1:16" x14ac:dyDescent="0.25">
      <c r="A424">
        <v>1.6E-2</v>
      </c>
      <c r="B424">
        <v>12.2948717948717</v>
      </c>
      <c r="C424">
        <v>3937</v>
      </c>
      <c r="D424">
        <v>0</v>
      </c>
      <c r="E424">
        <v>0.49736705362790101</v>
      </c>
      <c r="F424">
        <v>0.51228806523673898</v>
      </c>
      <c r="G424" s="1">
        <v>2.3071673023844398E-5</v>
      </c>
      <c r="H424">
        <v>0.49998846416348802</v>
      </c>
      <c r="I424" s="1">
        <v>2.8366326192136998E-4</v>
      </c>
      <c r="J424">
        <v>1617966100</v>
      </c>
      <c r="K424">
        <v>33019</v>
      </c>
      <c r="L424">
        <v>5223926300</v>
      </c>
      <c r="M424">
        <v>0.49767493246676597</v>
      </c>
      <c r="N424" s="1">
        <v>2.3070715097439601E-5</v>
      </c>
      <c r="O424">
        <v>0.499988464642451</v>
      </c>
      <c r="P424" s="1">
        <v>2.8365148433903302E-4</v>
      </c>
    </row>
    <row r="425" spans="1:16" x14ac:dyDescent="0.25">
      <c r="A425">
        <v>8.0000000000000002E-3</v>
      </c>
      <c r="B425">
        <v>12.2948717948717</v>
      </c>
      <c r="C425">
        <v>3501</v>
      </c>
      <c r="D425">
        <v>0</v>
      </c>
      <c r="E425">
        <v>0.497518544398525</v>
      </c>
      <c r="F425">
        <v>0.51244410073048097</v>
      </c>
      <c r="G425" s="1">
        <v>2.30589046740226E-5</v>
      </c>
      <c r="H425">
        <v>0.49998847054766299</v>
      </c>
      <c r="I425" s="1">
        <v>2.8350627669727701E-4</v>
      </c>
      <c r="J425">
        <v>1380996600</v>
      </c>
      <c r="K425">
        <v>33019</v>
      </c>
      <c r="L425">
        <v>5223926300</v>
      </c>
      <c r="M425">
        <v>0.49767493246676597</v>
      </c>
      <c r="N425" s="1">
        <v>2.3070715097439601E-5</v>
      </c>
      <c r="O425">
        <v>0.499988464642451</v>
      </c>
      <c r="P425" s="1">
        <v>2.8365148433903302E-4</v>
      </c>
    </row>
    <row r="426" spans="1:16" x14ac:dyDescent="0.25">
      <c r="A426">
        <v>4.0000000000000001E-3</v>
      </c>
      <c r="B426">
        <v>12.2948717948717</v>
      </c>
      <c r="C426">
        <v>3629</v>
      </c>
      <c r="D426">
        <v>0</v>
      </c>
      <c r="E426">
        <v>0.49769137049305301</v>
      </c>
      <c r="F426">
        <v>0.51262211160784499</v>
      </c>
      <c r="G426" s="1">
        <v>2.30602950228586E-5</v>
      </c>
      <c r="H426">
        <v>0.49998846985248802</v>
      </c>
      <c r="I426" s="1">
        <v>2.8352337085796699E-4</v>
      </c>
      <c r="J426">
        <v>1392445500</v>
      </c>
      <c r="K426">
        <v>33019</v>
      </c>
      <c r="L426">
        <v>5223926300</v>
      </c>
      <c r="M426">
        <v>0.49767493246676597</v>
      </c>
      <c r="N426" s="1">
        <v>2.3070715097439601E-5</v>
      </c>
      <c r="O426">
        <v>0.499988464642451</v>
      </c>
      <c r="P426" s="1">
        <v>2.8365148433903302E-4</v>
      </c>
    </row>
    <row r="427" spans="1:16" x14ac:dyDescent="0.25">
      <c r="A427">
        <v>2E-3</v>
      </c>
      <c r="B427">
        <v>12.2948717948717</v>
      </c>
      <c r="C427">
        <v>3513</v>
      </c>
      <c r="D427">
        <v>0</v>
      </c>
      <c r="E427">
        <v>0.497259037592168</v>
      </c>
      <c r="F427">
        <v>0.51217680871993299</v>
      </c>
      <c r="G427" s="1">
        <v>2.3063000881839899E-5</v>
      </c>
      <c r="H427">
        <v>0.49998846849955902</v>
      </c>
      <c r="I427" s="1">
        <v>2.8355663904723702E-4</v>
      </c>
      <c r="J427">
        <v>1478043201</v>
      </c>
      <c r="K427">
        <v>33019</v>
      </c>
      <c r="L427">
        <v>5223926300</v>
      </c>
      <c r="M427">
        <v>0.49767493246676597</v>
      </c>
      <c r="N427" s="1">
        <v>2.3070715097439601E-5</v>
      </c>
      <c r="O427">
        <v>0.499988464642451</v>
      </c>
      <c r="P427" s="1">
        <v>2.8365148433903302E-4</v>
      </c>
    </row>
    <row r="428" spans="1:16" x14ac:dyDescent="0.25">
      <c r="A428">
        <v>1E-3</v>
      </c>
      <c r="B428">
        <v>12.2948717948717</v>
      </c>
      <c r="C428">
        <v>3580</v>
      </c>
      <c r="D428">
        <v>0</v>
      </c>
      <c r="E428">
        <v>0.49778759131401801</v>
      </c>
      <c r="F428">
        <v>0.51272121905343904</v>
      </c>
      <c r="G428" s="1">
        <v>2.30539587069422E-5</v>
      </c>
      <c r="H428">
        <v>0.49998847302064597</v>
      </c>
      <c r="I428" s="1">
        <v>2.8344546666612302E-4</v>
      </c>
      <c r="J428">
        <v>1717248200</v>
      </c>
      <c r="K428">
        <v>33019</v>
      </c>
      <c r="L428">
        <v>5223926300</v>
      </c>
      <c r="M428">
        <v>0.49767493246676597</v>
      </c>
      <c r="N428" s="1">
        <v>2.3070715097439601E-5</v>
      </c>
      <c r="O428">
        <v>0.499988464642451</v>
      </c>
      <c r="P428" s="1">
        <v>2.8365148433903302E-4</v>
      </c>
    </row>
    <row r="429" spans="1:16" x14ac:dyDescent="0.25">
      <c r="A429" s="1">
        <v>5.0000000000000001E-4</v>
      </c>
      <c r="B429">
        <v>12.2948717948717</v>
      </c>
      <c r="C429">
        <v>3572</v>
      </c>
      <c r="D429">
        <v>0</v>
      </c>
      <c r="E429">
        <v>0.49744423250311098</v>
      </c>
      <c r="F429">
        <v>0.512367559478204</v>
      </c>
      <c r="G429" s="1">
        <v>2.3072247192112901E-5</v>
      </c>
      <c r="H429">
        <v>0.499988463876403</v>
      </c>
      <c r="I429" s="1">
        <v>2.8367032124661901E-4</v>
      </c>
      <c r="J429">
        <v>1691021400</v>
      </c>
      <c r="K429">
        <v>33019</v>
      </c>
      <c r="L429">
        <v>5223926300</v>
      </c>
      <c r="M429">
        <v>0.49767493246676597</v>
      </c>
      <c r="N429" s="1">
        <v>2.3070715097439601E-5</v>
      </c>
      <c r="O429">
        <v>0.499988464642451</v>
      </c>
      <c r="P429" s="1">
        <v>2.8365148433903302E-4</v>
      </c>
    </row>
    <row r="430" spans="1:16" x14ac:dyDescent="0.25">
      <c r="A430" s="1">
        <v>2.5000000000000001E-4</v>
      </c>
      <c r="B430">
        <v>12.2948717948717</v>
      </c>
      <c r="C430">
        <v>3735</v>
      </c>
      <c r="D430">
        <v>0</v>
      </c>
      <c r="E430">
        <v>0.49759070307053699</v>
      </c>
      <c r="F430">
        <v>0.51251842416265303</v>
      </c>
      <c r="G430" s="1">
        <v>2.3057671521553499E-5</v>
      </c>
      <c r="H430">
        <v>0.499988471164239</v>
      </c>
      <c r="I430" s="1">
        <v>2.83491115245767E-4</v>
      </c>
      <c r="J430">
        <v>1561643300</v>
      </c>
      <c r="K430">
        <v>33019</v>
      </c>
      <c r="L430">
        <v>5223926300</v>
      </c>
      <c r="M430">
        <v>0.49767493246676597</v>
      </c>
      <c r="N430" s="1">
        <v>2.3070715097439601E-5</v>
      </c>
      <c r="O430">
        <v>0.499988464642451</v>
      </c>
      <c r="P430" s="1">
        <v>2.8365148433903302E-4</v>
      </c>
    </row>
    <row r="431" spans="1:16" x14ac:dyDescent="0.25">
      <c r="A431" s="1">
        <v>1.25E-4</v>
      </c>
      <c r="B431">
        <v>12.2948717948717</v>
      </c>
      <c r="C431">
        <v>3766</v>
      </c>
      <c r="D431">
        <v>0</v>
      </c>
      <c r="E431">
        <v>0.49739220063204498</v>
      </c>
      <c r="F431">
        <v>0.51231396665100604</v>
      </c>
      <c r="G431" s="1">
        <v>2.3062711362653499E-5</v>
      </c>
      <c r="H431">
        <v>0.49998846864431801</v>
      </c>
      <c r="I431" s="1">
        <v>2.8355307944595798E-4</v>
      </c>
      <c r="J431">
        <v>1519987300</v>
      </c>
      <c r="K431">
        <v>33019</v>
      </c>
      <c r="L431">
        <v>5223926300</v>
      </c>
      <c r="M431">
        <v>0.49767493246676597</v>
      </c>
      <c r="N431" s="1">
        <v>2.3070715097439601E-5</v>
      </c>
      <c r="O431">
        <v>0.499988464642451</v>
      </c>
      <c r="P431" s="1">
        <v>2.8365148433903302E-4</v>
      </c>
    </row>
    <row r="432" spans="1:16" x14ac:dyDescent="0.25">
      <c r="A432" s="1">
        <v>6.2500000000000001E-5</v>
      </c>
      <c r="B432">
        <v>12.2948717948717</v>
      </c>
      <c r="C432">
        <v>3474</v>
      </c>
      <c r="D432">
        <v>0</v>
      </c>
      <c r="E432">
        <v>0.49807637301678698</v>
      </c>
      <c r="F432">
        <v>0.51301866420729003</v>
      </c>
      <c r="G432" s="1">
        <v>2.3068693806083101E-5</v>
      </c>
      <c r="H432">
        <v>0.49998846565309601</v>
      </c>
      <c r="I432" s="1">
        <v>2.8362663282094499E-4</v>
      </c>
      <c r="J432">
        <v>1647547200</v>
      </c>
      <c r="K432">
        <v>33019</v>
      </c>
      <c r="L432">
        <v>5223926300</v>
      </c>
      <c r="M432">
        <v>0.49767493246676597</v>
      </c>
      <c r="N432" s="1">
        <v>2.3070715097439601E-5</v>
      </c>
      <c r="O432">
        <v>0.499988464642451</v>
      </c>
      <c r="P432" s="1">
        <v>2.8365148433903302E-4</v>
      </c>
    </row>
    <row r="433" spans="1:16" x14ac:dyDescent="0.25">
      <c r="A433" s="1">
        <v>3.1250000000000001E-5</v>
      </c>
      <c r="B433">
        <v>12.2948717948717</v>
      </c>
      <c r="C433">
        <v>4336</v>
      </c>
      <c r="D433">
        <v>0</v>
      </c>
      <c r="E433">
        <v>0.49734059764820798</v>
      </c>
      <c r="F433">
        <v>0.51226081557765402</v>
      </c>
      <c r="G433" s="1">
        <v>2.30506902388905E-5</v>
      </c>
      <c r="H433">
        <v>0.49998847465488</v>
      </c>
      <c r="I433" s="1">
        <v>2.83405281270461E-4</v>
      </c>
      <c r="J433">
        <v>2340438500</v>
      </c>
      <c r="K433">
        <v>33019</v>
      </c>
      <c r="L433">
        <v>5223926300</v>
      </c>
      <c r="M433">
        <v>0.49767493246676597</v>
      </c>
      <c r="N433" s="1">
        <v>2.3070715097439601E-5</v>
      </c>
      <c r="O433">
        <v>0.499988464642451</v>
      </c>
      <c r="P433" s="1">
        <v>2.8365148433903302E-4</v>
      </c>
    </row>
    <row r="434" spans="1:16" x14ac:dyDescent="0.25">
      <c r="A434" s="1">
        <v>1.5625E-5</v>
      </c>
      <c r="B434">
        <v>12.2948717948717</v>
      </c>
      <c r="C434">
        <v>4189</v>
      </c>
      <c r="D434">
        <v>0</v>
      </c>
      <c r="E434">
        <v>0.49776368409546201</v>
      </c>
      <c r="F434">
        <v>0.51269659461832595</v>
      </c>
      <c r="G434" s="1">
        <v>2.3069916138318499E-5</v>
      </c>
      <c r="H434">
        <v>0.49998846504193001</v>
      </c>
      <c r="I434" s="1">
        <v>2.8364166123907001E-4</v>
      </c>
      <c r="J434">
        <v>2286617399</v>
      </c>
      <c r="K434">
        <v>33019</v>
      </c>
      <c r="L434">
        <v>5223926300</v>
      </c>
      <c r="M434">
        <v>0.49767493246676597</v>
      </c>
      <c r="N434" s="1">
        <v>2.3070715097439601E-5</v>
      </c>
      <c r="O434">
        <v>0.499988464642451</v>
      </c>
      <c r="P434" s="1">
        <v>2.8365148433903302E-4</v>
      </c>
    </row>
    <row r="435" spans="1:16" x14ac:dyDescent="0.25">
      <c r="A435" t="s">
        <v>0</v>
      </c>
      <c r="B435">
        <v>12.807692307692299</v>
      </c>
      <c r="C435">
        <v>33845</v>
      </c>
      <c r="D435">
        <v>0</v>
      </c>
      <c r="E435">
        <v>0.49746144766897199</v>
      </c>
      <c r="F435">
        <v>0.51238529109904096</v>
      </c>
      <c r="G435" s="1">
        <v>2.1086541508452598E-5</v>
      </c>
      <c r="H435">
        <v>0.499989456729245</v>
      </c>
      <c r="I435" s="1">
        <v>2.7006993547364397E-4</v>
      </c>
      <c r="J435">
        <v>4662894801</v>
      </c>
    </row>
    <row r="436" spans="1:16" x14ac:dyDescent="0.25">
      <c r="A436">
        <v>1.024</v>
      </c>
      <c r="B436">
        <v>12.807692307692299</v>
      </c>
      <c r="C436">
        <v>3845</v>
      </c>
      <c r="D436">
        <v>0</v>
      </c>
      <c r="E436">
        <v>0.49806756088408799</v>
      </c>
      <c r="F436">
        <v>0.513009587710611</v>
      </c>
      <c r="G436" s="1">
        <v>2.10831373694819E-5</v>
      </c>
      <c r="H436">
        <v>0.49998945843131498</v>
      </c>
      <c r="I436" s="1">
        <v>2.70026336309134E-4</v>
      </c>
      <c r="J436">
        <v>1637948800</v>
      </c>
      <c r="K436">
        <v>33845</v>
      </c>
      <c r="L436">
        <v>4662894801</v>
      </c>
      <c r="M436">
        <v>0.49746144766897199</v>
      </c>
      <c r="N436" s="1">
        <v>2.1086541508452598E-5</v>
      </c>
      <c r="O436">
        <v>0.499989456729245</v>
      </c>
      <c r="P436" s="1">
        <v>2.7006993547364397E-4</v>
      </c>
    </row>
    <row r="437" spans="1:16" x14ac:dyDescent="0.25">
      <c r="A437">
        <v>0.51200000000000001</v>
      </c>
      <c r="B437">
        <v>12.807692307692299</v>
      </c>
      <c r="C437">
        <v>3845</v>
      </c>
      <c r="D437">
        <v>0</v>
      </c>
      <c r="E437">
        <v>0.49806756088408799</v>
      </c>
      <c r="F437">
        <v>0.513009587710611</v>
      </c>
      <c r="G437" s="1">
        <v>2.10831373694819E-5</v>
      </c>
      <c r="H437">
        <v>0.49998945843131498</v>
      </c>
      <c r="I437" s="1">
        <v>2.70026336309134E-4</v>
      </c>
      <c r="J437">
        <v>1733755201</v>
      </c>
      <c r="K437">
        <v>33845</v>
      </c>
      <c r="L437">
        <v>4662894801</v>
      </c>
      <c r="M437">
        <v>0.49746144766897199</v>
      </c>
      <c r="N437" s="1">
        <v>2.1086541508452598E-5</v>
      </c>
      <c r="O437">
        <v>0.499989456729245</v>
      </c>
      <c r="P437" s="1">
        <v>2.7006993547364397E-4</v>
      </c>
    </row>
    <row r="438" spans="1:16" x14ac:dyDescent="0.25">
      <c r="A438">
        <v>0.25600000000000001</v>
      </c>
      <c r="B438">
        <v>12.807692307692299</v>
      </c>
      <c r="C438">
        <v>3720</v>
      </c>
      <c r="D438">
        <v>0</v>
      </c>
      <c r="E438">
        <v>0.49767428292374599</v>
      </c>
      <c r="F438">
        <v>0.51260451141145802</v>
      </c>
      <c r="G438" s="1">
        <v>2.1090597203454701E-5</v>
      </c>
      <c r="H438">
        <v>0.499989454701398</v>
      </c>
      <c r="I438" s="1">
        <v>2.7012187956732399E-4</v>
      </c>
      <c r="J438">
        <v>1485679099</v>
      </c>
      <c r="K438">
        <v>33845</v>
      </c>
      <c r="L438">
        <v>4662894801</v>
      </c>
      <c r="M438">
        <v>0.49746144766897199</v>
      </c>
      <c r="N438" s="1">
        <v>2.1086541508452598E-5</v>
      </c>
      <c r="O438">
        <v>0.499989456729245</v>
      </c>
      <c r="P438" s="1">
        <v>2.7006993547364397E-4</v>
      </c>
    </row>
    <row r="439" spans="1:16" x14ac:dyDescent="0.25">
      <c r="A439">
        <v>0.128</v>
      </c>
      <c r="B439">
        <v>12.807692307692299</v>
      </c>
      <c r="C439">
        <v>3836</v>
      </c>
      <c r="D439">
        <v>0</v>
      </c>
      <c r="E439">
        <v>0.49825191375980499</v>
      </c>
      <c r="F439">
        <v>0.51319947117259901</v>
      </c>
      <c r="G439" s="1">
        <v>2.10863231708824E-5</v>
      </c>
      <c r="H439">
        <v>0.499989456838414</v>
      </c>
      <c r="I439" s="1">
        <v>2.7006713907322502E-4</v>
      </c>
      <c r="J439">
        <v>1615605099</v>
      </c>
      <c r="K439">
        <v>33845</v>
      </c>
      <c r="L439">
        <v>4662894801</v>
      </c>
      <c r="M439">
        <v>0.49746144766897199</v>
      </c>
      <c r="N439" s="1">
        <v>2.1086541508452598E-5</v>
      </c>
      <c r="O439">
        <v>0.499989456729245</v>
      </c>
      <c r="P439" s="1">
        <v>2.7006993547364397E-4</v>
      </c>
    </row>
    <row r="440" spans="1:16" x14ac:dyDescent="0.25">
      <c r="A440">
        <v>6.4000000000000001E-2</v>
      </c>
      <c r="B440">
        <v>12.807692307692299</v>
      </c>
      <c r="C440">
        <v>3941</v>
      </c>
      <c r="D440">
        <v>0</v>
      </c>
      <c r="E440">
        <v>0.49705993675781501</v>
      </c>
      <c r="F440">
        <v>0.51197173486055003</v>
      </c>
      <c r="G440" s="1">
        <v>2.1079952442937201E-5</v>
      </c>
      <c r="H440">
        <v>0.49998946002377798</v>
      </c>
      <c r="I440" s="1">
        <v>2.6998554474992701E-4</v>
      </c>
      <c r="J440">
        <v>1858314700</v>
      </c>
      <c r="K440">
        <v>33845</v>
      </c>
      <c r="L440">
        <v>4662894801</v>
      </c>
      <c r="M440">
        <v>0.49746144766897199</v>
      </c>
      <c r="N440" s="1">
        <v>2.1086541508452598E-5</v>
      </c>
      <c r="O440">
        <v>0.499989456729245</v>
      </c>
      <c r="P440" s="1">
        <v>2.7006993547364397E-4</v>
      </c>
    </row>
    <row r="441" spans="1:16" x14ac:dyDescent="0.25">
      <c r="A441">
        <v>3.2000000000000001E-2</v>
      </c>
      <c r="B441">
        <v>12.807692307692299</v>
      </c>
      <c r="C441">
        <v>3766</v>
      </c>
      <c r="D441">
        <v>0</v>
      </c>
      <c r="E441">
        <v>0.49723983765538399</v>
      </c>
      <c r="F441">
        <v>0.51215703278504598</v>
      </c>
      <c r="G441" s="1">
        <v>2.1080918002680499E-5</v>
      </c>
      <c r="H441">
        <v>0.49998945954099799</v>
      </c>
      <c r="I441" s="1">
        <v>2.6999791134202302E-4</v>
      </c>
      <c r="J441">
        <v>1491405800</v>
      </c>
      <c r="K441">
        <v>33845</v>
      </c>
      <c r="L441">
        <v>4662894801</v>
      </c>
      <c r="M441">
        <v>0.49746144766897199</v>
      </c>
      <c r="N441" s="1">
        <v>2.1086541508452598E-5</v>
      </c>
      <c r="O441">
        <v>0.499989456729245</v>
      </c>
      <c r="P441" s="1">
        <v>2.7006993547364397E-4</v>
      </c>
    </row>
    <row r="442" spans="1:16" x14ac:dyDescent="0.25">
      <c r="A442">
        <v>1.6E-2</v>
      </c>
      <c r="B442">
        <v>12.807692307692299</v>
      </c>
      <c r="C442">
        <v>4130</v>
      </c>
      <c r="D442">
        <v>0</v>
      </c>
      <c r="E442">
        <v>0.49758040881948301</v>
      </c>
      <c r="F442">
        <v>0.512507821084068</v>
      </c>
      <c r="G442" s="1">
        <v>2.10759584724495E-5</v>
      </c>
      <c r="H442">
        <v>0.499989462020763</v>
      </c>
      <c r="I442" s="1">
        <v>2.6993439120483501E-4</v>
      </c>
      <c r="J442">
        <v>1856068999</v>
      </c>
      <c r="K442">
        <v>33845</v>
      </c>
      <c r="L442">
        <v>4662894801</v>
      </c>
      <c r="M442">
        <v>0.49746144766897199</v>
      </c>
      <c r="N442" s="1">
        <v>2.1086541508452598E-5</v>
      </c>
      <c r="O442">
        <v>0.499989456729245</v>
      </c>
      <c r="P442" s="1">
        <v>2.7006993547364397E-4</v>
      </c>
    </row>
    <row r="443" spans="1:16" x14ac:dyDescent="0.25">
      <c r="A443">
        <v>8.0000000000000002E-3</v>
      </c>
      <c r="B443">
        <v>12.807692307692299</v>
      </c>
      <c r="C443">
        <v>3857</v>
      </c>
      <c r="D443">
        <v>0</v>
      </c>
      <c r="E443">
        <v>0.49793972456384</v>
      </c>
      <c r="F443">
        <v>0.51287791630075497</v>
      </c>
      <c r="G443" s="1">
        <v>2.1088317083028899E-5</v>
      </c>
      <c r="H443">
        <v>0.49998945584145799</v>
      </c>
      <c r="I443" s="1">
        <v>2.7009267648648601E-4</v>
      </c>
      <c r="J443">
        <v>1556943001</v>
      </c>
      <c r="K443">
        <v>33845</v>
      </c>
      <c r="L443">
        <v>4662894801</v>
      </c>
      <c r="M443">
        <v>0.49746144766897199</v>
      </c>
      <c r="N443" s="1">
        <v>2.1086541508452598E-5</v>
      </c>
      <c r="O443">
        <v>0.499989456729245</v>
      </c>
      <c r="P443" s="1">
        <v>2.7006993547364397E-4</v>
      </c>
    </row>
    <row r="444" spans="1:16" x14ac:dyDescent="0.25">
      <c r="A444">
        <v>4.0000000000000001E-3</v>
      </c>
      <c r="B444">
        <v>12.807692307692299</v>
      </c>
      <c r="C444">
        <v>3800</v>
      </c>
      <c r="D444">
        <v>0</v>
      </c>
      <c r="E444">
        <v>0.49792991128667102</v>
      </c>
      <c r="F444">
        <v>0.51286780862527104</v>
      </c>
      <c r="G444" s="1">
        <v>2.1098934181895601E-5</v>
      </c>
      <c r="H444">
        <v>0.499989450532909</v>
      </c>
      <c r="I444" s="1">
        <v>2.7022865702197102E-4</v>
      </c>
      <c r="J444">
        <v>1593277600</v>
      </c>
      <c r="K444">
        <v>33845</v>
      </c>
      <c r="L444">
        <v>4662894801</v>
      </c>
      <c r="M444">
        <v>0.49746144766897199</v>
      </c>
      <c r="N444" s="1">
        <v>2.1086541508452598E-5</v>
      </c>
      <c r="O444">
        <v>0.499989456729245</v>
      </c>
      <c r="P444" s="1">
        <v>2.7006993547364397E-4</v>
      </c>
    </row>
    <row r="445" spans="1:16" x14ac:dyDescent="0.25">
      <c r="A445">
        <v>2E-3</v>
      </c>
      <c r="B445">
        <v>12.807692307692299</v>
      </c>
      <c r="C445">
        <v>3891</v>
      </c>
      <c r="D445">
        <v>0</v>
      </c>
      <c r="E445">
        <v>0.49731114272078197</v>
      </c>
      <c r="F445">
        <v>0.51223047700240498</v>
      </c>
      <c r="G445" s="1">
        <v>2.1080365279701999E-5</v>
      </c>
      <c r="H445">
        <v>0.49998945981735998</v>
      </c>
      <c r="I445" s="1">
        <v>2.6999083223618303E-4</v>
      </c>
      <c r="J445">
        <v>1628608200</v>
      </c>
      <c r="K445">
        <v>33845</v>
      </c>
      <c r="L445">
        <v>4662894801</v>
      </c>
      <c r="M445">
        <v>0.49746144766897199</v>
      </c>
      <c r="N445" s="1">
        <v>2.1086541508452598E-5</v>
      </c>
      <c r="O445">
        <v>0.499989456729245</v>
      </c>
      <c r="P445" s="1">
        <v>2.7006993547364397E-4</v>
      </c>
    </row>
    <row r="446" spans="1:16" x14ac:dyDescent="0.25">
      <c r="A446">
        <v>1E-3</v>
      </c>
      <c r="B446">
        <v>12.807692307692299</v>
      </c>
      <c r="C446">
        <v>3920</v>
      </c>
      <c r="D446">
        <v>0</v>
      </c>
      <c r="E446">
        <v>0.49753553716243099</v>
      </c>
      <c r="F446">
        <v>0.51246160327730395</v>
      </c>
      <c r="G446" s="1">
        <v>2.10908468896153E-5</v>
      </c>
      <c r="H446">
        <v>0.49998945457655503</v>
      </c>
      <c r="I446" s="1">
        <v>2.7012507747084302E-4</v>
      </c>
      <c r="J446">
        <v>1709192900</v>
      </c>
      <c r="K446">
        <v>33845</v>
      </c>
      <c r="L446">
        <v>4662894801</v>
      </c>
      <c r="M446">
        <v>0.49746144766897199</v>
      </c>
      <c r="N446" s="1">
        <v>2.1086541508452598E-5</v>
      </c>
      <c r="O446">
        <v>0.499989456729245</v>
      </c>
      <c r="P446" s="1">
        <v>2.7006993547364397E-4</v>
      </c>
    </row>
    <row r="447" spans="1:16" x14ac:dyDescent="0.25">
      <c r="A447" s="1">
        <v>5.0000000000000001E-4</v>
      </c>
      <c r="B447">
        <v>12.807692307692299</v>
      </c>
      <c r="C447">
        <v>3968</v>
      </c>
      <c r="D447">
        <v>0</v>
      </c>
      <c r="E447">
        <v>0.49733014716012502</v>
      </c>
      <c r="F447">
        <v>0.51225005157492898</v>
      </c>
      <c r="G447" s="1">
        <v>2.1084636312673701E-5</v>
      </c>
      <c r="H447">
        <v>0.499989457681843</v>
      </c>
      <c r="I447" s="1">
        <v>2.7004553431232101E-4</v>
      </c>
      <c r="J447">
        <v>1691047800</v>
      </c>
      <c r="K447">
        <v>33845</v>
      </c>
      <c r="L447">
        <v>4662894801</v>
      </c>
      <c r="M447">
        <v>0.49746144766897199</v>
      </c>
      <c r="N447" s="1">
        <v>2.1086541508452598E-5</v>
      </c>
      <c r="O447">
        <v>0.499989456729245</v>
      </c>
      <c r="P447" s="1">
        <v>2.7006993547364397E-4</v>
      </c>
    </row>
    <row r="448" spans="1:16" x14ac:dyDescent="0.25">
      <c r="A448" s="1">
        <v>2.5000000000000001E-4</v>
      </c>
      <c r="B448">
        <v>12.807692307692299</v>
      </c>
      <c r="C448">
        <v>3797</v>
      </c>
      <c r="D448">
        <v>0</v>
      </c>
      <c r="E448">
        <v>0.49800692814891601</v>
      </c>
      <c r="F448">
        <v>0.51294713599338404</v>
      </c>
      <c r="G448" s="1">
        <v>2.1069275003004998E-5</v>
      </c>
      <c r="H448">
        <v>0.499989465362498</v>
      </c>
      <c r="I448" s="1">
        <v>2.6984879138464097E-4</v>
      </c>
      <c r="J448">
        <v>1728496700</v>
      </c>
      <c r="K448">
        <v>33845</v>
      </c>
      <c r="L448">
        <v>4662894801</v>
      </c>
      <c r="M448">
        <v>0.49746144766897199</v>
      </c>
      <c r="N448" s="1">
        <v>2.1086541508452598E-5</v>
      </c>
      <c r="O448">
        <v>0.499989456729245</v>
      </c>
      <c r="P448" s="1">
        <v>2.7006993547364397E-4</v>
      </c>
    </row>
    <row r="449" spans="1:16" x14ac:dyDescent="0.25">
      <c r="A449" s="1">
        <v>1.25E-4</v>
      </c>
      <c r="B449">
        <v>12.807692307692299</v>
      </c>
      <c r="C449">
        <v>3831</v>
      </c>
      <c r="D449">
        <v>0</v>
      </c>
      <c r="E449">
        <v>0.49724477067273698</v>
      </c>
      <c r="F449">
        <v>0.51216211379291898</v>
      </c>
      <c r="G449" s="1">
        <v>2.1081659045796201E-5</v>
      </c>
      <c r="H449">
        <v>0.49998945917047699</v>
      </c>
      <c r="I449" s="1">
        <v>2.7000740239423702E-4</v>
      </c>
      <c r="J449">
        <v>1758673600</v>
      </c>
      <c r="K449">
        <v>33845</v>
      </c>
      <c r="L449">
        <v>4662894801</v>
      </c>
      <c r="M449">
        <v>0.49746144766897199</v>
      </c>
      <c r="N449" s="1">
        <v>2.1086541508452598E-5</v>
      </c>
      <c r="O449">
        <v>0.499989456729245</v>
      </c>
      <c r="P449" s="1">
        <v>2.7006993547364397E-4</v>
      </c>
    </row>
    <row r="450" spans="1:16" x14ac:dyDescent="0.25">
      <c r="A450" s="1">
        <v>6.2500000000000001E-5</v>
      </c>
      <c r="B450">
        <v>12.807692307692299</v>
      </c>
      <c r="C450">
        <v>3659</v>
      </c>
      <c r="D450">
        <v>0</v>
      </c>
      <c r="E450">
        <v>0.49713893603074799</v>
      </c>
      <c r="F450">
        <v>0.51205310411167004</v>
      </c>
      <c r="G450" s="1">
        <v>2.1073364698476201E-5</v>
      </c>
      <c r="H450">
        <v>0.49998946331764998</v>
      </c>
      <c r="I450" s="1">
        <v>2.6990117094586799E-4</v>
      </c>
      <c r="J450">
        <v>1505744500</v>
      </c>
      <c r="K450">
        <v>33845</v>
      </c>
      <c r="L450">
        <v>4662894801</v>
      </c>
      <c r="M450">
        <v>0.49746144766897199</v>
      </c>
      <c r="N450" s="1">
        <v>2.1086541508452598E-5</v>
      </c>
      <c r="O450">
        <v>0.499989456729245</v>
      </c>
      <c r="P450" s="1">
        <v>2.7006993547364397E-4</v>
      </c>
    </row>
    <row r="451" spans="1:16" x14ac:dyDescent="0.25">
      <c r="A451" s="1">
        <v>3.1250000000000001E-5</v>
      </c>
      <c r="B451">
        <v>12.807692307692299</v>
      </c>
      <c r="C451">
        <v>4389</v>
      </c>
      <c r="D451">
        <v>0</v>
      </c>
      <c r="E451">
        <v>0.49710706424486101</v>
      </c>
      <c r="F451">
        <v>0.51202027617220702</v>
      </c>
      <c r="G451" s="1">
        <v>2.1079653408251299E-5</v>
      </c>
      <c r="H451">
        <v>0.49998946017329499</v>
      </c>
      <c r="I451" s="1">
        <v>2.6998171480568001E-4</v>
      </c>
      <c r="J451">
        <v>2156755500</v>
      </c>
      <c r="K451">
        <v>33845</v>
      </c>
      <c r="L451">
        <v>4662894801</v>
      </c>
      <c r="M451">
        <v>0.49746144766897199</v>
      </c>
      <c r="N451" s="1">
        <v>2.1086541508452598E-5</v>
      </c>
      <c r="O451">
        <v>0.499989456729245</v>
      </c>
      <c r="P451" s="1">
        <v>2.7006993547364397E-4</v>
      </c>
    </row>
    <row r="452" spans="1:16" x14ac:dyDescent="0.25">
      <c r="A452" s="1">
        <v>1.5625E-5</v>
      </c>
      <c r="B452">
        <v>12.807692307692299</v>
      </c>
      <c r="C452">
        <v>4431</v>
      </c>
      <c r="D452">
        <v>0</v>
      </c>
      <c r="E452">
        <v>0.49739681590995</v>
      </c>
      <c r="F452">
        <v>0.51231872038724902</v>
      </c>
      <c r="G452" s="1">
        <v>2.10915494914809E-5</v>
      </c>
      <c r="H452">
        <v>0.49998945422525398</v>
      </c>
      <c r="I452" s="1">
        <v>2.70134076179352E-4</v>
      </c>
      <c r="J452">
        <v>2484840701</v>
      </c>
      <c r="K452">
        <v>33845</v>
      </c>
      <c r="L452">
        <v>4662894801</v>
      </c>
      <c r="M452">
        <v>0.49746144766897199</v>
      </c>
      <c r="N452" s="1">
        <v>2.1086541508452598E-5</v>
      </c>
      <c r="O452">
        <v>0.499989456729245</v>
      </c>
      <c r="P452" s="1">
        <v>2.7006993547364397E-4</v>
      </c>
    </row>
    <row r="453" spans="1:16" x14ac:dyDescent="0.25">
      <c r="A453" t="s">
        <v>0</v>
      </c>
      <c r="B453">
        <v>13.3205128205128</v>
      </c>
      <c r="C453">
        <v>34646</v>
      </c>
      <c r="D453">
        <v>0</v>
      </c>
      <c r="E453">
        <v>0.49753299142690899</v>
      </c>
      <c r="F453">
        <v>0.512458981169716</v>
      </c>
      <c r="G453" s="1">
        <v>1.92853645993862E-5</v>
      </c>
      <c r="H453">
        <v>0.49999035731769997</v>
      </c>
      <c r="I453" s="1">
        <v>2.56890946394388E-4</v>
      </c>
      <c r="J453">
        <v>4765062800</v>
      </c>
    </row>
    <row r="454" spans="1:16" x14ac:dyDescent="0.25">
      <c r="A454">
        <v>1.024</v>
      </c>
      <c r="B454">
        <v>13.3205128205128</v>
      </c>
      <c r="C454">
        <v>3861</v>
      </c>
      <c r="D454">
        <v>0</v>
      </c>
      <c r="E454">
        <v>0.49746809325348201</v>
      </c>
      <c r="F454">
        <v>0.51239213605108702</v>
      </c>
      <c r="G454" s="1">
        <v>1.9283643256984199E-5</v>
      </c>
      <c r="H454">
        <v>0.49999035817837101</v>
      </c>
      <c r="I454" s="1">
        <v>2.56868017230854E-4</v>
      </c>
      <c r="J454">
        <v>1709853501</v>
      </c>
      <c r="K454">
        <v>34646</v>
      </c>
      <c r="L454">
        <v>4765062800</v>
      </c>
      <c r="M454">
        <v>0.49753299142690899</v>
      </c>
      <c r="N454" s="1">
        <v>1.92853645993862E-5</v>
      </c>
      <c r="O454">
        <v>0.49999035731769997</v>
      </c>
      <c r="P454" s="1">
        <v>2.56890946394388E-4</v>
      </c>
    </row>
    <row r="455" spans="1:16" x14ac:dyDescent="0.25">
      <c r="A455">
        <v>0.51200000000000001</v>
      </c>
      <c r="B455">
        <v>13.3205128205128</v>
      </c>
      <c r="C455">
        <v>3861</v>
      </c>
      <c r="D455">
        <v>0</v>
      </c>
      <c r="E455">
        <v>0.49746809325348201</v>
      </c>
      <c r="F455">
        <v>0.51239213605108702</v>
      </c>
      <c r="G455" s="1">
        <v>1.9283643256984199E-5</v>
      </c>
      <c r="H455">
        <v>0.49999035817837101</v>
      </c>
      <c r="I455" s="1">
        <v>2.56868017230854E-4</v>
      </c>
      <c r="J455">
        <v>1827882500</v>
      </c>
      <c r="K455">
        <v>34646</v>
      </c>
      <c r="L455">
        <v>4765062800</v>
      </c>
      <c r="M455">
        <v>0.49753299142690899</v>
      </c>
      <c r="N455" s="1">
        <v>1.92853645993862E-5</v>
      </c>
      <c r="O455">
        <v>0.49999035731769997</v>
      </c>
      <c r="P455" s="1">
        <v>2.56890946394388E-4</v>
      </c>
    </row>
    <row r="456" spans="1:16" x14ac:dyDescent="0.25">
      <c r="A456">
        <v>0.25600000000000001</v>
      </c>
      <c r="B456">
        <v>13.3205128205128</v>
      </c>
      <c r="C456">
        <v>3798</v>
      </c>
      <c r="D456">
        <v>0</v>
      </c>
      <c r="E456">
        <v>0.497690338519718</v>
      </c>
      <c r="F456">
        <v>0.512621048675309</v>
      </c>
      <c r="G456" s="1">
        <v>1.92778468914855E-5</v>
      </c>
      <c r="H456">
        <v>0.49999036107655398</v>
      </c>
      <c r="I456" s="1">
        <v>2.5679080666991702E-4</v>
      </c>
      <c r="J456">
        <v>1720414900</v>
      </c>
      <c r="K456">
        <v>34646</v>
      </c>
      <c r="L456">
        <v>4765062800</v>
      </c>
      <c r="M456">
        <v>0.49753299142690899</v>
      </c>
      <c r="N456" s="1">
        <v>1.92853645993862E-5</v>
      </c>
      <c r="O456">
        <v>0.49999035731769997</v>
      </c>
      <c r="P456" s="1">
        <v>2.56890946394388E-4</v>
      </c>
    </row>
    <row r="457" spans="1:16" x14ac:dyDescent="0.25">
      <c r="A457">
        <v>0.128</v>
      </c>
      <c r="B457">
        <v>13.3205128205128</v>
      </c>
      <c r="C457">
        <v>3798</v>
      </c>
      <c r="D457">
        <v>0</v>
      </c>
      <c r="E457">
        <v>0.497931907971504</v>
      </c>
      <c r="F457">
        <v>0.51286986521064903</v>
      </c>
      <c r="G457" s="1">
        <v>1.92868781268007E-5</v>
      </c>
      <c r="H457">
        <v>0.49999035656093599</v>
      </c>
      <c r="I457" s="1">
        <v>2.56911107355717E-4</v>
      </c>
      <c r="J457">
        <v>1488256500</v>
      </c>
      <c r="K457">
        <v>34646</v>
      </c>
      <c r="L457">
        <v>4765062800</v>
      </c>
      <c r="M457">
        <v>0.49753299142690899</v>
      </c>
      <c r="N457" s="1">
        <v>1.92853645993862E-5</v>
      </c>
      <c r="O457">
        <v>0.49999035731769997</v>
      </c>
      <c r="P457" s="1">
        <v>2.56890946394388E-4</v>
      </c>
    </row>
    <row r="458" spans="1:16" x14ac:dyDescent="0.25">
      <c r="A458">
        <v>6.4000000000000001E-2</v>
      </c>
      <c r="B458">
        <v>13.3205128205128</v>
      </c>
      <c r="C458">
        <v>3709</v>
      </c>
      <c r="D458">
        <v>0</v>
      </c>
      <c r="E458">
        <v>0.49738450221993602</v>
      </c>
      <c r="F458">
        <v>0.51230603728653501</v>
      </c>
      <c r="G458" s="1">
        <v>1.92822817673965E-5</v>
      </c>
      <c r="H458">
        <v>0.49999035885911602</v>
      </c>
      <c r="I458" s="1">
        <v>2.5684988149134597E-4</v>
      </c>
      <c r="J458">
        <v>1452548401</v>
      </c>
      <c r="K458">
        <v>34646</v>
      </c>
      <c r="L458">
        <v>4765062800</v>
      </c>
      <c r="M458">
        <v>0.49753299142690899</v>
      </c>
      <c r="N458" s="1">
        <v>1.92853645993862E-5</v>
      </c>
      <c r="O458">
        <v>0.49999035731769997</v>
      </c>
      <c r="P458" s="1">
        <v>2.56890946394388E-4</v>
      </c>
    </row>
    <row r="459" spans="1:16" x14ac:dyDescent="0.25">
      <c r="A459">
        <v>3.2000000000000001E-2</v>
      </c>
      <c r="B459">
        <v>13.3205128205128</v>
      </c>
      <c r="C459">
        <v>3657</v>
      </c>
      <c r="D459">
        <v>0</v>
      </c>
      <c r="E459">
        <v>0.49757428770156198</v>
      </c>
      <c r="F459">
        <v>0.51250151633260799</v>
      </c>
      <c r="G459" s="1">
        <v>1.9277060208877599E-5</v>
      </c>
      <c r="H459">
        <v>0.49999036146989501</v>
      </c>
      <c r="I459" s="1">
        <v>2.5678032765415198E-4</v>
      </c>
      <c r="J459">
        <v>1520083600</v>
      </c>
      <c r="K459">
        <v>34646</v>
      </c>
      <c r="L459">
        <v>4765062800</v>
      </c>
      <c r="M459">
        <v>0.49753299142690899</v>
      </c>
      <c r="N459" s="1">
        <v>1.92853645993862E-5</v>
      </c>
      <c r="O459">
        <v>0.49999035731769997</v>
      </c>
      <c r="P459" s="1">
        <v>2.56890946394388E-4</v>
      </c>
    </row>
    <row r="460" spans="1:16" x14ac:dyDescent="0.25">
      <c r="A460">
        <v>1.6E-2</v>
      </c>
      <c r="B460">
        <v>13.3205128205128</v>
      </c>
      <c r="C460">
        <v>3781</v>
      </c>
      <c r="D460">
        <v>0</v>
      </c>
      <c r="E460">
        <v>0.49743680521480799</v>
      </c>
      <c r="F460">
        <v>0.51235990937125198</v>
      </c>
      <c r="G460" s="1">
        <v>1.92856847150979E-5</v>
      </c>
      <c r="H460">
        <v>0.49999035715764201</v>
      </c>
      <c r="I460" s="1">
        <v>2.5689521049983001E-4</v>
      </c>
      <c r="J460">
        <v>1721633100</v>
      </c>
      <c r="K460">
        <v>34646</v>
      </c>
      <c r="L460">
        <v>4765062800</v>
      </c>
      <c r="M460">
        <v>0.49753299142690899</v>
      </c>
      <c r="N460" s="1">
        <v>1.92853645993862E-5</v>
      </c>
      <c r="O460">
        <v>0.49999035731769997</v>
      </c>
      <c r="P460" s="1">
        <v>2.56890946394388E-4</v>
      </c>
    </row>
    <row r="461" spans="1:16" x14ac:dyDescent="0.25">
      <c r="A461">
        <v>8.0000000000000002E-3</v>
      </c>
      <c r="B461">
        <v>13.3205128205128</v>
      </c>
      <c r="C461">
        <v>3795</v>
      </c>
      <c r="D461">
        <v>0</v>
      </c>
      <c r="E461">
        <v>0.49736450836134899</v>
      </c>
      <c r="F461">
        <v>0.51228544361218997</v>
      </c>
      <c r="G461" s="1">
        <v>1.9288578901988001E-5</v>
      </c>
      <c r="H461">
        <v>0.49999035571054901</v>
      </c>
      <c r="I461" s="1">
        <v>2.5693376255340501E-4</v>
      </c>
      <c r="J461">
        <v>1835036300</v>
      </c>
      <c r="K461">
        <v>34646</v>
      </c>
      <c r="L461">
        <v>4765062800</v>
      </c>
      <c r="M461">
        <v>0.49753299142690899</v>
      </c>
      <c r="N461" s="1">
        <v>1.92853645993862E-5</v>
      </c>
      <c r="O461">
        <v>0.49999035731769997</v>
      </c>
      <c r="P461" s="1">
        <v>2.56890946394388E-4</v>
      </c>
    </row>
    <row r="462" spans="1:16" x14ac:dyDescent="0.25">
      <c r="A462">
        <v>4.0000000000000001E-3</v>
      </c>
      <c r="B462">
        <v>13.3205128205128</v>
      </c>
      <c r="C462">
        <v>3830</v>
      </c>
      <c r="D462">
        <v>0</v>
      </c>
      <c r="E462">
        <v>0.497926243939874</v>
      </c>
      <c r="F462">
        <v>0.51286403125807101</v>
      </c>
      <c r="G462" s="1">
        <v>1.92887968831767E-5</v>
      </c>
      <c r="H462">
        <v>0.49999035560155802</v>
      </c>
      <c r="I462" s="1">
        <v>2.5693666617462299E-4</v>
      </c>
      <c r="J462">
        <v>1457609000</v>
      </c>
      <c r="K462">
        <v>34646</v>
      </c>
      <c r="L462">
        <v>4765062800</v>
      </c>
      <c r="M462">
        <v>0.49753299142690899</v>
      </c>
      <c r="N462" s="1">
        <v>1.92853645993862E-5</v>
      </c>
      <c r="O462">
        <v>0.49999035731769997</v>
      </c>
      <c r="P462" s="1">
        <v>2.56890946394388E-4</v>
      </c>
    </row>
    <row r="463" spans="1:16" x14ac:dyDescent="0.25">
      <c r="A463">
        <v>2E-3</v>
      </c>
      <c r="B463">
        <v>13.3205128205128</v>
      </c>
      <c r="C463">
        <v>3775</v>
      </c>
      <c r="D463">
        <v>0</v>
      </c>
      <c r="E463">
        <v>0.498223320299225</v>
      </c>
      <c r="F463">
        <v>0.51317001990820199</v>
      </c>
      <c r="G463" s="1">
        <v>1.9282437775491801E-5</v>
      </c>
      <c r="H463">
        <v>0.49999035878111198</v>
      </c>
      <c r="I463" s="1">
        <v>2.5685195959918001E-4</v>
      </c>
      <c r="J463">
        <v>1504281000</v>
      </c>
      <c r="K463">
        <v>34646</v>
      </c>
      <c r="L463">
        <v>4765062800</v>
      </c>
      <c r="M463">
        <v>0.49753299142690899</v>
      </c>
      <c r="N463" s="1">
        <v>1.92853645993862E-5</v>
      </c>
      <c r="O463">
        <v>0.49999035731769997</v>
      </c>
      <c r="P463" s="1">
        <v>2.56890946394388E-4</v>
      </c>
    </row>
    <row r="464" spans="1:16" x14ac:dyDescent="0.25">
      <c r="A464">
        <v>1E-3</v>
      </c>
      <c r="B464">
        <v>13.3205128205128</v>
      </c>
      <c r="C464">
        <v>3893</v>
      </c>
      <c r="D464">
        <v>0</v>
      </c>
      <c r="E464">
        <v>0.49750335468680401</v>
      </c>
      <c r="F464">
        <v>0.51242845532740899</v>
      </c>
      <c r="G464" s="1">
        <v>1.92854713726431E-5</v>
      </c>
      <c r="H464">
        <v>0.49999035726431301</v>
      </c>
      <c r="I464" s="1">
        <v>2.5689236866892503E-4</v>
      </c>
      <c r="J464">
        <v>1523124500</v>
      </c>
      <c r="K464">
        <v>34646</v>
      </c>
      <c r="L464">
        <v>4765062800</v>
      </c>
      <c r="M464">
        <v>0.49753299142690899</v>
      </c>
      <c r="N464" s="1">
        <v>1.92853645993862E-5</v>
      </c>
      <c r="O464">
        <v>0.49999035731769997</v>
      </c>
      <c r="P464" s="1">
        <v>2.56890946394388E-4</v>
      </c>
    </row>
    <row r="465" spans="1:16" x14ac:dyDescent="0.25">
      <c r="A465" s="1">
        <v>5.0000000000000001E-4</v>
      </c>
      <c r="B465">
        <v>13.3205128205128</v>
      </c>
      <c r="C465">
        <v>3796</v>
      </c>
      <c r="D465">
        <v>0</v>
      </c>
      <c r="E465">
        <v>0.497704088660396</v>
      </c>
      <c r="F465">
        <v>0.51263521132020795</v>
      </c>
      <c r="G465" s="1">
        <v>1.9278892409157999E-5</v>
      </c>
      <c r="H465">
        <v>0.49999036055379498</v>
      </c>
      <c r="I465" s="1">
        <v>2.5680473350147599E-4</v>
      </c>
      <c r="J465">
        <v>1832546799</v>
      </c>
      <c r="K465">
        <v>34646</v>
      </c>
      <c r="L465">
        <v>4765062800</v>
      </c>
      <c r="M465">
        <v>0.49753299142690899</v>
      </c>
      <c r="N465" s="1">
        <v>1.92853645993862E-5</v>
      </c>
      <c r="O465">
        <v>0.49999035731769997</v>
      </c>
      <c r="P465" s="1">
        <v>2.56890946394388E-4</v>
      </c>
    </row>
    <row r="466" spans="1:16" x14ac:dyDescent="0.25">
      <c r="A466" s="1">
        <v>2.5000000000000001E-4</v>
      </c>
      <c r="B466">
        <v>13.3205128205128</v>
      </c>
      <c r="C466">
        <v>3789</v>
      </c>
      <c r="D466">
        <v>0</v>
      </c>
      <c r="E466">
        <v>0.49739058814834503</v>
      </c>
      <c r="F466">
        <v>0.51231230579279496</v>
      </c>
      <c r="G466" s="1">
        <v>1.9288648082316202E-5</v>
      </c>
      <c r="H466">
        <v>0.49999035567595801</v>
      </c>
      <c r="I466" s="1">
        <v>2.5693468407085303E-4</v>
      </c>
      <c r="J466">
        <v>1551884299</v>
      </c>
      <c r="K466">
        <v>34646</v>
      </c>
      <c r="L466">
        <v>4765062800</v>
      </c>
      <c r="M466">
        <v>0.49753299142690899</v>
      </c>
      <c r="N466" s="1">
        <v>1.92853645993862E-5</v>
      </c>
      <c r="O466">
        <v>0.49999035731769997</v>
      </c>
      <c r="P466" s="1">
        <v>2.56890946394388E-4</v>
      </c>
    </row>
    <row r="467" spans="1:16" x14ac:dyDescent="0.25">
      <c r="A467" s="1">
        <v>1.25E-4</v>
      </c>
      <c r="B467">
        <v>13.3205128205128</v>
      </c>
      <c r="C467">
        <v>3925</v>
      </c>
      <c r="D467">
        <v>0</v>
      </c>
      <c r="E467">
        <v>0.49736998146264999</v>
      </c>
      <c r="F467">
        <v>0.51229108090652997</v>
      </c>
      <c r="G467" s="1">
        <v>1.92869447930288E-5</v>
      </c>
      <c r="H467">
        <v>0.49999035652760299</v>
      </c>
      <c r="I467" s="1">
        <v>2.5691199538406301E-4</v>
      </c>
      <c r="J467">
        <v>1718564700</v>
      </c>
      <c r="K467">
        <v>34646</v>
      </c>
      <c r="L467">
        <v>4765062800</v>
      </c>
      <c r="M467">
        <v>0.49753299142690899</v>
      </c>
      <c r="N467" s="1">
        <v>1.92853645993862E-5</v>
      </c>
      <c r="O467">
        <v>0.49999035731769997</v>
      </c>
      <c r="P467" s="1">
        <v>2.56890946394388E-4</v>
      </c>
    </row>
    <row r="468" spans="1:16" x14ac:dyDescent="0.25">
      <c r="A468" s="1">
        <v>6.2500000000000001E-5</v>
      </c>
      <c r="B468">
        <v>13.3205128205128</v>
      </c>
      <c r="C468">
        <v>3663</v>
      </c>
      <c r="D468">
        <v>0</v>
      </c>
      <c r="E468">
        <v>0.49768442481373198</v>
      </c>
      <c r="F468">
        <v>0.51261495755814401</v>
      </c>
      <c r="G468" s="1">
        <v>1.9287569666182001E-5</v>
      </c>
      <c r="H468">
        <v>0.49999035621516602</v>
      </c>
      <c r="I468" s="1">
        <v>2.5692031901491198E-4</v>
      </c>
      <c r="J468">
        <v>1563263200</v>
      </c>
      <c r="K468">
        <v>34646</v>
      </c>
      <c r="L468">
        <v>4765062800</v>
      </c>
      <c r="M468">
        <v>0.49753299142690899</v>
      </c>
      <c r="N468" s="1">
        <v>1.92853645993862E-5</v>
      </c>
      <c r="O468">
        <v>0.49999035731769997</v>
      </c>
      <c r="P468" s="1">
        <v>2.56890946394388E-4</v>
      </c>
    </row>
    <row r="469" spans="1:16" x14ac:dyDescent="0.25">
      <c r="A469" s="1">
        <v>3.1250000000000001E-5</v>
      </c>
      <c r="B469">
        <v>13.3205128205128</v>
      </c>
      <c r="C469">
        <v>4337</v>
      </c>
      <c r="D469">
        <v>0</v>
      </c>
      <c r="E469">
        <v>0.49741061481431598</v>
      </c>
      <c r="F469">
        <v>0.51233293325874596</v>
      </c>
      <c r="G469" s="1">
        <v>1.9281266394721699E-5</v>
      </c>
      <c r="H469">
        <v>0.49999035936680197</v>
      </c>
      <c r="I469" s="1">
        <v>2.5683635620661301E-4</v>
      </c>
      <c r="J469">
        <v>2111185701</v>
      </c>
      <c r="K469">
        <v>34646</v>
      </c>
      <c r="L469">
        <v>4765062800</v>
      </c>
      <c r="M469">
        <v>0.49753299142690899</v>
      </c>
      <c r="N469" s="1">
        <v>1.92853645993862E-5</v>
      </c>
      <c r="O469">
        <v>0.49999035731769997</v>
      </c>
      <c r="P469" s="1">
        <v>2.56890946394388E-4</v>
      </c>
    </row>
    <row r="470" spans="1:16" x14ac:dyDescent="0.25">
      <c r="A470" s="1">
        <v>1.5625E-5</v>
      </c>
      <c r="B470">
        <v>13.3205128205128</v>
      </c>
      <c r="C470">
        <v>4488</v>
      </c>
      <c r="D470">
        <v>0</v>
      </c>
      <c r="E470">
        <v>0.49726616094607201</v>
      </c>
      <c r="F470">
        <v>0.51218414577445504</v>
      </c>
      <c r="G470" s="1">
        <v>1.9285725585071998E-5</v>
      </c>
      <c r="H470">
        <v>0.49999035713720702</v>
      </c>
      <c r="I470" s="1">
        <v>2.56895754908843E-4</v>
      </c>
      <c r="J470">
        <v>2675866400</v>
      </c>
      <c r="K470">
        <v>34646</v>
      </c>
      <c r="L470">
        <v>4765062800</v>
      </c>
      <c r="M470">
        <v>0.49753299142690899</v>
      </c>
      <c r="N470" s="1">
        <v>1.92853645993862E-5</v>
      </c>
      <c r="O470">
        <v>0.49999035731769997</v>
      </c>
      <c r="P470" s="1">
        <v>2.56890946394388E-4</v>
      </c>
    </row>
    <row r="471" spans="1:16" x14ac:dyDescent="0.25">
      <c r="A471" t="s">
        <v>0</v>
      </c>
      <c r="B471">
        <v>13.8333333333333</v>
      </c>
      <c r="C471">
        <v>35407</v>
      </c>
      <c r="D471">
        <v>0</v>
      </c>
      <c r="E471">
        <v>0.4975632293592</v>
      </c>
      <c r="F471">
        <v>0.51249012623997603</v>
      </c>
      <c r="G471" s="1">
        <v>1.8754292181122301E-5</v>
      </c>
      <c r="H471">
        <v>0.49999062285390899</v>
      </c>
      <c r="I471" s="1">
        <v>2.5943437517219199E-4</v>
      </c>
      <c r="J471">
        <v>5333835599</v>
      </c>
    </row>
    <row r="472" spans="1:16" x14ac:dyDescent="0.25">
      <c r="A472">
        <v>1.024</v>
      </c>
      <c r="B472">
        <v>13.8333333333333</v>
      </c>
      <c r="C472">
        <v>3705</v>
      </c>
      <c r="D472">
        <v>0</v>
      </c>
      <c r="E472">
        <v>0.49742880720260202</v>
      </c>
      <c r="F472">
        <v>0.51235167141867999</v>
      </c>
      <c r="G472" s="1">
        <v>1.8755851571072802E-5</v>
      </c>
      <c r="H472">
        <v>0.49999062207421402</v>
      </c>
      <c r="I472" s="1">
        <v>2.5945594673317402E-4</v>
      </c>
      <c r="J472">
        <v>1372117000</v>
      </c>
      <c r="K472">
        <v>35407</v>
      </c>
      <c r="L472">
        <v>5333835599</v>
      </c>
      <c r="M472">
        <v>0.4975632293592</v>
      </c>
      <c r="N472" s="1">
        <v>1.8754292181122301E-5</v>
      </c>
      <c r="O472">
        <v>0.49999062285390899</v>
      </c>
      <c r="P472" s="1">
        <v>2.5943437517219199E-4</v>
      </c>
    </row>
    <row r="473" spans="1:16" x14ac:dyDescent="0.25">
      <c r="A473">
        <v>0.51200000000000001</v>
      </c>
      <c r="B473">
        <v>13.8333333333333</v>
      </c>
      <c r="C473">
        <v>3705</v>
      </c>
      <c r="D473">
        <v>0</v>
      </c>
      <c r="E473">
        <v>0.49742880720260202</v>
      </c>
      <c r="F473">
        <v>0.51235167141867999</v>
      </c>
      <c r="G473" s="1">
        <v>1.8755851571072802E-5</v>
      </c>
      <c r="H473">
        <v>0.49999062207421402</v>
      </c>
      <c r="I473" s="1">
        <v>2.5945594673317402E-4</v>
      </c>
      <c r="J473">
        <v>1664594801</v>
      </c>
      <c r="K473">
        <v>35407</v>
      </c>
      <c r="L473">
        <v>5333835599</v>
      </c>
      <c r="M473">
        <v>0.4975632293592</v>
      </c>
      <c r="N473" s="1">
        <v>1.8754292181122301E-5</v>
      </c>
      <c r="O473">
        <v>0.49999062285390899</v>
      </c>
      <c r="P473" s="1">
        <v>2.5943437517219199E-4</v>
      </c>
    </row>
    <row r="474" spans="1:16" x14ac:dyDescent="0.25">
      <c r="A474">
        <v>0.25600000000000001</v>
      </c>
      <c r="B474">
        <v>13.8333333333333</v>
      </c>
      <c r="C474">
        <v>3690</v>
      </c>
      <c r="D474">
        <v>0</v>
      </c>
      <c r="E474">
        <v>0.49773833375733201</v>
      </c>
      <c r="F474">
        <v>0.51267048377005198</v>
      </c>
      <c r="G474" s="1">
        <v>1.8758853889910801E-5</v>
      </c>
      <c r="H474">
        <v>0.49999062057305499</v>
      </c>
      <c r="I474" s="1">
        <v>2.5949747881043301E-4</v>
      </c>
      <c r="J474">
        <v>1498707601</v>
      </c>
      <c r="K474">
        <v>35407</v>
      </c>
      <c r="L474">
        <v>5333835599</v>
      </c>
      <c r="M474">
        <v>0.4975632293592</v>
      </c>
      <c r="N474" s="1">
        <v>1.8754292181122301E-5</v>
      </c>
      <c r="O474">
        <v>0.49999062285390899</v>
      </c>
      <c r="P474" s="1">
        <v>2.5943437517219199E-4</v>
      </c>
    </row>
    <row r="475" spans="1:16" x14ac:dyDescent="0.25">
      <c r="A475">
        <v>0.128</v>
      </c>
      <c r="B475">
        <v>13.8333333333333</v>
      </c>
      <c r="C475">
        <v>3643</v>
      </c>
      <c r="D475">
        <v>0</v>
      </c>
      <c r="E475">
        <v>0.497574536116486</v>
      </c>
      <c r="F475">
        <v>0.51250177219998105</v>
      </c>
      <c r="G475" s="1">
        <v>1.8758035134846999E-5</v>
      </c>
      <c r="H475">
        <v>0.49999062098243202</v>
      </c>
      <c r="I475" s="1">
        <v>2.59486152698718E-4</v>
      </c>
      <c r="J475">
        <v>1570308601</v>
      </c>
      <c r="K475">
        <v>35407</v>
      </c>
      <c r="L475">
        <v>5333835599</v>
      </c>
      <c r="M475">
        <v>0.4975632293592</v>
      </c>
      <c r="N475" s="1">
        <v>1.8754292181122301E-5</v>
      </c>
      <c r="O475">
        <v>0.49999062285390899</v>
      </c>
      <c r="P475" s="1">
        <v>2.5943437517219199E-4</v>
      </c>
    </row>
    <row r="476" spans="1:16" x14ac:dyDescent="0.25">
      <c r="A476">
        <v>6.4000000000000001E-2</v>
      </c>
      <c r="B476">
        <v>13.8333333333333</v>
      </c>
      <c r="C476">
        <v>3948</v>
      </c>
      <c r="D476">
        <v>0</v>
      </c>
      <c r="E476">
        <v>0.49754803074663601</v>
      </c>
      <c r="F476">
        <v>0.51247447166903604</v>
      </c>
      <c r="G476" s="1">
        <v>1.8750301456926799E-5</v>
      </c>
      <c r="H476">
        <v>0.49999062484927098</v>
      </c>
      <c r="I476" s="1">
        <v>2.5937917015415402E-4</v>
      </c>
      <c r="J476">
        <v>1672479901</v>
      </c>
      <c r="K476">
        <v>35407</v>
      </c>
      <c r="L476">
        <v>5333835599</v>
      </c>
      <c r="M476">
        <v>0.4975632293592</v>
      </c>
      <c r="N476" s="1">
        <v>1.8754292181122301E-5</v>
      </c>
      <c r="O476">
        <v>0.49999062285390899</v>
      </c>
      <c r="P476" s="1">
        <v>2.5943437517219199E-4</v>
      </c>
    </row>
    <row r="477" spans="1:16" x14ac:dyDescent="0.25">
      <c r="A477">
        <v>3.2000000000000001E-2</v>
      </c>
      <c r="B477">
        <v>13.8333333333333</v>
      </c>
      <c r="C477">
        <v>3570</v>
      </c>
      <c r="D477">
        <v>0</v>
      </c>
      <c r="E477">
        <v>0.49789051129863199</v>
      </c>
      <c r="F477">
        <v>0.51282722663759095</v>
      </c>
      <c r="G477" s="1">
        <v>1.8758131449025901E-5</v>
      </c>
      <c r="H477">
        <v>0.49999062093427499</v>
      </c>
      <c r="I477" s="1">
        <v>2.5948748504485799E-4</v>
      </c>
      <c r="J477">
        <v>1463446501</v>
      </c>
      <c r="K477">
        <v>35407</v>
      </c>
      <c r="L477">
        <v>5333835599</v>
      </c>
      <c r="M477">
        <v>0.4975632293592</v>
      </c>
      <c r="N477" s="1">
        <v>1.8754292181122301E-5</v>
      </c>
      <c r="O477">
        <v>0.49999062285390899</v>
      </c>
      <c r="P477" s="1">
        <v>2.5943437517219199E-4</v>
      </c>
    </row>
    <row r="478" spans="1:16" x14ac:dyDescent="0.25">
      <c r="A478">
        <v>1.6E-2</v>
      </c>
      <c r="B478">
        <v>13.8333333333333</v>
      </c>
      <c r="C478">
        <v>3595</v>
      </c>
      <c r="D478">
        <v>0</v>
      </c>
      <c r="E478">
        <v>0.497249771219124</v>
      </c>
      <c r="F478">
        <v>0.51216726435569804</v>
      </c>
      <c r="G478" s="1">
        <v>1.8752027499124799E-5</v>
      </c>
      <c r="H478">
        <v>0.49999062398624999</v>
      </c>
      <c r="I478" s="1">
        <v>2.5940304707122703E-4</v>
      </c>
      <c r="J478">
        <v>1323835599</v>
      </c>
      <c r="K478">
        <v>35407</v>
      </c>
      <c r="L478">
        <v>5333835599</v>
      </c>
      <c r="M478">
        <v>0.4975632293592</v>
      </c>
      <c r="N478" s="1">
        <v>1.8754292181122301E-5</v>
      </c>
      <c r="O478">
        <v>0.49999062285390899</v>
      </c>
      <c r="P478" s="1">
        <v>2.5943437517219199E-4</v>
      </c>
    </row>
    <row r="479" spans="1:16" x14ac:dyDescent="0.25">
      <c r="A479">
        <v>8.0000000000000002E-3</v>
      </c>
      <c r="B479">
        <v>13.8333333333333</v>
      </c>
      <c r="C479">
        <v>3745</v>
      </c>
      <c r="D479">
        <v>0</v>
      </c>
      <c r="E479">
        <v>0.49749384368276001</v>
      </c>
      <c r="F479">
        <v>0.51241865899324301</v>
      </c>
      <c r="G479" s="1">
        <v>1.8760253100435999E-5</v>
      </c>
      <c r="H479">
        <v>0.499990619873449</v>
      </c>
      <c r="I479" s="1">
        <v>2.5951683455603197E-4</v>
      </c>
      <c r="J479">
        <v>1591263701</v>
      </c>
      <c r="K479">
        <v>35407</v>
      </c>
      <c r="L479">
        <v>5333835599</v>
      </c>
      <c r="M479">
        <v>0.4975632293592</v>
      </c>
      <c r="N479" s="1">
        <v>1.8754292181122301E-5</v>
      </c>
      <c r="O479">
        <v>0.49999062285390899</v>
      </c>
      <c r="P479" s="1">
        <v>2.5943437517219199E-4</v>
      </c>
    </row>
    <row r="480" spans="1:16" x14ac:dyDescent="0.25">
      <c r="A480">
        <v>4.0000000000000001E-3</v>
      </c>
      <c r="B480">
        <v>13.8333333333333</v>
      </c>
      <c r="C480">
        <v>3652</v>
      </c>
      <c r="D480">
        <v>0</v>
      </c>
      <c r="E480">
        <v>0.49735591871416701</v>
      </c>
      <c r="F480">
        <v>0.51227659627559197</v>
      </c>
      <c r="G480" s="1">
        <v>1.8756609178271999E-5</v>
      </c>
      <c r="H480">
        <v>0.49999062169540998</v>
      </c>
      <c r="I480" s="1">
        <v>2.5946642696609602E-4</v>
      </c>
      <c r="J480">
        <v>1524636901</v>
      </c>
      <c r="K480">
        <v>35407</v>
      </c>
      <c r="L480">
        <v>5333835599</v>
      </c>
      <c r="M480">
        <v>0.4975632293592</v>
      </c>
      <c r="N480" s="1">
        <v>1.8754292181122301E-5</v>
      </c>
      <c r="O480">
        <v>0.49999062285390899</v>
      </c>
      <c r="P480" s="1">
        <v>2.5943437517219199E-4</v>
      </c>
    </row>
    <row r="481" spans="1:16" x14ac:dyDescent="0.25">
      <c r="A481">
        <v>2E-3</v>
      </c>
      <c r="B481">
        <v>13.8333333333333</v>
      </c>
      <c r="C481">
        <v>3801</v>
      </c>
      <c r="D481">
        <v>0</v>
      </c>
      <c r="E481">
        <v>0.49706921904347101</v>
      </c>
      <c r="F481">
        <v>0.51198129561477501</v>
      </c>
      <c r="G481" s="1">
        <v>1.8756840709288601E-5</v>
      </c>
      <c r="H481">
        <v>0.49999062157964502</v>
      </c>
      <c r="I481" s="1">
        <v>2.5946962981182597E-4</v>
      </c>
      <c r="J481">
        <v>1614527000</v>
      </c>
      <c r="K481">
        <v>35407</v>
      </c>
      <c r="L481">
        <v>5333835599</v>
      </c>
      <c r="M481">
        <v>0.4975632293592</v>
      </c>
      <c r="N481" s="1">
        <v>1.8754292181122301E-5</v>
      </c>
      <c r="O481">
        <v>0.49999062285390899</v>
      </c>
      <c r="P481" s="1">
        <v>2.5943437517219199E-4</v>
      </c>
    </row>
    <row r="482" spans="1:16" x14ac:dyDescent="0.25">
      <c r="A482">
        <v>1E-3</v>
      </c>
      <c r="B482">
        <v>13.8333333333333</v>
      </c>
      <c r="C482">
        <v>3724</v>
      </c>
      <c r="D482">
        <v>0</v>
      </c>
      <c r="E482">
        <v>0.49720504916076402</v>
      </c>
      <c r="F482">
        <v>0.51212120063558697</v>
      </c>
      <c r="G482" s="1">
        <v>1.8754555366595699E-5</v>
      </c>
      <c r="H482">
        <v>0.49999062272231598</v>
      </c>
      <c r="I482" s="1">
        <v>2.5943801590457401E-4</v>
      </c>
      <c r="J482">
        <v>1436831899</v>
      </c>
      <c r="K482">
        <v>35407</v>
      </c>
      <c r="L482">
        <v>5333835599</v>
      </c>
      <c r="M482">
        <v>0.4975632293592</v>
      </c>
      <c r="N482" s="1">
        <v>1.8754292181122301E-5</v>
      </c>
      <c r="O482">
        <v>0.49999062285390899</v>
      </c>
      <c r="P482" s="1">
        <v>2.5943437517219199E-4</v>
      </c>
    </row>
    <row r="483" spans="1:16" x14ac:dyDescent="0.25">
      <c r="A483" s="1">
        <v>5.0000000000000001E-4</v>
      </c>
      <c r="B483">
        <v>13.8333333333333</v>
      </c>
      <c r="C483">
        <v>3886</v>
      </c>
      <c r="D483">
        <v>0</v>
      </c>
      <c r="E483">
        <v>0.49687224787301598</v>
      </c>
      <c r="F483">
        <v>0.51177841530920598</v>
      </c>
      <c r="G483" s="1">
        <v>1.87523227158648E-5</v>
      </c>
      <c r="H483">
        <v>0.49999062383864201</v>
      </c>
      <c r="I483" s="1">
        <v>2.59407130902796E-4</v>
      </c>
      <c r="J483">
        <v>1495009001</v>
      </c>
      <c r="K483">
        <v>35407</v>
      </c>
      <c r="L483">
        <v>5333835599</v>
      </c>
      <c r="M483">
        <v>0.4975632293592</v>
      </c>
      <c r="N483" s="1">
        <v>1.8754292181122301E-5</v>
      </c>
      <c r="O483">
        <v>0.49999062285390899</v>
      </c>
      <c r="P483" s="1">
        <v>2.5943437517219199E-4</v>
      </c>
    </row>
    <row r="484" spans="1:16" x14ac:dyDescent="0.25">
      <c r="A484" s="1">
        <v>2.5000000000000001E-4</v>
      </c>
      <c r="B484">
        <v>13.8333333333333</v>
      </c>
      <c r="C484">
        <v>3939</v>
      </c>
      <c r="D484">
        <v>0</v>
      </c>
      <c r="E484">
        <v>0.49741123385007902</v>
      </c>
      <c r="F484">
        <v>0.51233357086558196</v>
      </c>
      <c r="G484" s="1">
        <v>1.8749298747566801E-5</v>
      </c>
      <c r="H484">
        <v>0.49999062535062599</v>
      </c>
      <c r="I484" s="1">
        <v>2.5936529934134003E-4</v>
      </c>
      <c r="J484">
        <v>1661458700</v>
      </c>
      <c r="K484">
        <v>35407</v>
      </c>
      <c r="L484">
        <v>5333835599</v>
      </c>
      <c r="M484">
        <v>0.4975632293592</v>
      </c>
      <c r="N484" s="1">
        <v>1.8754292181122301E-5</v>
      </c>
      <c r="O484">
        <v>0.49999062285390899</v>
      </c>
      <c r="P484" s="1">
        <v>2.5943437517219199E-4</v>
      </c>
    </row>
    <row r="485" spans="1:16" x14ac:dyDescent="0.25">
      <c r="A485" s="1">
        <v>1.25E-4</v>
      </c>
      <c r="B485">
        <v>13.8333333333333</v>
      </c>
      <c r="C485">
        <v>3943</v>
      </c>
      <c r="D485">
        <v>0</v>
      </c>
      <c r="E485">
        <v>0.49753666246371597</v>
      </c>
      <c r="F485">
        <v>0.512462762337628</v>
      </c>
      <c r="G485" s="1">
        <v>1.8760169803955198E-5</v>
      </c>
      <c r="H485">
        <v>0.49999061991509802</v>
      </c>
      <c r="I485" s="1">
        <v>2.5951568228804701E-4</v>
      </c>
      <c r="J485">
        <v>1830631700</v>
      </c>
      <c r="K485">
        <v>35407</v>
      </c>
      <c r="L485">
        <v>5333835599</v>
      </c>
      <c r="M485">
        <v>0.4975632293592</v>
      </c>
      <c r="N485" s="1">
        <v>1.8754292181122301E-5</v>
      </c>
      <c r="O485">
        <v>0.49999062285390899</v>
      </c>
      <c r="P485" s="1">
        <v>2.5943437517219199E-4</v>
      </c>
    </row>
    <row r="486" spans="1:16" x14ac:dyDescent="0.25">
      <c r="A486" s="1">
        <v>6.2500000000000001E-5</v>
      </c>
      <c r="B486">
        <v>13.8333333333333</v>
      </c>
      <c r="C486">
        <v>3826</v>
      </c>
      <c r="D486">
        <v>0</v>
      </c>
      <c r="E486">
        <v>0.49733689539097797</v>
      </c>
      <c r="F486">
        <v>0.51225700225270798</v>
      </c>
      <c r="G486" s="1">
        <v>1.8760722730104499E-5</v>
      </c>
      <c r="H486">
        <v>0.499990619638634</v>
      </c>
      <c r="I486" s="1">
        <v>2.59523331099779E-4</v>
      </c>
      <c r="J486">
        <v>1896106599</v>
      </c>
      <c r="K486">
        <v>35407</v>
      </c>
      <c r="L486">
        <v>5333835599</v>
      </c>
      <c r="M486">
        <v>0.4975632293592</v>
      </c>
      <c r="N486" s="1">
        <v>1.8754292181122301E-5</v>
      </c>
      <c r="O486">
        <v>0.49999062285390899</v>
      </c>
      <c r="P486" s="1">
        <v>2.5943437517219199E-4</v>
      </c>
    </row>
    <row r="487" spans="1:16" x14ac:dyDescent="0.25">
      <c r="A487" s="1">
        <v>3.1250000000000001E-5</v>
      </c>
      <c r="B487">
        <v>13.8333333333333</v>
      </c>
      <c r="C487">
        <v>4436</v>
      </c>
      <c r="D487">
        <v>0</v>
      </c>
      <c r="E487">
        <v>0.49730385783486403</v>
      </c>
      <c r="F487">
        <v>0.51222297356990998</v>
      </c>
      <c r="G487" s="1">
        <v>1.8749934360573399E-5</v>
      </c>
      <c r="H487">
        <v>0.49999062503281899</v>
      </c>
      <c r="I487" s="1">
        <v>2.5937409198793299E-4</v>
      </c>
      <c r="J487">
        <v>2097554800</v>
      </c>
      <c r="K487">
        <v>35407</v>
      </c>
      <c r="L487">
        <v>5333835599</v>
      </c>
      <c r="M487">
        <v>0.4975632293592</v>
      </c>
      <c r="N487" s="1">
        <v>1.8754292181122301E-5</v>
      </c>
      <c r="O487">
        <v>0.49999062285390899</v>
      </c>
      <c r="P487" s="1">
        <v>2.5943437517219199E-4</v>
      </c>
    </row>
    <row r="488" spans="1:16" x14ac:dyDescent="0.25">
      <c r="A488" s="1">
        <v>1.5625E-5</v>
      </c>
      <c r="B488">
        <v>13.8333333333333</v>
      </c>
      <c r="C488">
        <v>4446</v>
      </c>
      <c r="D488">
        <v>0</v>
      </c>
      <c r="E488">
        <v>0.497294909609171</v>
      </c>
      <c r="F488">
        <v>0.51221375689744597</v>
      </c>
      <c r="G488" s="1">
        <v>1.8760074847245999E-5</v>
      </c>
      <c r="H488">
        <v>0.49999061996257599</v>
      </c>
      <c r="I488" s="1">
        <v>2.5951436872023698E-4</v>
      </c>
      <c r="J488">
        <v>2307925101</v>
      </c>
      <c r="K488">
        <v>35407</v>
      </c>
      <c r="L488">
        <v>5333835599</v>
      </c>
      <c r="M488">
        <v>0.4975632293592</v>
      </c>
      <c r="N488" s="1">
        <v>1.8754292181122301E-5</v>
      </c>
      <c r="O488">
        <v>0.49999062285390899</v>
      </c>
      <c r="P488" s="1">
        <v>2.5943437517219199E-4</v>
      </c>
    </row>
    <row r="489" spans="1:16" x14ac:dyDescent="0.25">
      <c r="A489" t="s">
        <v>0</v>
      </c>
      <c r="B489">
        <v>14.346153846153801</v>
      </c>
      <c r="C489">
        <v>36340</v>
      </c>
      <c r="D489">
        <v>0</v>
      </c>
      <c r="E489">
        <v>0.49748645602965202</v>
      </c>
      <c r="F489">
        <v>0.51241104971054197</v>
      </c>
      <c r="G489" s="1">
        <v>1.7178290600550199E-5</v>
      </c>
      <c r="H489">
        <v>0.499991410854699</v>
      </c>
      <c r="I489" s="1">
        <v>2.4644239976943097E-4</v>
      </c>
      <c r="J489">
        <v>5253873100</v>
      </c>
    </row>
    <row r="490" spans="1:16" x14ac:dyDescent="0.25">
      <c r="A490">
        <v>1.024</v>
      </c>
      <c r="B490">
        <v>14.346153846153801</v>
      </c>
      <c r="C490">
        <v>3560</v>
      </c>
      <c r="D490">
        <v>0</v>
      </c>
      <c r="E490">
        <v>0.49789404946910798</v>
      </c>
      <c r="F490">
        <v>0.51283087095318203</v>
      </c>
      <c r="G490" s="1">
        <v>1.7187583372102398E-5</v>
      </c>
      <c r="H490">
        <v>0.49999140620831301</v>
      </c>
      <c r="I490" s="1">
        <v>2.46575715299777E-4</v>
      </c>
      <c r="J490">
        <v>1254374300</v>
      </c>
      <c r="K490">
        <v>36340</v>
      </c>
      <c r="L490">
        <v>5253873100</v>
      </c>
      <c r="M490">
        <v>0.49748645602965202</v>
      </c>
      <c r="N490" s="1">
        <v>1.7178290600550199E-5</v>
      </c>
      <c r="O490">
        <v>0.499991410854699</v>
      </c>
      <c r="P490" s="1">
        <v>2.4644239976943097E-4</v>
      </c>
    </row>
    <row r="491" spans="1:16" x14ac:dyDescent="0.25">
      <c r="A491">
        <v>0.51200000000000001</v>
      </c>
      <c r="B491">
        <v>14.346153846153801</v>
      </c>
      <c r="C491">
        <v>3560</v>
      </c>
      <c r="D491">
        <v>0</v>
      </c>
      <c r="E491">
        <v>0.49789404946910798</v>
      </c>
      <c r="F491">
        <v>0.51283087095318203</v>
      </c>
      <c r="G491" s="1">
        <v>1.7187583372102398E-5</v>
      </c>
      <c r="H491">
        <v>0.49999140620831301</v>
      </c>
      <c r="I491" s="1">
        <v>2.46575715299777E-4</v>
      </c>
      <c r="J491">
        <v>1928994200</v>
      </c>
      <c r="K491">
        <v>36340</v>
      </c>
      <c r="L491">
        <v>5253873100</v>
      </c>
      <c r="M491">
        <v>0.49748645602965202</v>
      </c>
      <c r="N491" s="1">
        <v>1.7178290600550199E-5</v>
      </c>
      <c r="O491">
        <v>0.499991410854699</v>
      </c>
      <c r="P491" s="1">
        <v>2.4644239976943097E-4</v>
      </c>
    </row>
    <row r="492" spans="1:16" x14ac:dyDescent="0.25">
      <c r="A492">
        <v>0.25600000000000001</v>
      </c>
      <c r="B492">
        <v>14.346153846153801</v>
      </c>
      <c r="C492">
        <v>3737</v>
      </c>
      <c r="D492">
        <v>0</v>
      </c>
      <c r="E492">
        <v>0.497546169297441</v>
      </c>
      <c r="F492">
        <v>0.51247255437636396</v>
      </c>
      <c r="G492" s="1">
        <v>1.71747013869572E-5</v>
      </c>
      <c r="H492">
        <v>0.49999141264930602</v>
      </c>
      <c r="I492" s="1">
        <v>2.4639090835903901E-4</v>
      </c>
      <c r="J492">
        <v>1728506901</v>
      </c>
      <c r="K492">
        <v>36340</v>
      </c>
      <c r="L492">
        <v>5253873100</v>
      </c>
      <c r="M492">
        <v>0.49748645602965202</v>
      </c>
      <c r="N492" s="1">
        <v>1.7178290600550199E-5</v>
      </c>
      <c r="O492">
        <v>0.499991410854699</v>
      </c>
      <c r="P492" s="1">
        <v>2.4644239976943097E-4</v>
      </c>
    </row>
    <row r="493" spans="1:16" x14ac:dyDescent="0.25">
      <c r="A493">
        <v>0.128</v>
      </c>
      <c r="B493">
        <v>14.346153846153801</v>
      </c>
      <c r="C493">
        <v>3690</v>
      </c>
      <c r="D493">
        <v>0</v>
      </c>
      <c r="E493">
        <v>0.49758462354874899</v>
      </c>
      <c r="F493">
        <v>0.51251216225521201</v>
      </c>
      <c r="G493" s="1">
        <v>1.7184687553073401E-5</v>
      </c>
      <c r="H493">
        <v>0.49999140765622302</v>
      </c>
      <c r="I493" s="1">
        <v>2.4653417143447601E-4</v>
      </c>
      <c r="J493">
        <v>1765109100</v>
      </c>
      <c r="K493">
        <v>36340</v>
      </c>
      <c r="L493">
        <v>5253873100</v>
      </c>
      <c r="M493">
        <v>0.49748645602965202</v>
      </c>
      <c r="N493" s="1">
        <v>1.7178290600550199E-5</v>
      </c>
      <c r="O493">
        <v>0.499991410854699</v>
      </c>
      <c r="P493" s="1">
        <v>2.4644239976943097E-4</v>
      </c>
    </row>
    <row r="494" spans="1:16" x14ac:dyDescent="0.25">
      <c r="A494">
        <v>6.4000000000000001E-2</v>
      </c>
      <c r="B494">
        <v>14.346153846153801</v>
      </c>
      <c r="C494">
        <v>3755</v>
      </c>
      <c r="D494">
        <v>0</v>
      </c>
      <c r="E494">
        <v>0.49746196059224501</v>
      </c>
      <c r="F494">
        <v>0.51238581941001204</v>
      </c>
      <c r="G494" s="1">
        <v>1.7185587371293299E-5</v>
      </c>
      <c r="H494">
        <v>0.49999140720631402</v>
      </c>
      <c r="I494" s="1">
        <v>2.4654708036509301E-4</v>
      </c>
      <c r="J494">
        <v>1562428800</v>
      </c>
      <c r="K494">
        <v>36340</v>
      </c>
      <c r="L494">
        <v>5253873100</v>
      </c>
      <c r="M494">
        <v>0.49748645602965202</v>
      </c>
      <c r="N494" s="1">
        <v>1.7178290600550199E-5</v>
      </c>
      <c r="O494">
        <v>0.499991410854699</v>
      </c>
      <c r="P494" s="1">
        <v>2.4644239976943097E-4</v>
      </c>
    </row>
    <row r="495" spans="1:16" x14ac:dyDescent="0.25">
      <c r="A495">
        <v>3.2000000000000001E-2</v>
      </c>
      <c r="B495">
        <v>14.346153846153801</v>
      </c>
      <c r="C495">
        <v>3523</v>
      </c>
      <c r="D495">
        <v>0</v>
      </c>
      <c r="E495">
        <v>0.49776834998935299</v>
      </c>
      <c r="F495">
        <v>0.51270140048903301</v>
      </c>
      <c r="G495" s="1">
        <v>1.7176223492620901E-5</v>
      </c>
      <c r="H495">
        <v>0.49999141188825302</v>
      </c>
      <c r="I495" s="1">
        <v>2.4641274472106102E-4</v>
      </c>
      <c r="J495">
        <v>1336640200</v>
      </c>
      <c r="K495">
        <v>36340</v>
      </c>
      <c r="L495">
        <v>5253873100</v>
      </c>
      <c r="M495">
        <v>0.49748645602965202</v>
      </c>
      <c r="N495" s="1">
        <v>1.7178290600550199E-5</v>
      </c>
      <c r="O495">
        <v>0.499991410854699</v>
      </c>
      <c r="P495" s="1">
        <v>2.4644239976943097E-4</v>
      </c>
    </row>
    <row r="496" spans="1:16" x14ac:dyDescent="0.25">
      <c r="A496">
        <v>1.6E-2</v>
      </c>
      <c r="B496">
        <v>14.346153846153801</v>
      </c>
      <c r="C496">
        <v>3495</v>
      </c>
      <c r="D496">
        <v>0</v>
      </c>
      <c r="E496">
        <v>0.49726142593389999</v>
      </c>
      <c r="F496">
        <v>0.51217926871191699</v>
      </c>
      <c r="G496" s="1">
        <v>1.71771488052252E-5</v>
      </c>
      <c r="H496">
        <v>0.499991411425597</v>
      </c>
      <c r="I496" s="1">
        <v>2.46426019398039E-4</v>
      </c>
      <c r="J496">
        <v>1392410701</v>
      </c>
      <c r="K496">
        <v>36340</v>
      </c>
      <c r="L496">
        <v>5253873100</v>
      </c>
      <c r="M496">
        <v>0.49748645602965202</v>
      </c>
      <c r="N496" s="1">
        <v>1.7178290600550199E-5</v>
      </c>
      <c r="O496">
        <v>0.499991410854699</v>
      </c>
      <c r="P496" s="1">
        <v>2.4644239976943097E-4</v>
      </c>
    </row>
    <row r="497" spans="1:16" x14ac:dyDescent="0.25">
      <c r="A497">
        <v>8.0000000000000002E-3</v>
      </c>
      <c r="B497">
        <v>14.346153846153801</v>
      </c>
      <c r="C497">
        <v>3629</v>
      </c>
      <c r="D497">
        <v>0</v>
      </c>
      <c r="E497">
        <v>0.497993322530007</v>
      </c>
      <c r="F497">
        <v>0.51293312220590703</v>
      </c>
      <c r="G497" s="1">
        <v>1.7178280181440098E-5</v>
      </c>
      <c r="H497">
        <v>0.499991410859909</v>
      </c>
      <c r="I497" s="1">
        <v>2.4644225029527602E-4</v>
      </c>
      <c r="J497">
        <v>1543781499</v>
      </c>
      <c r="K497">
        <v>36340</v>
      </c>
      <c r="L497">
        <v>5253873100</v>
      </c>
      <c r="M497">
        <v>0.49748645602965202</v>
      </c>
      <c r="N497" s="1">
        <v>1.7178290600550199E-5</v>
      </c>
      <c r="O497">
        <v>0.499991410854699</v>
      </c>
      <c r="P497" s="1">
        <v>2.4644239976943097E-4</v>
      </c>
    </row>
    <row r="498" spans="1:16" x14ac:dyDescent="0.25">
      <c r="A498">
        <v>4.0000000000000001E-3</v>
      </c>
      <c r="B498">
        <v>14.346153846153801</v>
      </c>
      <c r="C498">
        <v>3706</v>
      </c>
      <c r="D498">
        <v>0</v>
      </c>
      <c r="E498">
        <v>0.49827694420885599</v>
      </c>
      <c r="F498">
        <v>0.51322525253512097</v>
      </c>
      <c r="G498" s="1">
        <v>1.71832771520552E-5</v>
      </c>
      <c r="H498">
        <v>0.49999140836142397</v>
      </c>
      <c r="I498" s="1">
        <v>2.4651393760448398E-4</v>
      </c>
      <c r="J498">
        <v>1714076100</v>
      </c>
      <c r="K498">
        <v>36340</v>
      </c>
      <c r="L498">
        <v>5253873100</v>
      </c>
      <c r="M498">
        <v>0.49748645602965202</v>
      </c>
      <c r="N498" s="1">
        <v>1.7178290600550199E-5</v>
      </c>
      <c r="O498">
        <v>0.499991410854699</v>
      </c>
      <c r="P498" s="1">
        <v>2.4644239976943097E-4</v>
      </c>
    </row>
    <row r="499" spans="1:16" x14ac:dyDescent="0.25">
      <c r="A499">
        <v>2E-3</v>
      </c>
      <c r="B499">
        <v>14.346153846153801</v>
      </c>
      <c r="C499">
        <v>3735</v>
      </c>
      <c r="D499">
        <v>0</v>
      </c>
      <c r="E499">
        <v>0.49745739860963201</v>
      </c>
      <c r="F499">
        <v>0.51238112056792096</v>
      </c>
      <c r="G499" s="1">
        <v>1.7179130106126301E-5</v>
      </c>
      <c r="H499">
        <v>0.49999141043494599</v>
      </c>
      <c r="I499" s="1">
        <v>2.4645444344558202E-4</v>
      </c>
      <c r="J499">
        <v>1678269599</v>
      </c>
      <c r="K499">
        <v>36340</v>
      </c>
      <c r="L499">
        <v>5253873100</v>
      </c>
      <c r="M499">
        <v>0.49748645602965202</v>
      </c>
      <c r="N499" s="1">
        <v>1.7178290600550199E-5</v>
      </c>
      <c r="O499">
        <v>0.499991410854699</v>
      </c>
      <c r="P499" s="1">
        <v>2.4644239976943097E-4</v>
      </c>
    </row>
    <row r="500" spans="1:16" x14ac:dyDescent="0.25">
      <c r="A500">
        <v>1E-3</v>
      </c>
      <c r="B500">
        <v>14.346153846153801</v>
      </c>
      <c r="C500">
        <v>3595</v>
      </c>
      <c r="D500">
        <v>0</v>
      </c>
      <c r="E500">
        <v>0.49734704997249102</v>
      </c>
      <c r="F500">
        <v>0.51226746147166602</v>
      </c>
      <c r="G500" s="1">
        <v>1.71756437158387E-5</v>
      </c>
      <c r="H500">
        <v>0.49999141217814203</v>
      </c>
      <c r="I500" s="1">
        <v>2.4640442715414803E-4</v>
      </c>
      <c r="J500">
        <v>1560444100</v>
      </c>
      <c r="K500">
        <v>36340</v>
      </c>
      <c r="L500">
        <v>5253873100</v>
      </c>
      <c r="M500">
        <v>0.49748645602965202</v>
      </c>
      <c r="N500" s="1">
        <v>1.7178290600550199E-5</v>
      </c>
      <c r="O500">
        <v>0.499991410854699</v>
      </c>
      <c r="P500" s="1">
        <v>2.4644239976943097E-4</v>
      </c>
    </row>
    <row r="501" spans="1:16" x14ac:dyDescent="0.25">
      <c r="A501" s="1">
        <v>5.0000000000000001E-4</v>
      </c>
      <c r="B501">
        <v>14.346153846153801</v>
      </c>
      <c r="C501">
        <v>3901</v>
      </c>
      <c r="D501">
        <v>0</v>
      </c>
      <c r="E501">
        <v>0.49752060302609502</v>
      </c>
      <c r="F501">
        <v>0.51244622111687799</v>
      </c>
      <c r="G501" s="1">
        <v>1.7177619347608002E-5</v>
      </c>
      <c r="H501">
        <v>0.49999141119032597</v>
      </c>
      <c r="I501" s="1">
        <v>2.4643276987145401E-4</v>
      </c>
      <c r="J501">
        <v>1719502300</v>
      </c>
      <c r="K501">
        <v>36340</v>
      </c>
      <c r="L501">
        <v>5253873100</v>
      </c>
      <c r="M501">
        <v>0.49748645602965202</v>
      </c>
      <c r="N501" s="1">
        <v>1.7178290600550199E-5</v>
      </c>
      <c r="O501">
        <v>0.499991410854699</v>
      </c>
      <c r="P501" s="1">
        <v>2.4644239976943097E-4</v>
      </c>
    </row>
    <row r="502" spans="1:16" x14ac:dyDescent="0.25">
      <c r="A502" s="1">
        <v>2.5000000000000001E-4</v>
      </c>
      <c r="B502">
        <v>14.346153846153801</v>
      </c>
      <c r="C502">
        <v>3767</v>
      </c>
      <c r="D502">
        <v>0</v>
      </c>
      <c r="E502">
        <v>0.49751121048954</v>
      </c>
      <c r="F502">
        <v>0.51243654680422601</v>
      </c>
      <c r="G502" s="1">
        <v>1.71768400624161E-5</v>
      </c>
      <c r="H502">
        <v>0.49999141157996801</v>
      </c>
      <c r="I502" s="1">
        <v>2.4642159012620098E-4</v>
      </c>
      <c r="J502">
        <v>1593661599</v>
      </c>
      <c r="K502">
        <v>36340</v>
      </c>
      <c r="L502">
        <v>5253873100</v>
      </c>
      <c r="M502">
        <v>0.49748645602965202</v>
      </c>
      <c r="N502" s="1">
        <v>1.7178290600550199E-5</v>
      </c>
      <c r="O502">
        <v>0.499991410854699</v>
      </c>
      <c r="P502" s="1">
        <v>2.4644239976943097E-4</v>
      </c>
    </row>
    <row r="503" spans="1:16" x14ac:dyDescent="0.25">
      <c r="A503" s="1">
        <v>1.25E-4</v>
      </c>
      <c r="B503">
        <v>14.346153846153801</v>
      </c>
      <c r="C503">
        <v>3885</v>
      </c>
      <c r="D503">
        <v>0</v>
      </c>
      <c r="E503">
        <v>0.497332660849996</v>
      </c>
      <c r="F503">
        <v>0.51225264067549603</v>
      </c>
      <c r="G503" s="1">
        <v>1.7184428244498799E-5</v>
      </c>
      <c r="H503">
        <v>0.49999140778587697</v>
      </c>
      <c r="I503" s="1">
        <v>2.4653045135377099E-4</v>
      </c>
      <c r="J503">
        <v>1698152399</v>
      </c>
      <c r="K503">
        <v>36340</v>
      </c>
      <c r="L503">
        <v>5253873100</v>
      </c>
      <c r="M503">
        <v>0.49748645602965202</v>
      </c>
      <c r="N503" s="1">
        <v>1.7178290600550199E-5</v>
      </c>
      <c r="O503">
        <v>0.499991410854699</v>
      </c>
      <c r="P503" s="1">
        <v>2.4644239976943097E-4</v>
      </c>
    </row>
    <row r="504" spans="1:16" x14ac:dyDescent="0.25">
      <c r="A504" s="1">
        <v>6.2500000000000001E-5</v>
      </c>
      <c r="B504">
        <v>14.346153846153801</v>
      </c>
      <c r="C504">
        <v>3742</v>
      </c>
      <c r="D504">
        <v>0</v>
      </c>
      <c r="E504">
        <v>0.49745864589218503</v>
      </c>
      <c r="F504">
        <v>0.51238240526895096</v>
      </c>
      <c r="G504" s="1">
        <v>1.7180487498547001E-5</v>
      </c>
      <c r="H504">
        <v>0.49999140975625</v>
      </c>
      <c r="I504" s="1">
        <v>2.4647391680607798E-4</v>
      </c>
      <c r="J504">
        <v>1837751699</v>
      </c>
      <c r="K504">
        <v>36340</v>
      </c>
      <c r="L504">
        <v>5253873100</v>
      </c>
      <c r="M504">
        <v>0.49748645602965202</v>
      </c>
      <c r="N504" s="1">
        <v>1.7178290600550199E-5</v>
      </c>
      <c r="O504">
        <v>0.499991410854699</v>
      </c>
      <c r="P504" s="1">
        <v>2.4644239976943097E-4</v>
      </c>
    </row>
    <row r="505" spans="1:16" x14ac:dyDescent="0.25">
      <c r="A505" s="1">
        <v>3.1250000000000001E-5</v>
      </c>
      <c r="B505">
        <v>14.346153846153801</v>
      </c>
      <c r="C505">
        <v>4455</v>
      </c>
      <c r="D505">
        <v>0</v>
      </c>
      <c r="E505">
        <v>0.49778463768287901</v>
      </c>
      <c r="F505">
        <v>0.51271817681336596</v>
      </c>
      <c r="G505" s="1">
        <v>1.7181785992859099E-5</v>
      </c>
      <c r="H505">
        <v>0.49999140910700302</v>
      </c>
      <c r="I505" s="1">
        <v>2.4649254520524798E-4</v>
      </c>
      <c r="J505">
        <v>2274003500</v>
      </c>
      <c r="K505">
        <v>36340</v>
      </c>
      <c r="L505">
        <v>5253873100</v>
      </c>
      <c r="M505">
        <v>0.49748645602965202</v>
      </c>
      <c r="N505" s="1">
        <v>1.7178290600550199E-5</v>
      </c>
      <c r="O505">
        <v>0.499991410854699</v>
      </c>
      <c r="P505" s="1">
        <v>2.4644239976943097E-4</v>
      </c>
    </row>
    <row r="506" spans="1:16" x14ac:dyDescent="0.25">
      <c r="A506" s="1">
        <v>1.5625E-5</v>
      </c>
      <c r="B506">
        <v>14.346153846153801</v>
      </c>
      <c r="C506">
        <v>4497</v>
      </c>
      <c r="D506">
        <v>0</v>
      </c>
      <c r="E506">
        <v>0.497648234742191</v>
      </c>
      <c r="F506">
        <v>0.51257768178445595</v>
      </c>
      <c r="G506" s="1">
        <v>1.7182831007156401E-5</v>
      </c>
      <c r="H506">
        <v>0.49999140858449598</v>
      </c>
      <c r="I506" s="1">
        <v>2.4650753714112902E-4</v>
      </c>
      <c r="J506">
        <v>2289075701</v>
      </c>
      <c r="K506">
        <v>36340</v>
      </c>
      <c r="L506">
        <v>5253873100</v>
      </c>
      <c r="M506">
        <v>0.49748645602965202</v>
      </c>
      <c r="N506" s="1">
        <v>1.7178290600550199E-5</v>
      </c>
      <c r="O506">
        <v>0.499991410854699</v>
      </c>
      <c r="P506" s="1">
        <v>2.4644239976943097E-4</v>
      </c>
    </row>
    <row r="507" spans="1:16" x14ac:dyDescent="0.25">
      <c r="A507" t="s">
        <v>0</v>
      </c>
      <c r="B507">
        <v>14.858974358974301</v>
      </c>
      <c r="C507">
        <v>36839</v>
      </c>
      <c r="D507">
        <v>0</v>
      </c>
      <c r="E507">
        <v>0.49739235825864198</v>
      </c>
      <c r="F507">
        <v>0.51231412900640105</v>
      </c>
      <c r="G507" s="1">
        <v>1.67319862005577E-5</v>
      </c>
      <c r="H507">
        <v>0.499991634006899</v>
      </c>
      <c r="I507" s="1">
        <v>2.4862015392879898E-4</v>
      </c>
      <c r="J507">
        <v>5445585900</v>
      </c>
    </row>
    <row r="508" spans="1:16" x14ac:dyDescent="0.25">
      <c r="A508">
        <v>1.024</v>
      </c>
      <c r="B508">
        <v>14.858974358974301</v>
      </c>
      <c r="C508">
        <v>3517</v>
      </c>
      <c r="D508">
        <v>0</v>
      </c>
      <c r="E508">
        <v>0.497117272406568</v>
      </c>
      <c r="F508">
        <v>0.51203079057876599</v>
      </c>
      <c r="G508" s="1">
        <v>1.6726644732511999E-5</v>
      </c>
      <c r="H508">
        <v>0.49999163667763302</v>
      </c>
      <c r="I508" s="1">
        <v>2.4854078519207E-4</v>
      </c>
      <c r="J508">
        <v>1555716500</v>
      </c>
      <c r="K508">
        <v>36839</v>
      </c>
      <c r="L508">
        <v>5445585900</v>
      </c>
      <c r="M508">
        <v>0.49739235825864198</v>
      </c>
      <c r="N508" s="1">
        <v>1.67319862005577E-5</v>
      </c>
      <c r="O508">
        <v>0.499991634006899</v>
      </c>
      <c r="P508" s="1">
        <v>2.4862015392879898E-4</v>
      </c>
    </row>
    <row r="509" spans="1:16" x14ac:dyDescent="0.25">
      <c r="A509">
        <v>0.51200000000000001</v>
      </c>
      <c r="B509">
        <v>14.858974358974301</v>
      </c>
      <c r="C509">
        <v>3517</v>
      </c>
      <c r="D509">
        <v>0</v>
      </c>
      <c r="E509">
        <v>0.497117272406568</v>
      </c>
      <c r="F509">
        <v>0.51203079057876599</v>
      </c>
      <c r="G509" s="1">
        <v>1.6726644732511999E-5</v>
      </c>
      <c r="H509">
        <v>0.49999163667763302</v>
      </c>
      <c r="I509" s="1">
        <v>2.4854078519207E-4</v>
      </c>
      <c r="J509">
        <v>1522352600</v>
      </c>
      <c r="K509">
        <v>36839</v>
      </c>
      <c r="L509">
        <v>5445585900</v>
      </c>
      <c r="M509">
        <v>0.49739235825864198</v>
      </c>
      <c r="N509" s="1">
        <v>1.67319862005577E-5</v>
      </c>
      <c r="O509">
        <v>0.499991634006899</v>
      </c>
      <c r="P509" s="1">
        <v>2.4862015392879898E-4</v>
      </c>
    </row>
    <row r="510" spans="1:16" x14ac:dyDescent="0.25">
      <c r="A510">
        <v>0.25600000000000001</v>
      </c>
      <c r="B510">
        <v>14.858974358974301</v>
      </c>
      <c r="C510">
        <v>3557</v>
      </c>
      <c r="D510">
        <v>0</v>
      </c>
      <c r="E510">
        <v>0.49751663788728501</v>
      </c>
      <c r="F510">
        <v>0.51244213702390395</v>
      </c>
      <c r="G510" s="1">
        <v>1.6731743509912301E-5</v>
      </c>
      <c r="H510">
        <v>0.49999163412824499</v>
      </c>
      <c r="I510" s="1">
        <v>2.48616547794723E-4</v>
      </c>
      <c r="J510">
        <v>1551908100</v>
      </c>
      <c r="K510">
        <v>36839</v>
      </c>
      <c r="L510">
        <v>5445585900</v>
      </c>
      <c r="M510">
        <v>0.49739235825864198</v>
      </c>
      <c r="N510" s="1">
        <v>1.67319862005577E-5</v>
      </c>
      <c r="O510">
        <v>0.499991634006899</v>
      </c>
      <c r="P510" s="1">
        <v>2.4862015392879898E-4</v>
      </c>
    </row>
    <row r="511" spans="1:16" x14ac:dyDescent="0.25">
      <c r="A511">
        <v>0.128</v>
      </c>
      <c r="B511">
        <v>14.858974358974301</v>
      </c>
      <c r="C511">
        <v>3502</v>
      </c>
      <c r="D511">
        <v>0</v>
      </c>
      <c r="E511">
        <v>0.49717241636057002</v>
      </c>
      <c r="F511">
        <v>0.51208758885138705</v>
      </c>
      <c r="G511" s="1">
        <v>1.6737319542103799E-5</v>
      </c>
      <c r="H511">
        <v>0.499991631340228</v>
      </c>
      <c r="I511" s="1">
        <v>2.48699401914082E-4</v>
      </c>
      <c r="J511">
        <v>1573547300</v>
      </c>
      <c r="K511">
        <v>36839</v>
      </c>
      <c r="L511">
        <v>5445585900</v>
      </c>
      <c r="M511">
        <v>0.49739235825864198</v>
      </c>
      <c r="N511" s="1">
        <v>1.67319862005577E-5</v>
      </c>
      <c r="O511">
        <v>0.499991634006899</v>
      </c>
      <c r="P511" s="1">
        <v>2.4862015392879898E-4</v>
      </c>
    </row>
    <row r="512" spans="1:16" x14ac:dyDescent="0.25">
      <c r="A512">
        <v>6.4000000000000001E-2</v>
      </c>
      <c r="B512">
        <v>14.858974358974301</v>
      </c>
      <c r="C512">
        <v>3610</v>
      </c>
      <c r="D512">
        <v>0</v>
      </c>
      <c r="E512">
        <v>0.49777300204276698</v>
      </c>
      <c r="F512">
        <v>0.51270619210405</v>
      </c>
      <c r="G512" s="1">
        <v>1.67406391740065E-5</v>
      </c>
      <c r="H512">
        <v>0.499991629680413</v>
      </c>
      <c r="I512" s="1">
        <v>2.48748728239405E-4</v>
      </c>
      <c r="J512">
        <v>1708618300</v>
      </c>
      <c r="K512">
        <v>36839</v>
      </c>
      <c r="L512">
        <v>5445585900</v>
      </c>
      <c r="M512">
        <v>0.49739235825864198</v>
      </c>
      <c r="N512" s="1">
        <v>1.67319862005577E-5</v>
      </c>
      <c r="O512">
        <v>0.499991634006899</v>
      </c>
      <c r="P512" s="1">
        <v>2.4862015392879898E-4</v>
      </c>
    </row>
    <row r="513" spans="1:16" x14ac:dyDescent="0.25">
      <c r="A513">
        <v>3.2000000000000001E-2</v>
      </c>
      <c r="B513">
        <v>14.858974358974301</v>
      </c>
      <c r="C513">
        <v>3582</v>
      </c>
      <c r="D513">
        <v>0</v>
      </c>
      <c r="E513">
        <v>0.49768661540793402</v>
      </c>
      <c r="F513">
        <v>0.51261721387017201</v>
      </c>
      <c r="G513" s="1">
        <v>1.6730806286724399E-5</v>
      </c>
      <c r="H513">
        <v>0.49999163459685603</v>
      </c>
      <c r="I513" s="1">
        <v>2.4860262161940499E-4</v>
      </c>
      <c r="J513">
        <v>1464525299</v>
      </c>
      <c r="K513">
        <v>36839</v>
      </c>
      <c r="L513">
        <v>5445585900</v>
      </c>
      <c r="M513">
        <v>0.49739235825864198</v>
      </c>
      <c r="N513" s="1">
        <v>1.67319862005577E-5</v>
      </c>
      <c r="O513">
        <v>0.499991634006899</v>
      </c>
      <c r="P513" s="1">
        <v>2.4862015392879898E-4</v>
      </c>
    </row>
    <row r="514" spans="1:16" x14ac:dyDescent="0.25">
      <c r="A514">
        <v>1.6E-2</v>
      </c>
      <c r="B514">
        <v>14.858974358974301</v>
      </c>
      <c r="C514">
        <v>3441</v>
      </c>
      <c r="D514">
        <v>0</v>
      </c>
      <c r="E514">
        <v>0.49729258545878202</v>
      </c>
      <c r="F514">
        <v>0.512211363022546</v>
      </c>
      <c r="G514" s="1">
        <v>1.67380358871982E-5</v>
      </c>
      <c r="H514">
        <v>0.49999163098205601</v>
      </c>
      <c r="I514" s="1">
        <v>2.4871004606747099E-4</v>
      </c>
      <c r="J514">
        <v>1387277800</v>
      </c>
      <c r="K514">
        <v>36839</v>
      </c>
      <c r="L514">
        <v>5445585900</v>
      </c>
      <c r="M514">
        <v>0.49739235825864198</v>
      </c>
      <c r="N514" s="1">
        <v>1.67319862005577E-5</v>
      </c>
      <c r="O514">
        <v>0.499991634006899</v>
      </c>
      <c r="P514" s="1">
        <v>2.4862015392879898E-4</v>
      </c>
    </row>
    <row r="515" spans="1:16" x14ac:dyDescent="0.25">
      <c r="A515">
        <v>8.0000000000000002E-3</v>
      </c>
      <c r="B515">
        <v>14.858974358974301</v>
      </c>
      <c r="C515">
        <v>3694</v>
      </c>
      <c r="D515">
        <v>0</v>
      </c>
      <c r="E515">
        <v>0.49715317736728298</v>
      </c>
      <c r="F515">
        <v>0.51206777268830195</v>
      </c>
      <c r="G515" s="1">
        <v>1.67317152912627E-5</v>
      </c>
      <c r="H515">
        <v>0.49999163414235398</v>
      </c>
      <c r="I515" s="1">
        <v>2.4861612849453099E-4</v>
      </c>
      <c r="J515">
        <v>1543955200</v>
      </c>
      <c r="K515">
        <v>36839</v>
      </c>
      <c r="L515">
        <v>5445585900</v>
      </c>
      <c r="M515">
        <v>0.49739235825864198</v>
      </c>
      <c r="N515" s="1">
        <v>1.67319862005577E-5</v>
      </c>
      <c r="O515">
        <v>0.499991634006899</v>
      </c>
      <c r="P515" s="1">
        <v>2.4862015392879898E-4</v>
      </c>
    </row>
    <row r="516" spans="1:16" x14ac:dyDescent="0.25">
      <c r="A516">
        <v>4.0000000000000001E-3</v>
      </c>
      <c r="B516">
        <v>14.858974358974301</v>
      </c>
      <c r="C516">
        <v>3568</v>
      </c>
      <c r="D516">
        <v>0</v>
      </c>
      <c r="E516">
        <v>0.49773804458922999</v>
      </c>
      <c r="F516">
        <v>0.51267018592690705</v>
      </c>
      <c r="G516" s="1">
        <v>1.6733932426848901E-5</v>
      </c>
      <c r="H516">
        <v>0.49999163303378602</v>
      </c>
      <c r="I516" s="1">
        <v>2.4864907285535801E-4</v>
      </c>
      <c r="J516">
        <v>1586308000</v>
      </c>
      <c r="K516">
        <v>36839</v>
      </c>
      <c r="L516">
        <v>5445585900</v>
      </c>
      <c r="M516">
        <v>0.49739235825864198</v>
      </c>
      <c r="N516" s="1">
        <v>1.67319862005577E-5</v>
      </c>
      <c r="O516">
        <v>0.499991634006899</v>
      </c>
      <c r="P516" s="1">
        <v>2.4862015392879898E-4</v>
      </c>
    </row>
    <row r="517" spans="1:16" x14ac:dyDescent="0.25">
      <c r="A517">
        <v>2E-3</v>
      </c>
      <c r="B517">
        <v>14.858974358974301</v>
      </c>
      <c r="C517">
        <v>3518</v>
      </c>
      <c r="D517">
        <v>0</v>
      </c>
      <c r="E517">
        <v>0.49746443214924502</v>
      </c>
      <c r="F517">
        <v>0.51238836511372299</v>
      </c>
      <c r="G517" s="1">
        <v>1.67355060093354E-5</v>
      </c>
      <c r="H517">
        <v>0.499991632246995</v>
      </c>
      <c r="I517" s="1">
        <v>2.4867245467717701E-4</v>
      </c>
      <c r="J517">
        <v>1756566900</v>
      </c>
      <c r="K517">
        <v>36839</v>
      </c>
      <c r="L517">
        <v>5445585900</v>
      </c>
      <c r="M517">
        <v>0.49739235825864198</v>
      </c>
      <c r="N517" s="1">
        <v>1.67319862005577E-5</v>
      </c>
      <c r="O517">
        <v>0.499991634006899</v>
      </c>
      <c r="P517" s="1">
        <v>2.4862015392879898E-4</v>
      </c>
    </row>
    <row r="518" spans="1:16" x14ac:dyDescent="0.25">
      <c r="A518">
        <v>1E-3</v>
      </c>
      <c r="B518">
        <v>14.858974358974301</v>
      </c>
      <c r="C518">
        <v>3411</v>
      </c>
      <c r="D518">
        <v>0</v>
      </c>
      <c r="E518">
        <v>0.49750138102042502</v>
      </c>
      <c r="F518">
        <v>0.51242642245103698</v>
      </c>
      <c r="G518" s="1">
        <v>1.6731778763268098E-5</v>
      </c>
      <c r="H518">
        <v>0.49999163411061798</v>
      </c>
      <c r="I518" s="1">
        <v>2.4861707162343301E-4</v>
      </c>
      <c r="J518">
        <v>1469826100</v>
      </c>
      <c r="K518">
        <v>36839</v>
      </c>
      <c r="L518">
        <v>5445585900</v>
      </c>
      <c r="M518">
        <v>0.49739235825864198</v>
      </c>
      <c r="N518" s="1">
        <v>1.67319862005577E-5</v>
      </c>
      <c r="O518">
        <v>0.499991634006899</v>
      </c>
      <c r="P518" s="1">
        <v>2.4862015392879898E-4</v>
      </c>
    </row>
    <row r="519" spans="1:16" x14ac:dyDescent="0.25">
      <c r="A519" s="1">
        <v>5.0000000000000001E-4</v>
      </c>
      <c r="B519">
        <v>14.858974358974301</v>
      </c>
      <c r="C519">
        <v>3604</v>
      </c>
      <c r="D519">
        <v>0</v>
      </c>
      <c r="E519">
        <v>0.49747227107036701</v>
      </c>
      <c r="F519">
        <v>0.51239643920247802</v>
      </c>
      <c r="G519" s="1">
        <v>1.6734892687830699E-5</v>
      </c>
      <c r="H519">
        <v>0.49999163255365597</v>
      </c>
      <c r="I519" s="1">
        <v>2.4866334134866498E-4</v>
      </c>
      <c r="J519">
        <v>1473755101</v>
      </c>
      <c r="K519">
        <v>36839</v>
      </c>
      <c r="L519">
        <v>5445585900</v>
      </c>
      <c r="M519">
        <v>0.49739235825864198</v>
      </c>
      <c r="N519" s="1">
        <v>1.67319862005577E-5</v>
      </c>
      <c r="O519">
        <v>0.499991634006899</v>
      </c>
      <c r="P519" s="1">
        <v>2.4862015392879898E-4</v>
      </c>
    </row>
    <row r="520" spans="1:16" x14ac:dyDescent="0.25">
      <c r="A520" s="1">
        <v>2.5000000000000001E-4</v>
      </c>
      <c r="B520">
        <v>14.858974358974301</v>
      </c>
      <c r="C520">
        <v>3837</v>
      </c>
      <c r="D520">
        <v>0</v>
      </c>
      <c r="E520">
        <v>0.49753749978242401</v>
      </c>
      <c r="F520">
        <v>0.51246362477589702</v>
      </c>
      <c r="G520" s="1">
        <v>1.67261073414914E-5</v>
      </c>
      <c r="H520">
        <v>0.49999163694632898</v>
      </c>
      <c r="I520" s="1">
        <v>2.4853280011267402E-4</v>
      </c>
      <c r="J520">
        <v>1503204399</v>
      </c>
      <c r="K520">
        <v>36839</v>
      </c>
      <c r="L520">
        <v>5445585900</v>
      </c>
      <c r="M520">
        <v>0.49739235825864198</v>
      </c>
      <c r="N520" s="1">
        <v>1.67319862005577E-5</v>
      </c>
      <c r="O520">
        <v>0.499991634006899</v>
      </c>
      <c r="P520" s="1">
        <v>2.4862015392879898E-4</v>
      </c>
    </row>
    <row r="521" spans="1:16" x14ac:dyDescent="0.25">
      <c r="A521" s="1">
        <v>1.25E-4</v>
      </c>
      <c r="B521">
        <v>14.858974358974301</v>
      </c>
      <c r="C521">
        <v>3804</v>
      </c>
      <c r="D521">
        <v>0</v>
      </c>
      <c r="E521">
        <v>0.49797402275631097</v>
      </c>
      <c r="F521">
        <v>0.51291324343900002</v>
      </c>
      <c r="G521" s="1">
        <v>1.6727018696371898E-5</v>
      </c>
      <c r="H521">
        <v>0.49999163649065098</v>
      </c>
      <c r="I521" s="1">
        <v>2.4854634191147498E-4</v>
      </c>
      <c r="J521">
        <v>1711036201</v>
      </c>
      <c r="K521">
        <v>36839</v>
      </c>
      <c r="L521">
        <v>5445585900</v>
      </c>
      <c r="M521">
        <v>0.49739235825864198</v>
      </c>
      <c r="N521" s="1">
        <v>1.67319862005577E-5</v>
      </c>
      <c r="O521">
        <v>0.499991634006899</v>
      </c>
      <c r="P521" s="1">
        <v>2.4862015392879898E-4</v>
      </c>
    </row>
    <row r="522" spans="1:16" x14ac:dyDescent="0.25">
      <c r="A522" s="1">
        <v>6.2500000000000001E-5</v>
      </c>
      <c r="B522">
        <v>14.858974358974301</v>
      </c>
      <c r="C522">
        <v>3797</v>
      </c>
      <c r="D522">
        <v>0</v>
      </c>
      <c r="E522">
        <v>0.49775156468558002</v>
      </c>
      <c r="F522">
        <v>0.51268411162614702</v>
      </c>
      <c r="G522" s="1">
        <v>1.6731692892402101E-5</v>
      </c>
      <c r="H522">
        <v>0.49999163415355302</v>
      </c>
      <c r="I522" s="1">
        <v>2.4861579567043703E-4</v>
      </c>
      <c r="J522">
        <v>1920267400</v>
      </c>
      <c r="K522">
        <v>36839</v>
      </c>
      <c r="L522">
        <v>5445585900</v>
      </c>
      <c r="M522">
        <v>0.49739235825864198</v>
      </c>
      <c r="N522" s="1">
        <v>1.67319862005577E-5</v>
      </c>
      <c r="O522">
        <v>0.499991634006899</v>
      </c>
      <c r="P522" s="1">
        <v>2.4862015392879898E-4</v>
      </c>
    </row>
    <row r="523" spans="1:16" x14ac:dyDescent="0.25">
      <c r="A523" s="1">
        <v>3.1250000000000001E-5</v>
      </c>
      <c r="B523">
        <v>14.858974358974301</v>
      </c>
      <c r="C523">
        <v>4261</v>
      </c>
      <c r="D523">
        <v>0</v>
      </c>
      <c r="E523">
        <v>0.497220058434519</v>
      </c>
      <c r="F523">
        <v>0.51213666018755399</v>
      </c>
      <c r="G523" s="1">
        <v>1.6729820322525201E-5</v>
      </c>
      <c r="H523">
        <v>0.49999163508983802</v>
      </c>
      <c r="I523" s="1">
        <v>2.4858797120265002E-4</v>
      </c>
      <c r="J523">
        <v>2153329900</v>
      </c>
      <c r="K523">
        <v>36839</v>
      </c>
      <c r="L523">
        <v>5445585900</v>
      </c>
      <c r="M523">
        <v>0.49739235825864198</v>
      </c>
      <c r="N523" s="1">
        <v>1.67319862005577E-5</v>
      </c>
      <c r="O523">
        <v>0.499991634006899</v>
      </c>
      <c r="P523" s="1">
        <v>2.4862015392879898E-4</v>
      </c>
    </row>
    <row r="524" spans="1:16" x14ac:dyDescent="0.25">
      <c r="A524" s="1">
        <v>1.5625E-5</v>
      </c>
      <c r="B524">
        <v>14.858974358974301</v>
      </c>
      <c r="C524">
        <v>4546</v>
      </c>
      <c r="D524">
        <v>0</v>
      </c>
      <c r="E524">
        <v>0.49767595767005501</v>
      </c>
      <c r="F524">
        <v>0.51260623640015601</v>
      </c>
      <c r="G524" s="1">
        <v>1.6733906745725E-5</v>
      </c>
      <c r="H524">
        <v>0.49999163304662703</v>
      </c>
      <c r="I524" s="1">
        <v>2.4864869126019602E-4</v>
      </c>
      <c r="J524">
        <v>2280137300</v>
      </c>
      <c r="K524">
        <v>36839</v>
      </c>
      <c r="L524">
        <v>5445585900</v>
      </c>
      <c r="M524">
        <v>0.49739235825864198</v>
      </c>
      <c r="N524" s="1">
        <v>1.67319862005577E-5</v>
      </c>
      <c r="O524">
        <v>0.499991634006899</v>
      </c>
      <c r="P524" s="1">
        <v>2.4862015392879898E-4</v>
      </c>
    </row>
    <row r="525" spans="1:16" x14ac:dyDescent="0.25">
      <c r="A525" t="s">
        <v>0</v>
      </c>
      <c r="B525">
        <v>15.371794871794799</v>
      </c>
      <c r="C525">
        <v>37596</v>
      </c>
      <c r="D525">
        <v>0</v>
      </c>
      <c r="E525">
        <v>0.49747792161833798</v>
      </c>
      <c r="F525">
        <v>0.51240225926688798</v>
      </c>
      <c r="G525" s="1">
        <v>1.53431590771413E-5</v>
      </c>
      <c r="H525">
        <v>0.49999232842046099</v>
      </c>
      <c r="I525" s="1">
        <v>2.3585189401913401E-4</v>
      </c>
      <c r="J525">
        <v>5515734001</v>
      </c>
    </row>
    <row r="526" spans="1:16" x14ac:dyDescent="0.25">
      <c r="A526">
        <v>1.024</v>
      </c>
      <c r="B526">
        <v>15.371794871794799</v>
      </c>
      <c r="C526">
        <v>3570</v>
      </c>
      <c r="D526">
        <v>0</v>
      </c>
      <c r="E526">
        <v>0.49742200660508701</v>
      </c>
      <c r="F526">
        <v>0.51234466680323898</v>
      </c>
      <c r="G526" s="1">
        <v>1.5339087020671502E-5</v>
      </c>
      <c r="H526">
        <v>0.499992330456489</v>
      </c>
      <c r="I526" s="1">
        <v>2.3578929920237401E-4</v>
      </c>
      <c r="J526">
        <v>1538470000</v>
      </c>
      <c r="K526">
        <v>37596</v>
      </c>
      <c r="L526">
        <v>5515734001</v>
      </c>
      <c r="M526">
        <v>0.49747792161833798</v>
      </c>
      <c r="N526" s="1">
        <v>1.53431590771413E-5</v>
      </c>
      <c r="O526">
        <v>0.49999232842046099</v>
      </c>
      <c r="P526" s="1">
        <v>2.3585189401913401E-4</v>
      </c>
    </row>
    <row r="527" spans="1:16" x14ac:dyDescent="0.25">
      <c r="A527">
        <v>0.51200000000000001</v>
      </c>
      <c r="B527">
        <v>15.371794871794799</v>
      </c>
      <c r="C527">
        <v>3570</v>
      </c>
      <c r="D527">
        <v>0</v>
      </c>
      <c r="E527">
        <v>0.49742200660508701</v>
      </c>
      <c r="F527">
        <v>0.51234466680323898</v>
      </c>
      <c r="G527" s="1">
        <v>1.5339087020671502E-5</v>
      </c>
      <c r="H527">
        <v>0.499992330456489</v>
      </c>
      <c r="I527" s="1">
        <v>2.3578929920237401E-4</v>
      </c>
      <c r="J527">
        <v>1505664000</v>
      </c>
      <c r="K527">
        <v>37596</v>
      </c>
      <c r="L527">
        <v>5515734001</v>
      </c>
      <c r="M527">
        <v>0.49747792161833798</v>
      </c>
      <c r="N527" s="1">
        <v>1.53431590771413E-5</v>
      </c>
      <c r="O527">
        <v>0.49999232842046099</v>
      </c>
      <c r="P527" s="1">
        <v>2.3585189401913401E-4</v>
      </c>
    </row>
    <row r="528" spans="1:16" x14ac:dyDescent="0.25">
      <c r="A528">
        <v>0.25600000000000001</v>
      </c>
      <c r="B528">
        <v>15.371794871794799</v>
      </c>
      <c r="C528">
        <v>3608</v>
      </c>
      <c r="D528">
        <v>0</v>
      </c>
      <c r="E528">
        <v>0.49762914450883999</v>
      </c>
      <c r="F528">
        <v>0.51255801884410501</v>
      </c>
      <c r="G528" s="1">
        <v>1.5346103261038001E-5</v>
      </c>
      <c r="H528">
        <v>0.49999232694836898</v>
      </c>
      <c r="I528" s="1">
        <v>2.3589715141005799E-4</v>
      </c>
      <c r="J528">
        <v>1476394300</v>
      </c>
      <c r="K528">
        <v>37596</v>
      </c>
      <c r="L528">
        <v>5515734001</v>
      </c>
      <c r="M528">
        <v>0.49747792161833798</v>
      </c>
      <c r="N528" s="1">
        <v>1.53431590771413E-5</v>
      </c>
      <c r="O528">
        <v>0.49999232842046099</v>
      </c>
      <c r="P528" s="1">
        <v>2.3585189401913401E-4</v>
      </c>
    </row>
    <row r="529" spans="1:16" x14ac:dyDescent="0.25">
      <c r="A529">
        <v>0.128</v>
      </c>
      <c r="B529">
        <v>15.371794871794799</v>
      </c>
      <c r="C529">
        <v>3519</v>
      </c>
      <c r="D529">
        <v>0</v>
      </c>
      <c r="E529">
        <v>0.497823707716607</v>
      </c>
      <c r="F529">
        <v>0.51275841894810503</v>
      </c>
      <c r="G529" s="1">
        <v>1.5341115381706201E-5</v>
      </c>
      <c r="H529">
        <v>0.49999232944230898</v>
      </c>
      <c r="I529" s="1">
        <v>2.35820478752125E-4</v>
      </c>
      <c r="J529">
        <v>1462415600</v>
      </c>
      <c r="K529">
        <v>37596</v>
      </c>
      <c r="L529">
        <v>5515734001</v>
      </c>
      <c r="M529">
        <v>0.49747792161833798</v>
      </c>
      <c r="N529" s="1">
        <v>1.53431590771413E-5</v>
      </c>
      <c r="O529">
        <v>0.49999232842046099</v>
      </c>
      <c r="P529" s="1">
        <v>2.3585189401913401E-4</v>
      </c>
    </row>
    <row r="530" spans="1:16" x14ac:dyDescent="0.25">
      <c r="A530">
        <v>6.4000000000000001E-2</v>
      </c>
      <c r="B530">
        <v>15.371794871794799</v>
      </c>
      <c r="C530">
        <v>3528</v>
      </c>
      <c r="D530">
        <v>0</v>
      </c>
      <c r="E530">
        <v>0.497242391264483</v>
      </c>
      <c r="F530">
        <v>0.512159663002418</v>
      </c>
      <c r="G530" s="1">
        <v>1.53428397092758E-5</v>
      </c>
      <c r="H530">
        <v>0.49999232858014497</v>
      </c>
      <c r="I530" s="1">
        <v>2.3584698476181699E-4</v>
      </c>
      <c r="J530">
        <v>1408809599</v>
      </c>
      <c r="K530">
        <v>37596</v>
      </c>
      <c r="L530">
        <v>5515734001</v>
      </c>
      <c r="M530">
        <v>0.49747792161833798</v>
      </c>
      <c r="N530" s="1">
        <v>1.53431590771413E-5</v>
      </c>
      <c r="O530">
        <v>0.49999232842046099</v>
      </c>
      <c r="P530" s="1">
        <v>2.3585189401913401E-4</v>
      </c>
    </row>
    <row r="531" spans="1:16" x14ac:dyDescent="0.25">
      <c r="A531">
        <v>3.2000000000000001E-2</v>
      </c>
      <c r="B531">
        <v>15.371794871794799</v>
      </c>
      <c r="C531">
        <v>3591</v>
      </c>
      <c r="D531">
        <v>0</v>
      </c>
      <c r="E531">
        <v>0.49736460664639198</v>
      </c>
      <c r="F531">
        <v>0.51228554484578304</v>
      </c>
      <c r="G531" s="1">
        <v>1.5342950600238899E-5</v>
      </c>
      <c r="H531">
        <v>0.49999232852469899</v>
      </c>
      <c r="I531" s="1">
        <v>2.3584868935495399E-4</v>
      </c>
      <c r="J531">
        <v>1588490700</v>
      </c>
      <c r="K531">
        <v>37596</v>
      </c>
      <c r="L531">
        <v>5515734001</v>
      </c>
      <c r="M531">
        <v>0.49747792161833798</v>
      </c>
      <c r="N531" s="1">
        <v>1.53431590771413E-5</v>
      </c>
      <c r="O531">
        <v>0.49999232842046099</v>
      </c>
      <c r="P531" s="1">
        <v>2.3585189401913401E-4</v>
      </c>
    </row>
    <row r="532" spans="1:16" x14ac:dyDescent="0.25">
      <c r="A532">
        <v>1.6E-2</v>
      </c>
      <c r="B532">
        <v>15.371794871794799</v>
      </c>
      <c r="C532">
        <v>3630</v>
      </c>
      <c r="D532">
        <v>0</v>
      </c>
      <c r="E532">
        <v>0.49756832474564699</v>
      </c>
      <c r="F532">
        <v>0.51249537448801596</v>
      </c>
      <c r="G532" s="1">
        <v>1.5341451153561E-5</v>
      </c>
      <c r="H532">
        <v>0.499992329274423</v>
      </c>
      <c r="I532" s="1">
        <v>2.358256401682E-4</v>
      </c>
      <c r="J532">
        <v>1655279200</v>
      </c>
      <c r="K532">
        <v>37596</v>
      </c>
      <c r="L532">
        <v>5515734001</v>
      </c>
      <c r="M532">
        <v>0.49747792161833798</v>
      </c>
      <c r="N532" s="1">
        <v>1.53431590771413E-5</v>
      </c>
      <c r="O532">
        <v>0.49999232842046099</v>
      </c>
      <c r="P532" s="1">
        <v>2.3585189401913401E-4</v>
      </c>
    </row>
    <row r="533" spans="1:16" x14ac:dyDescent="0.25">
      <c r="A533">
        <v>8.0000000000000002E-3</v>
      </c>
      <c r="B533">
        <v>15.371794871794799</v>
      </c>
      <c r="C533">
        <v>3542</v>
      </c>
      <c r="D533">
        <v>0</v>
      </c>
      <c r="E533">
        <v>0.49806377286937797</v>
      </c>
      <c r="F533">
        <v>0.51300568605545904</v>
      </c>
      <c r="G533" s="1">
        <v>1.5337898540690399E-5</v>
      </c>
      <c r="H533">
        <v>0.49999233105072899</v>
      </c>
      <c r="I533" s="1">
        <v>2.3577103013189499E-4</v>
      </c>
      <c r="J533">
        <v>1805597699</v>
      </c>
      <c r="K533">
        <v>37596</v>
      </c>
      <c r="L533">
        <v>5515734001</v>
      </c>
      <c r="M533">
        <v>0.49747792161833798</v>
      </c>
      <c r="N533" s="1">
        <v>1.53431590771413E-5</v>
      </c>
      <c r="O533">
        <v>0.49999232842046099</v>
      </c>
      <c r="P533" s="1">
        <v>2.3585189401913401E-4</v>
      </c>
    </row>
    <row r="534" spans="1:16" x14ac:dyDescent="0.25">
      <c r="A534">
        <v>4.0000000000000001E-3</v>
      </c>
      <c r="B534">
        <v>15.371794871794799</v>
      </c>
      <c r="C534">
        <v>3592</v>
      </c>
      <c r="D534">
        <v>0</v>
      </c>
      <c r="E534">
        <v>0.49771129681507598</v>
      </c>
      <c r="F534">
        <v>0.51264263571952795</v>
      </c>
      <c r="G534" s="1">
        <v>1.53446537354273E-5</v>
      </c>
      <c r="H534">
        <v>0.49999232767313201</v>
      </c>
      <c r="I534" s="1">
        <v>2.3587486959970999E-4</v>
      </c>
      <c r="J534">
        <v>1440104899</v>
      </c>
      <c r="K534">
        <v>37596</v>
      </c>
      <c r="L534">
        <v>5515734001</v>
      </c>
      <c r="M534">
        <v>0.49747792161833798</v>
      </c>
      <c r="N534" s="1">
        <v>1.53431590771413E-5</v>
      </c>
      <c r="O534">
        <v>0.49999232842046099</v>
      </c>
      <c r="P534" s="1">
        <v>2.3585189401913401E-4</v>
      </c>
    </row>
    <row r="535" spans="1:16" x14ac:dyDescent="0.25">
      <c r="A535">
        <v>2E-3</v>
      </c>
      <c r="B535">
        <v>15.371794871794799</v>
      </c>
      <c r="C535">
        <v>3544</v>
      </c>
      <c r="D535">
        <v>0</v>
      </c>
      <c r="E535">
        <v>0.49740195202614701</v>
      </c>
      <c r="F535">
        <v>0.512324010586932</v>
      </c>
      <c r="G535" s="1">
        <v>1.53481506651731E-5</v>
      </c>
      <c r="H535">
        <v>0.49999232592466702</v>
      </c>
      <c r="I535" s="1">
        <v>2.3592862368644301E-4</v>
      </c>
      <c r="J535">
        <v>1612797900</v>
      </c>
      <c r="K535">
        <v>37596</v>
      </c>
      <c r="L535">
        <v>5515734001</v>
      </c>
      <c r="M535">
        <v>0.49747792161833798</v>
      </c>
      <c r="N535" s="1">
        <v>1.53431590771413E-5</v>
      </c>
      <c r="O535">
        <v>0.49999232842046099</v>
      </c>
      <c r="P535" s="1">
        <v>2.3585189401913401E-4</v>
      </c>
    </row>
    <row r="536" spans="1:16" x14ac:dyDescent="0.25">
      <c r="A536">
        <v>1E-3</v>
      </c>
      <c r="B536">
        <v>15.371794871794799</v>
      </c>
      <c r="C536">
        <v>3679</v>
      </c>
      <c r="D536">
        <v>0</v>
      </c>
      <c r="E536">
        <v>0.49759336112225699</v>
      </c>
      <c r="F536">
        <v>0.51252116195592501</v>
      </c>
      <c r="G536" s="1">
        <v>1.53483434930379E-5</v>
      </c>
      <c r="H536">
        <v>0.49999232582825298</v>
      </c>
      <c r="I536" s="1">
        <v>2.3593158779682601E-4</v>
      </c>
      <c r="J536">
        <v>1552970900</v>
      </c>
      <c r="K536">
        <v>37596</v>
      </c>
      <c r="L536">
        <v>5515734001</v>
      </c>
      <c r="M536">
        <v>0.49747792161833798</v>
      </c>
      <c r="N536" s="1">
        <v>1.53431590771413E-5</v>
      </c>
      <c r="O536">
        <v>0.49999232842046099</v>
      </c>
      <c r="P536" s="1">
        <v>2.3585189401913401E-4</v>
      </c>
    </row>
    <row r="537" spans="1:16" x14ac:dyDescent="0.25">
      <c r="A537" s="1">
        <v>5.0000000000000001E-4</v>
      </c>
      <c r="B537">
        <v>15.371794871794799</v>
      </c>
      <c r="C537">
        <v>3718</v>
      </c>
      <c r="D537">
        <v>0</v>
      </c>
      <c r="E537">
        <v>0.49766758629652702</v>
      </c>
      <c r="F537">
        <v>0.51259761388542302</v>
      </c>
      <c r="G537" s="1">
        <v>1.5346059320076E-5</v>
      </c>
      <c r="H537">
        <v>0.49999232697033902</v>
      </c>
      <c r="I537" s="1">
        <v>2.35896475958604E-4</v>
      </c>
      <c r="J537">
        <v>1838541099</v>
      </c>
      <c r="K537">
        <v>37596</v>
      </c>
      <c r="L537">
        <v>5515734001</v>
      </c>
      <c r="M537">
        <v>0.49747792161833798</v>
      </c>
      <c r="N537" s="1">
        <v>1.53431590771413E-5</v>
      </c>
      <c r="O537">
        <v>0.49999232842046099</v>
      </c>
      <c r="P537" s="1">
        <v>2.3585189401913401E-4</v>
      </c>
    </row>
    <row r="538" spans="1:16" x14ac:dyDescent="0.25">
      <c r="A538" s="1">
        <v>2.5000000000000001E-4</v>
      </c>
      <c r="B538">
        <v>15.371794871794799</v>
      </c>
      <c r="C538">
        <v>3721</v>
      </c>
      <c r="D538">
        <v>0</v>
      </c>
      <c r="E538">
        <v>0.497971710884278</v>
      </c>
      <c r="F538">
        <v>0.51291086221080695</v>
      </c>
      <c r="G538" s="1">
        <v>1.53479158426783E-5</v>
      </c>
      <c r="H538">
        <v>0.49999232604207799</v>
      </c>
      <c r="I538" s="1">
        <v>2.3592501404322199E-4</v>
      </c>
      <c r="J538">
        <v>1645582100</v>
      </c>
      <c r="K538">
        <v>37596</v>
      </c>
      <c r="L538">
        <v>5515734001</v>
      </c>
      <c r="M538">
        <v>0.49747792161833798</v>
      </c>
      <c r="N538" s="1">
        <v>1.53431590771413E-5</v>
      </c>
      <c r="O538">
        <v>0.49999232842046099</v>
      </c>
      <c r="P538" s="1">
        <v>2.3585189401913401E-4</v>
      </c>
    </row>
    <row r="539" spans="1:16" x14ac:dyDescent="0.25">
      <c r="A539" s="1">
        <v>1.25E-4</v>
      </c>
      <c r="B539">
        <v>15.371794871794799</v>
      </c>
      <c r="C539">
        <v>3951</v>
      </c>
      <c r="D539">
        <v>0</v>
      </c>
      <c r="E539">
        <v>0.49776158378527802</v>
      </c>
      <c r="F539">
        <v>0.51269443129883596</v>
      </c>
      <c r="G539" s="1">
        <v>1.5335855381493001E-5</v>
      </c>
      <c r="H539">
        <v>0.49999233207230898</v>
      </c>
      <c r="I539" s="1">
        <v>2.3573962310782199E-4</v>
      </c>
      <c r="J539">
        <v>1631571000</v>
      </c>
      <c r="K539">
        <v>37596</v>
      </c>
      <c r="L539">
        <v>5515734001</v>
      </c>
      <c r="M539">
        <v>0.49747792161833798</v>
      </c>
      <c r="N539" s="1">
        <v>1.53431590771413E-5</v>
      </c>
      <c r="O539">
        <v>0.49999232842046099</v>
      </c>
      <c r="P539" s="1">
        <v>2.3585189401913401E-4</v>
      </c>
    </row>
    <row r="540" spans="1:16" x14ac:dyDescent="0.25">
      <c r="A540" s="1">
        <v>6.2500000000000001E-5</v>
      </c>
      <c r="B540">
        <v>15.371794871794799</v>
      </c>
      <c r="C540">
        <v>3826</v>
      </c>
      <c r="D540">
        <v>0</v>
      </c>
      <c r="E540">
        <v>0.49760214058969898</v>
      </c>
      <c r="F540">
        <v>0.51253020480738998</v>
      </c>
      <c r="G540" s="1">
        <v>1.5352392288558999E-5</v>
      </c>
      <c r="H540">
        <v>0.499992323803855</v>
      </c>
      <c r="I540" s="1">
        <v>2.3599382505105399E-4</v>
      </c>
      <c r="J540">
        <v>1611413701</v>
      </c>
      <c r="K540">
        <v>37596</v>
      </c>
      <c r="L540">
        <v>5515734001</v>
      </c>
      <c r="M540">
        <v>0.49747792161833798</v>
      </c>
      <c r="N540" s="1">
        <v>1.53431590771413E-5</v>
      </c>
      <c r="O540">
        <v>0.49999232842046099</v>
      </c>
      <c r="P540" s="1">
        <v>2.3585189401913401E-4</v>
      </c>
    </row>
    <row r="541" spans="1:16" x14ac:dyDescent="0.25">
      <c r="A541" s="1">
        <v>3.1250000000000001E-5</v>
      </c>
      <c r="B541">
        <v>15.371794871794799</v>
      </c>
      <c r="C541">
        <v>4415</v>
      </c>
      <c r="D541">
        <v>0</v>
      </c>
      <c r="E541">
        <v>0.49758940396635598</v>
      </c>
      <c r="F541">
        <v>0.51251708608534596</v>
      </c>
      <c r="G541" s="1">
        <v>1.5349759730498501E-5</v>
      </c>
      <c r="H541">
        <v>0.49999232512013397</v>
      </c>
      <c r="I541" s="1">
        <v>2.3595335790856101E-4</v>
      </c>
      <c r="J541">
        <v>2065362501</v>
      </c>
      <c r="K541">
        <v>37596</v>
      </c>
      <c r="L541">
        <v>5515734001</v>
      </c>
      <c r="M541">
        <v>0.49747792161833798</v>
      </c>
      <c r="N541" s="1">
        <v>1.53431590771413E-5</v>
      </c>
      <c r="O541">
        <v>0.49999232842046099</v>
      </c>
      <c r="P541" s="1">
        <v>2.3585189401913401E-4</v>
      </c>
    </row>
    <row r="542" spans="1:16" x14ac:dyDescent="0.25">
      <c r="A542" s="1">
        <v>1.5625E-5</v>
      </c>
      <c r="B542">
        <v>15.371794871794799</v>
      </c>
      <c r="C542">
        <v>4515</v>
      </c>
      <c r="D542">
        <v>0</v>
      </c>
      <c r="E542">
        <v>0.497890092166975</v>
      </c>
      <c r="F542">
        <v>0.51282679493198402</v>
      </c>
      <c r="G542" s="1">
        <v>1.53512256847454E-5</v>
      </c>
      <c r="H542">
        <v>0.49999232438715702</v>
      </c>
      <c r="I542" s="1">
        <v>2.3597589225653499E-4</v>
      </c>
      <c r="J542">
        <v>2664074300</v>
      </c>
      <c r="K542">
        <v>37596</v>
      </c>
      <c r="L542">
        <v>5515734001</v>
      </c>
      <c r="M542">
        <v>0.49747792161833798</v>
      </c>
      <c r="N542" s="1">
        <v>1.53431590771413E-5</v>
      </c>
      <c r="O542">
        <v>0.49999232842046099</v>
      </c>
      <c r="P542" s="1">
        <v>2.3585189401913401E-4</v>
      </c>
    </row>
    <row r="543" spans="1:16" x14ac:dyDescent="0.25">
      <c r="A543" t="s">
        <v>0</v>
      </c>
      <c r="B543">
        <v>15.8846153846153</v>
      </c>
      <c r="C543">
        <v>38523</v>
      </c>
      <c r="D543">
        <v>0</v>
      </c>
      <c r="E543">
        <v>0.497479896855058</v>
      </c>
      <c r="F543">
        <v>0.51240429376070995</v>
      </c>
      <c r="G543" s="1">
        <v>1.4959226159794101E-5</v>
      </c>
      <c r="H543">
        <v>0.49999252038691999</v>
      </c>
      <c r="I543" s="1">
        <v>2.37621553999807E-4</v>
      </c>
      <c r="J543">
        <v>5680018299</v>
      </c>
    </row>
    <row r="544" spans="1:16" x14ac:dyDescent="0.25">
      <c r="A544">
        <v>1.024</v>
      </c>
      <c r="B544">
        <v>15.8846153846153</v>
      </c>
      <c r="C544">
        <v>3669</v>
      </c>
      <c r="D544">
        <v>0</v>
      </c>
      <c r="E544">
        <v>0.49745403977429198</v>
      </c>
      <c r="F544">
        <v>0.51237766096752002</v>
      </c>
      <c r="G544" s="1">
        <v>1.4964420519736299E-5</v>
      </c>
      <c r="H544">
        <v>0.49999251778974002</v>
      </c>
      <c r="I544" s="1">
        <v>2.3770406440965801E-4</v>
      </c>
      <c r="J544">
        <v>1836356099</v>
      </c>
      <c r="K544">
        <v>38523</v>
      </c>
      <c r="L544">
        <v>5680018299</v>
      </c>
      <c r="M544">
        <v>0.497479896855058</v>
      </c>
      <c r="N544" s="1">
        <v>1.4959226159794101E-5</v>
      </c>
      <c r="O544">
        <v>0.49999252038691999</v>
      </c>
      <c r="P544" s="1">
        <v>2.37621553999807E-4</v>
      </c>
    </row>
    <row r="545" spans="1:16" x14ac:dyDescent="0.25">
      <c r="A545">
        <v>0.51200000000000001</v>
      </c>
      <c r="B545">
        <v>15.8846153846153</v>
      </c>
      <c r="C545">
        <v>3669</v>
      </c>
      <c r="D545">
        <v>0</v>
      </c>
      <c r="E545">
        <v>0.49745403977429198</v>
      </c>
      <c r="F545">
        <v>0.51237766096752002</v>
      </c>
      <c r="G545" s="1">
        <v>1.4964420519736299E-5</v>
      </c>
      <c r="H545">
        <v>0.49999251778974002</v>
      </c>
      <c r="I545" s="1">
        <v>2.3770406440965801E-4</v>
      </c>
      <c r="J545">
        <v>1563804500</v>
      </c>
      <c r="K545">
        <v>38523</v>
      </c>
      <c r="L545">
        <v>5680018299</v>
      </c>
      <c r="M545">
        <v>0.497479896855058</v>
      </c>
      <c r="N545" s="1">
        <v>1.4959226159794101E-5</v>
      </c>
      <c r="O545">
        <v>0.49999252038691999</v>
      </c>
      <c r="P545" s="1">
        <v>2.37621553999807E-4</v>
      </c>
    </row>
    <row r="546" spans="1:16" x14ac:dyDescent="0.25">
      <c r="A546">
        <v>0.25600000000000001</v>
      </c>
      <c r="B546">
        <v>15.8846153846153</v>
      </c>
      <c r="C546">
        <v>3640</v>
      </c>
      <c r="D546">
        <v>0</v>
      </c>
      <c r="E546">
        <v>0.49738277514078699</v>
      </c>
      <c r="F546">
        <v>0.51230425839501104</v>
      </c>
      <c r="G546" s="1">
        <v>1.4966094177282199E-5</v>
      </c>
      <c r="H546">
        <v>0.49999251695291103</v>
      </c>
      <c r="I546" s="1">
        <v>2.3773064981606E-4</v>
      </c>
      <c r="J546">
        <v>1495798600</v>
      </c>
      <c r="K546">
        <v>38523</v>
      </c>
      <c r="L546">
        <v>5680018299</v>
      </c>
      <c r="M546">
        <v>0.497479896855058</v>
      </c>
      <c r="N546" s="1">
        <v>1.4959226159794101E-5</v>
      </c>
      <c r="O546">
        <v>0.49999252038691999</v>
      </c>
      <c r="P546" s="1">
        <v>2.37621553999807E-4</v>
      </c>
    </row>
    <row r="547" spans="1:16" x14ac:dyDescent="0.25">
      <c r="A547">
        <v>0.128</v>
      </c>
      <c r="B547">
        <v>15.8846153846153</v>
      </c>
      <c r="C547">
        <v>3454</v>
      </c>
      <c r="D547">
        <v>0</v>
      </c>
      <c r="E547">
        <v>0.49724727492247101</v>
      </c>
      <c r="F547">
        <v>0.51216469317014501</v>
      </c>
      <c r="G547" s="1">
        <v>1.49642497884183E-5</v>
      </c>
      <c r="H547">
        <v>0.49999251787510501</v>
      </c>
      <c r="I547" s="1">
        <v>2.3770135240833699E-4</v>
      </c>
      <c r="J547">
        <v>1411896399</v>
      </c>
      <c r="K547">
        <v>38523</v>
      </c>
      <c r="L547">
        <v>5680018299</v>
      </c>
      <c r="M547">
        <v>0.497479896855058</v>
      </c>
      <c r="N547" s="1">
        <v>1.4959226159794101E-5</v>
      </c>
      <c r="O547">
        <v>0.49999252038691999</v>
      </c>
      <c r="P547" s="1">
        <v>2.37621553999807E-4</v>
      </c>
    </row>
    <row r="548" spans="1:16" x14ac:dyDescent="0.25">
      <c r="A548">
        <v>6.4000000000000001E-2</v>
      </c>
      <c r="B548">
        <v>15.8846153846153</v>
      </c>
      <c r="C548">
        <v>3637</v>
      </c>
      <c r="D548">
        <v>0</v>
      </c>
      <c r="E548">
        <v>0.49779659921295899</v>
      </c>
      <c r="F548">
        <v>0.51273049718934804</v>
      </c>
      <c r="G548" s="1">
        <v>1.4950332883123501E-5</v>
      </c>
      <c r="H548">
        <v>0.49999252483355799</v>
      </c>
      <c r="I548" s="1">
        <v>2.3748028772038499E-4</v>
      </c>
      <c r="J548">
        <v>1589917400</v>
      </c>
      <c r="K548">
        <v>38523</v>
      </c>
      <c r="L548">
        <v>5680018299</v>
      </c>
      <c r="M548">
        <v>0.497479896855058</v>
      </c>
      <c r="N548" s="1">
        <v>1.4959226159794101E-5</v>
      </c>
      <c r="O548">
        <v>0.49999252038691999</v>
      </c>
      <c r="P548" s="1">
        <v>2.37621553999807E-4</v>
      </c>
    </row>
    <row r="549" spans="1:16" x14ac:dyDescent="0.25">
      <c r="A549">
        <v>3.2000000000000001E-2</v>
      </c>
      <c r="B549">
        <v>15.8846153846153</v>
      </c>
      <c r="C549">
        <v>3499</v>
      </c>
      <c r="D549">
        <v>0</v>
      </c>
      <c r="E549">
        <v>0.49789882412603997</v>
      </c>
      <c r="F549">
        <v>0.51283578884982195</v>
      </c>
      <c r="G549" s="1">
        <v>1.4962369014104301E-5</v>
      </c>
      <c r="H549">
        <v>0.499992518815492</v>
      </c>
      <c r="I549" s="1">
        <v>2.37671477031733E-4</v>
      </c>
      <c r="J549">
        <v>1642241099</v>
      </c>
      <c r="K549">
        <v>38523</v>
      </c>
      <c r="L549">
        <v>5680018299</v>
      </c>
      <c r="M549">
        <v>0.497479896855058</v>
      </c>
      <c r="N549" s="1">
        <v>1.4959226159794101E-5</v>
      </c>
      <c r="O549">
        <v>0.49999252038691999</v>
      </c>
      <c r="P549" s="1">
        <v>2.37621553999807E-4</v>
      </c>
    </row>
    <row r="550" spans="1:16" x14ac:dyDescent="0.25">
      <c r="A550">
        <v>1.6E-2</v>
      </c>
      <c r="B550">
        <v>15.8846153846153</v>
      </c>
      <c r="C550">
        <v>3506</v>
      </c>
      <c r="D550">
        <v>0</v>
      </c>
      <c r="E550">
        <v>0.49746290966022699</v>
      </c>
      <c r="F550">
        <v>0.51238679695003297</v>
      </c>
      <c r="G550" s="1">
        <v>1.4963518791155599E-5</v>
      </c>
      <c r="H550">
        <v>0.49999251824060398</v>
      </c>
      <c r="I550" s="1">
        <v>2.37689740797972E-4</v>
      </c>
      <c r="J550">
        <v>1674876701</v>
      </c>
      <c r="K550">
        <v>38523</v>
      </c>
      <c r="L550">
        <v>5680018299</v>
      </c>
      <c r="M550">
        <v>0.497479896855058</v>
      </c>
      <c r="N550" s="1">
        <v>1.4959226159794101E-5</v>
      </c>
      <c r="O550">
        <v>0.49999252038691999</v>
      </c>
      <c r="P550" s="1">
        <v>2.37621553999807E-4</v>
      </c>
    </row>
    <row r="551" spans="1:16" x14ac:dyDescent="0.25">
      <c r="A551">
        <v>8.0000000000000002E-3</v>
      </c>
      <c r="B551">
        <v>15.8846153846153</v>
      </c>
      <c r="C551">
        <v>3627</v>
      </c>
      <c r="D551">
        <v>0</v>
      </c>
      <c r="E551">
        <v>0.49781983542920899</v>
      </c>
      <c r="F551">
        <v>0.51275443049208502</v>
      </c>
      <c r="G551" s="1">
        <v>1.49554109764027E-5</v>
      </c>
      <c r="H551">
        <v>0.49999252229451102</v>
      </c>
      <c r="I551" s="1">
        <v>2.3756095127901199E-4</v>
      </c>
      <c r="J551">
        <v>1512970701</v>
      </c>
      <c r="K551">
        <v>38523</v>
      </c>
      <c r="L551">
        <v>5680018299</v>
      </c>
      <c r="M551">
        <v>0.497479896855058</v>
      </c>
      <c r="N551" s="1">
        <v>1.4959226159794101E-5</v>
      </c>
      <c r="O551">
        <v>0.49999252038691999</v>
      </c>
      <c r="P551" s="1">
        <v>2.37621553999807E-4</v>
      </c>
    </row>
    <row r="552" spans="1:16" x14ac:dyDescent="0.25">
      <c r="A552">
        <v>4.0000000000000001E-3</v>
      </c>
      <c r="B552">
        <v>15.8846153846153</v>
      </c>
      <c r="C552">
        <v>3666</v>
      </c>
      <c r="D552">
        <v>0</v>
      </c>
      <c r="E552">
        <v>0.49767762757699802</v>
      </c>
      <c r="F552">
        <v>0.51260795640430801</v>
      </c>
      <c r="G552" s="1">
        <v>1.4962002873986E-5</v>
      </c>
      <c r="H552">
        <v>0.49999251899856301</v>
      </c>
      <c r="I552" s="1">
        <v>2.3766566103677799E-4</v>
      </c>
      <c r="J552">
        <v>1585807700</v>
      </c>
      <c r="K552">
        <v>38523</v>
      </c>
      <c r="L552">
        <v>5680018299</v>
      </c>
      <c r="M552">
        <v>0.497479896855058</v>
      </c>
      <c r="N552" s="1">
        <v>1.4959226159794101E-5</v>
      </c>
      <c r="O552">
        <v>0.49999252038691999</v>
      </c>
      <c r="P552" s="1">
        <v>2.37621553999807E-4</v>
      </c>
    </row>
    <row r="553" spans="1:16" x14ac:dyDescent="0.25">
      <c r="A553">
        <v>2E-3</v>
      </c>
      <c r="B553">
        <v>15.8846153846153</v>
      </c>
      <c r="C553">
        <v>3379</v>
      </c>
      <c r="D553">
        <v>0</v>
      </c>
      <c r="E553">
        <v>0.49784740294651397</v>
      </c>
      <c r="F553">
        <v>0.51278282503490902</v>
      </c>
      <c r="G553" s="1">
        <v>1.49587519244764E-5</v>
      </c>
      <c r="H553">
        <v>0.49999252062403698</v>
      </c>
      <c r="I553" s="1">
        <v>2.37614020954184E-4</v>
      </c>
      <c r="J553">
        <v>1465239500</v>
      </c>
      <c r="K553">
        <v>38523</v>
      </c>
      <c r="L553">
        <v>5680018299</v>
      </c>
      <c r="M553">
        <v>0.497479896855058</v>
      </c>
      <c r="N553" s="1">
        <v>1.4959226159794101E-5</v>
      </c>
      <c r="O553">
        <v>0.49999252038691999</v>
      </c>
      <c r="P553" s="1">
        <v>2.37621553999807E-4</v>
      </c>
    </row>
    <row r="554" spans="1:16" x14ac:dyDescent="0.25">
      <c r="A554">
        <v>1E-3</v>
      </c>
      <c r="B554">
        <v>15.8846153846153</v>
      </c>
      <c r="C554">
        <v>3602</v>
      </c>
      <c r="D554">
        <v>0</v>
      </c>
      <c r="E554">
        <v>0.497741426652064</v>
      </c>
      <c r="F554">
        <v>0.51267366945162596</v>
      </c>
      <c r="G554" s="1">
        <v>1.49642968407803E-5</v>
      </c>
      <c r="H554">
        <v>0.499992517851579</v>
      </c>
      <c r="I554" s="1">
        <v>2.37702099817011E-4</v>
      </c>
      <c r="J554">
        <v>1707301300</v>
      </c>
      <c r="K554">
        <v>38523</v>
      </c>
      <c r="L554">
        <v>5680018299</v>
      </c>
      <c r="M554">
        <v>0.497479896855058</v>
      </c>
      <c r="N554" s="1">
        <v>1.4959226159794101E-5</v>
      </c>
      <c r="O554">
        <v>0.49999252038691999</v>
      </c>
      <c r="P554" s="1">
        <v>2.37621553999807E-4</v>
      </c>
    </row>
    <row r="555" spans="1:16" x14ac:dyDescent="0.25">
      <c r="A555" s="1">
        <v>5.0000000000000001E-4</v>
      </c>
      <c r="B555">
        <v>15.8846153846153</v>
      </c>
      <c r="C555">
        <v>3826</v>
      </c>
      <c r="D555">
        <v>0</v>
      </c>
      <c r="E555">
        <v>0.49788773740437298</v>
      </c>
      <c r="F555">
        <v>0.51282436952650401</v>
      </c>
      <c r="G555" s="1">
        <v>1.4958946739862499E-5</v>
      </c>
      <c r="H555">
        <v>0.49999252052663001</v>
      </c>
      <c r="I555" s="1">
        <v>2.37617115521662E-4</v>
      </c>
      <c r="J555">
        <v>1646294700</v>
      </c>
      <c r="K555">
        <v>38523</v>
      </c>
      <c r="L555">
        <v>5680018299</v>
      </c>
      <c r="M555">
        <v>0.497479896855058</v>
      </c>
      <c r="N555" s="1">
        <v>1.4959226159794101E-5</v>
      </c>
      <c r="O555">
        <v>0.49999252038691999</v>
      </c>
      <c r="P555" s="1">
        <v>2.37621553999807E-4</v>
      </c>
    </row>
    <row r="556" spans="1:16" x14ac:dyDescent="0.25">
      <c r="A556" s="1">
        <v>2.5000000000000001E-4</v>
      </c>
      <c r="B556">
        <v>15.8846153846153</v>
      </c>
      <c r="C556">
        <v>3866</v>
      </c>
      <c r="D556">
        <v>0</v>
      </c>
      <c r="E556">
        <v>0.497612658853891</v>
      </c>
      <c r="F556">
        <v>0.51254103861950795</v>
      </c>
      <c r="G556" s="1">
        <v>1.49638378811323E-5</v>
      </c>
      <c r="H556">
        <v>0.49999251808105899</v>
      </c>
      <c r="I556" s="1">
        <v>2.3769480941952399E-4</v>
      </c>
      <c r="J556">
        <v>1815575700</v>
      </c>
      <c r="K556">
        <v>38523</v>
      </c>
      <c r="L556">
        <v>5680018299</v>
      </c>
      <c r="M556">
        <v>0.497479896855058</v>
      </c>
      <c r="N556" s="1">
        <v>1.4959226159794101E-5</v>
      </c>
      <c r="O556">
        <v>0.49999252038691999</v>
      </c>
      <c r="P556" s="1">
        <v>2.37621553999807E-4</v>
      </c>
    </row>
    <row r="557" spans="1:16" x14ac:dyDescent="0.25">
      <c r="A557" s="1">
        <v>1.25E-4</v>
      </c>
      <c r="B557">
        <v>15.8846153846153</v>
      </c>
      <c r="C557">
        <v>3819</v>
      </c>
      <c r="D557">
        <v>0</v>
      </c>
      <c r="E557">
        <v>0.49847720878864599</v>
      </c>
      <c r="F557">
        <v>0.51343152505230505</v>
      </c>
      <c r="G557" s="1">
        <v>1.49581929501652E-5</v>
      </c>
      <c r="H557">
        <v>0.49999252090352397</v>
      </c>
      <c r="I557" s="1">
        <v>2.37605141862239E-4</v>
      </c>
      <c r="J557">
        <v>1666718000</v>
      </c>
      <c r="K557">
        <v>38523</v>
      </c>
      <c r="L557">
        <v>5680018299</v>
      </c>
      <c r="M557">
        <v>0.497479896855058</v>
      </c>
      <c r="N557" s="1">
        <v>1.4959226159794101E-5</v>
      </c>
      <c r="O557">
        <v>0.49999252038691999</v>
      </c>
      <c r="P557" s="1">
        <v>2.37621553999807E-4</v>
      </c>
    </row>
    <row r="558" spans="1:16" x14ac:dyDescent="0.25">
      <c r="A558" s="1">
        <v>6.2500000000000001E-5</v>
      </c>
      <c r="B558">
        <v>15.8846153846153</v>
      </c>
      <c r="C558">
        <v>3924</v>
      </c>
      <c r="D558">
        <v>0</v>
      </c>
      <c r="E558">
        <v>0.49751770370763698</v>
      </c>
      <c r="F558">
        <v>0.512443234818867</v>
      </c>
      <c r="G558" s="1">
        <v>1.4959623291455E-5</v>
      </c>
      <c r="H558">
        <v>0.49999252018835399</v>
      </c>
      <c r="I558" s="1">
        <v>2.3762786228349701E-4</v>
      </c>
      <c r="J558">
        <v>1975620200</v>
      </c>
      <c r="K558">
        <v>38523</v>
      </c>
      <c r="L558">
        <v>5680018299</v>
      </c>
      <c r="M558">
        <v>0.497479896855058</v>
      </c>
      <c r="N558" s="1">
        <v>1.4959226159794101E-5</v>
      </c>
      <c r="O558">
        <v>0.49999252038691999</v>
      </c>
      <c r="P558" s="1">
        <v>2.37621553999807E-4</v>
      </c>
    </row>
    <row r="559" spans="1:16" x14ac:dyDescent="0.25">
      <c r="A559" s="1">
        <v>3.1250000000000001E-5</v>
      </c>
      <c r="B559">
        <v>15.8846153846153</v>
      </c>
      <c r="C559">
        <v>4401</v>
      </c>
      <c r="D559">
        <v>0</v>
      </c>
      <c r="E559">
        <v>0.49751774735195797</v>
      </c>
      <c r="F559">
        <v>0.51244327977251602</v>
      </c>
      <c r="G559" s="1">
        <v>1.49571135320547E-5</v>
      </c>
      <c r="H559">
        <v>0.49999252144323397</v>
      </c>
      <c r="I559" s="1">
        <v>2.3758799572071499E-4</v>
      </c>
      <c r="J559">
        <v>2338199900</v>
      </c>
      <c r="K559">
        <v>38523</v>
      </c>
      <c r="L559">
        <v>5680018299</v>
      </c>
      <c r="M559">
        <v>0.497479896855058</v>
      </c>
      <c r="N559" s="1">
        <v>1.4959226159794101E-5</v>
      </c>
      <c r="O559">
        <v>0.49999252038691999</v>
      </c>
      <c r="P559" s="1">
        <v>2.37621553999807E-4</v>
      </c>
    </row>
    <row r="560" spans="1:16" x14ac:dyDescent="0.25">
      <c r="A560" s="1">
        <v>1.5625E-5</v>
      </c>
      <c r="B560">
        <v>15.8846153846153</v>
      </c>
      <c r="C560">
        <v>4486</v>
      </c>
      <c r="D560">
        <v>0</v>
      </c>
      <c r="E560">
        <v>0.49790692421059402</v>
      </c>
      <c r="F560">
        <v>0.51284413193691203</v>
      </c>
      <c r="G560" s="1">
        <v>1.4965680334655301E-5</v>
      </c>
      <c r="H560">
        <v>0.49999251715983201</v>
      </c>
      <c r="I560" s="1">
        <v>2.3772407608510201E-4</v>
      </c>
      <c r="J560">
        <v>2570574700</v>
      </c>
      <c r="K560">
        <v>38523</v>
      </c>
      <c r="L560">
        <v>5680018299</v>
      </c>
      <c r="M560">
        <v>0.497479896855058</v>
      </c>
      <c r="N560" s="1">
        <v>1.4959226159794101E-5</v>
      </c>
      <c r="O560">
        <v>0.49999252038691999</v>
      </c>
      <c r="P560" s="1">
        <v>2.37621553999807E-4</v>
      </c>
    </row>
    <row r="561" spans="1:16" x14ac:dyDescent="0.25">
      <c r="A561" t="s">
        <v>0</v>
      </c>
      <c r="B561">
        <v>16.397435897435798</v>
      </c>
      <c r="C561">
        <v>38969</v>
      </c>
      <c r="D561">
        <v>0</v>
      </c>
      <c r="E561">
        <v>0.49749606615000702</v>
      </c>
      <c r="F561">
        <v>0.512420948134507</v>
      </c>
      <c r="G561" s="1">
        <v>1.37346155655304E-5</v>
      </c>
      <c r="H561">
        <v>0.49999313269221701</v>
      </c>
      <c r="I561" s="1">
        <v>2.2521247831171101E-4</v>
      </c>
      <c r="J561">
        <v>5704413599</v>
      </c>
    </row>
    <row r="562" spans="1:16" x14ac:dyDescent="0.25">
      <c r="A562">
        <v>1.024</v>
      </c>
      <c r="B562">
        <v>16.397435897435798</v>
      </c>
      <c r="C562">
        <v>3534</v>
      </c>
      <c r="D562">
        <v>0</v>
      </c>
      <c r="E562">
        <v>0.49756099552095601</v>
      </c>
      <c r="F562">
        <v>0.51248782538658499</v>
      </c>
      <c r="G562" s="1">
        <v>1.37368960773098E-5</v>
      </c>
      <c r="H562">
        <v>0.49999313155196101</v>
      </c>
      <c r="I562" s="1">
        <v>2.25249872857427E-4</v>
      </c>
      <c r="J562">
        <v>1651603500</v>
      </c>
      <c r="K562">
        <v>38969</v>
      </c>
      <c r="L562">
        <v>5704413599</v>
      </c>
      <c r="M562">
        <v>0.49749606615000702</v>
      </c>
      <c r="N562" s="1">
        <v>1.37346155655304E-5</v>
      </c>
      <c r="O562">
        <v>0.49999313269221701</v>
      </c>
      <c r="P562" s="1">
        <v>2.2521247831171101E-4</v>
      </c>
    </row>
    <row r="563" spans="1:16" x14ac:dyDescent="0.25">
      <c r="A563">
        <v>0.51200000000000001</v>
      </c>
      <c r="B563">
        <v>16.397435897435798</v>
      </c>
      <c r="C563">
        <v>3534</v>
      </c>
      <c r="D563">
        <v>0</v>
      </c>
      <c r="E563">
        <v>0.49756099552095601</v>
      </c>
      <c r="F563">
        <v>0.51248782538658499</v>
      </c>
      <c r="G563" s="1">
        <v>1.37368960773098E-5</v>
      </c>
      <c r="H563">
        <v>0.49999313155196101</v>
      </c>
      <c r="I563" s="1">
        <v>2.25249872857427E-4</v>
      </c>
      <c r="J563">
        <v>1763982001</v>
      </c>
      <c r="K563">
        <v>38969</v>
      </c>
      <c r="L563">
        <v>5704413599</v>
      </c>
      <c r="M563">
        <v>0.49749606615000702</v>
      </c>
      <c r="N563" s="1">
        <v>1.37346155655304E-5</v>
      </c>
      <c r="O563">
        <v>0.49999313269221701</v>
      </c>
      <c r="P563" s="1">
        <v>2.2521247831171101E-4</v>
      </c>
    </row>
    <row r="564" spans="1:16" x14ac:dyDescent="0.25">
      <c r="A564">
        <v>0.25600000000000001</v>
      </c>
      <c r="B564">
        <v>16.397435897435798</v>
      </c>
      <c r="C564">
        <v>3709</v>
      </c>
      <c r="D564">
        <v>0</v>
      </c>
      <c r="E564">
        <v>0.497838839463283</v>
      </c>
      <c r="F564">
        <v>0.51277400464718204</v>
      </c>
      <c r="G564" s="1">
        <v>1.3736949499243401E-5</v>
      </c>
      <c r="H564">
        <v>0.49999313152524999</v>
      </c>
      <c r="I564" s="1">
        <v>2.2525074884015799E-4</v>
      </c>
      <c r="J564">
        <v>1679447799</v>
      </c>
      <c r="K564">
        <v>38969</v>
      </c>
      <c r="L564">
        <v>5704413599</v>
      </c>
      <c r="M564">
        <v>0.49749606615000702</v>
      </c>
      <c r="N564" s="1">
        <v>1.37346155655304E-5</v>
      </c>
      <c r="O564">
        <v>0.49999313269221701</v>
      </c>
      <c r="P564" s="1">
        <v>2.2521247831171101E-4</v>
      </c>
    </row>
    <row r="565" spans="1:16" x14ac:dyDescent="0.25">
      <c r="A565">
        <v>0.128</v>
      </c>
      <c r="B565">
        <v>16.397435897435798</v>
      </c>
      <c r="C565">
        <v>3539</v>
      </c>
      <c r="D565">
        <v>0</v>
      </c>
      <c r="E565">
        <v>0.497794225891592</v>
      </c>
      <c r="F565">
        <v>0.51272805266833998</v>
      </c>
      <c r="G565" s="1">
        <v>1.3739174429927499E-5</v>
      </c>
      <c r="H565">
        <v>0.49999313041278498</v>
      </c>
      <c r="I565" s="1">
        <v>2.2528723199842699E-4</v>
      </c>
      <c r="J565">
        <v>1456901200</v>
      </c>
      <c r="K565">
        <v>38969</v>
      </c>
      <c r="L565">
        <v>5704413599</v>
      </c>
      <c r="M565">
        <v>0.49749606615000702</v>
      </c>
      <c r="N565" s="1">
        <v>1.37346155655304E-5</v>
      </c>
      <c r="O565">
        <v>0.49999313269221701</v>
      </c>
      <c r="P565" s="1">
        <v>2.2521247831171101E-4</v>
      </c>
    </row>
    <row r="566" spans="1:16" x14ac:dyDescent="0.25">
      <c r="A566">
        <v>6.4000000000000001E-2</v>
      </c>
      <c r="B566">
        <v>16.397435897435798</v>
      </c>
      <c r="C566">
        <v>3539</v>
      </c>
      <c r="D566">
        <v>0</v>
      </c>
      <c r="E566">
        <v>0.49723526917286298</v>
      </c>
      <c r="F566">
        <v>0.51215232724804904</v>
      </c>
      <c r="G566" s="1">
        <v>1.37328372746825E-5</v>
      </c>
      <c r="H566">
        <v>0.49999313358136199</v>
      </c>
      <c r="I566" s="1">
        <v>2.2518331890152501E-4</v>
      </c>
      <c r="J566">
        <v>1459756300</v>
      </c>
      <c r="K566">
        <v>38969</v>
      </c>
      <c r="L566">
        <v>5704413599</v>
      </c>
      <c r="M566">
        <v>0.49749606615000702</v>
      </c>
      <c r="N566" s="1">
        <v>1.37346155655304E-5</v>
      </c>
      <c r="O566">
        <v>0.49999313269221701</v>
      </c>
      <c r="P566" s="1">
        <v>2.2521247831171101E-4</v>
      </c>
    </row>
    <row r="567" spans="1:16" x14ac:dyDescent="0.25">
      <c r="A567">
        <v>3.2000000000000001E-2</v>
      </c>
      <c r="B567">
        <v>16.397435897435798</v>
      </c>
      <c r="C567">
        <v>3651</v>
      </c>
      <c r="D567">
        <v>0</v>
      </c>
      <c r="E567">
        <v>0.497432633956779</v>
      </c>
      <c r="F567">
        <v>0.51235561297548204</v>
      </c>
      <c r="G567" s="1">
        <v>1.3733534297455301E-5</v>
      </c>
      <c r="H567">
        <v>0.49999313323285099</v>
      </c>
      <c r="I567" s="1">
        <v>2.2519474828776201E-4</v>
      </c>
      <c r="J567">
        <v>1728568800</v>
      </c>
      <c r="K567">
        <v>38969</v>
      </c>
      <c r="L567">
        <v>5704413599</v>
      </c>
      <c r="M567">
        <v>0.49749606615000702</v>
      </c>
      <c r="N567" s="1">
        <v>1.37346155655304E-5</v>
      </c>
      <c r="O567">
        <v>0.49999313269221701</v>
      </c>
      <c r="P567" s="1">
        <v>2.2521247831171101E-4</v>
      </c>
    </row>
    <row r="568" spans="1:16" x14ac:dyDescent="0.25">
      <c r="A568">
        <v>1.6E-2</v>
      </c>
      <c r="B568">
        <v>16.397435897435798</v>
      </c>
      <c r="C568">
        <v>3563</v>
      </c>
      <c r="D568">
        <v>0</v>
      </c>
      <c r="E568">
        <v>0.49733665384626902</v>
      </c>
      <c r="F568">
        <v>0.512256753461657</v>
      </c>
      <c r="G568" s="1">
        <v>1.3735928212965599E-5</v>
      </c>
      <c r="H568">
        <v>0.49999313203589302</v>
      </c>
      <c r="I568" s="1">
        <v>2.2523400236388501E-4</v>
      </c>
      <c r="J568">
        <v>1794278000</v>
      </c>
      <c r="K568">
        <v>38969</v>
      </c>
      <c r="L568">
        <v>5704413599</v>
      </c>
      <c r="M568">
        <v>0.49749606615000702</v>
      </c>
      <c r="N568" s="1">
        <v>1.37346155655304E-5</v>
      </c>
      <c r="O568">
        <v>0.49999313269221701</v>
      </c>
      <c r="P568" s="1">
        <v>2.2521247831171101E-4</v>
      </c>
    </row>
    <row r="569" spans="1:16" x14ac:dyDescent="0.25">
      <c r="A569">
        <v>8.0000000000000002E-3</v>
      </c>
      <c r="B569">
        <v>16.397435897435798</v>
      </c>
      <c r="C569">
        <v>3648</v>
      </c>
      <c r="D569">
        <v>0</v>
      </c>
      <c r="E569">
        <v>0.497696316830116</v>
      </c>
      <c r="F569">
        <v>0.51262720633502001</v>
      </c>
      <c r="G569" s="1">
        <v>1.3737490784371199E-5</v>
      </c>
      <c r="H569">
        <v>0.49999313125460698</v>
      </c>
      <c r="I569" s="1">
        <v>2.25259624528344E-4</v>
      </c>
      <c r="J569">
        <v>1738042900</v>
      </c>
      <c r="K569">
        <v>38969</v>
      </c>
      <c r="L569">
        <v>5704413599</v>
      </c>
      <c r="M569">
        <v>0.49749606615000702</v>
      </c>
      <c r="N569" s="1">
        <v>1.37346155655304E-5</v>
      </c>
      <c r="O569">
        <v>0.49999313269221701</v>
      </c>
      <c r="P569" s="1">
        <v>2.2521247831171101E-4</v>
      </c>
    </row>
    <row r="570" spans="1:16" x14ac:dyDescent="0.25">
      <c r="A570">
        <v>4.0000000000000001E-3</v>
      </c>
      <c r="B570">
        <v>16.397435897435798</v>
      </c>
      <c r="C570">
        <v>3553</v>
      </c>
      <c r="D570">
        <v>0</v>
      </c>
      <c r="E570">
        <v>0.497847406942037</v>
      </c>
      <c r="F570">
        <v>0.51278282915029805</v>
      </c>
      <c r="G570" s="1">
        <v>1.3738516073669099E-5</v>
      </c>
      <c r="H570">
        <v>0.499993130741963</v>
      </c>
      <c r="I570" s="1">
        <v>2.25276436643882E-4</v>
      </c>
      <c r="J570">
        <v>2009269900</v>
      </c>
      <c r="K570">
        <v>38969</v>
      </c>
      <c r="L570">
        <v>5704413599</v>
      </c>
      <c r="M570">
        <v>0.49749606615000702</v>
      </c>
      <c r="N570" s="1">
        <v>1.37346155655304E-5</v>
      </c>
      <c r="O570">
        <v>0.49999313269221701</v>
      </c>
      <c r="P570" s="1">
        <v>2.2521247831171101E-4</v>
      </c>
    </row>
    <row r="571" spans="1:16" x14ac:dyDescent="0.25">
      <c r="A571">
        <v>2E-3</v>
      </c>
      <c r="B571">
        <v>16.397435897435798</v>
      </c>
      <c r="C571">
        <v>3594</v>
      </c>
      <c r="D571">
        <v>0</v>
      </c>
      <c r="E571">
        <v>0.49759079138336798</v>
      </c>
      <c r="F571">
        <v>0.51251851512486901</v>
      </c>
      <c r="G571" s="1">
        <v>1.3738134825302899E-5</v>
      </c>
      <c r="H571">
        <v>0.49999313093258702</v>
      </c>
      <c r="I571" s="1">
        <v>2.2527018514823601E-4</v>
      </c>
      <c r="J571">
        <v>2139249100</v>
      </c>
      <c r="K571">
        <v>38969</v>
      </c>
      <c r="L571">
        <v>5704413599</v>
      </c>
      <c r="M571">
        <v>0.49749606615000702</v>
      </c>
      <c r="N571" s="1">
        <v>1.37346155655304E-5</v>
      </c>
      <c r="O571">
        <v>0.49999313269221701</v>
      </c>
      <c r="P571" s="1">
        <v>2.2521247831171101E-4</v>
      </c>
    </row>
    <row r="572" spans="1:16" x14ac:dyDescent="0.25">
      <c r="A572">
        <v>1E-3</v>
      </c>
      <c r="B572">
        <v>16.397435897435798</v>
      </c>
      <c r="C572">
        <v>3531</v>
      </c>
      <c r="D572">
        <v>0</v>
      </c>
      <c r="E572">
        <v>0.49737205717788902</v>
      </c>
      <c r="F572">
        <v>0.51229321889322499</v>
      </c>
      <c r="G572" s="1">
        <v>1.37359015052185E-5</v>
      </c>
      <c r="H572">
        <v>0.499993132049247</v>
      </c>
      <c r="I572" s="1">
        <v>2.25233564425314E-4</v>
      </c>
      <c r="J572">
        <v>2338720300</v>
      </c>
      <c r="K572">
        <v>38969</v>
      </c>
      <c r="L572">
        <v>5704413599</v>
      </c>
      <c r="M572">
        <v>0.49749606615000702</v>
      </c>
      <c r="N572" s="1">
        <v>1.37346155655304E-5</v>
      </c>
      <c r="O572">
        <v>0.49999313269221701</v>
      </c>
      <c r="P572" s="1">
        <v>2.2521247831171101E-4</v>
      </c>
    </row>
    <row r="573" spans="1:16" x14ac:dyDescent="0.25">
      <c r="A573" s="1">
        <v>5.0000000000000001E-4</v>
      </c>
      <c r="B573">
        <v>16.397435897435798</v>
      </c>
      <c r="C573">
        <v>3770</v>
      </c>
      <c r="D573">
        <v>0</v>
      </c>
      <c r="E573">
        <v>0.49729715072846398</v>
      </c>
      <c r="F573">
        <v>0.51221606525031804</v>
      </c>
      <c r="G573" s="1">
        <v>1.3726870082497701E-5</v>
      </c>
      <c r="H573">
        <v>0.49999313656495797</v>
      </c>
      <c r="I573" s="1">
        <v>2.2508547225018701E-4</v>
      </c>
      <c r="J573">
        <v>2366200600</v>
      </c>
      <c r="K573">
        <v>38969</v>
      </c>
      <c r="L573">
        <v>5704413599</v>
      </c>
      <c r="M573">
        <v>0.49749606615000702</v>
      </c>
      <c r="N573" s="1">
        <v>1.37346155655304E-5</v>
      </c>
      <c r="O573">
        <v>0.49999313269221701</v>
      </c>
      <c r="P573" s="1">
        <v>2.2521247831171101E-4</v>
      </c>
    </row>
    <row r="574" spans="1:16" x14ac:dyDescent="0.25">
      <c r="A574" s="1">
        <v>2.5000000000000001E-4</v>
      </c>
      <c r="B574">
        <v>16.397435897435798</v>
      </c>
      <c r="C574">
        <v>3875</v>
      </c>
      <c r="D574">
        <v>0</v>
      </c>
      <c r="E574">
        <v>0.49775765352425</v>
      </c>
      <c r="F574">
        <v>0.51269038312997794</v>
      </c>
      <c r="G574" s="1">
        <v>1.37379104832024E-5</v>
      </c>
      <c r="H574">
        <v>0.49999313104475801</v>
      </c>
      <c r="I574" s="1">
        <v>2.25266506513025E-4</v>
      </c>
      <c r="J574">
        <v>2352565600</v>
      </c>
      <c r="K574">
        <v>38969</v>
      </c>
      <c r="L574">
        <v>5704413599</v>
      </c>
      <c r="M574">
        <v>0.49749606615000702</v>
      </c>
      <c r="N574" s="1">
        <v>1.37346155655304E-5</v>
      </c>
      <c r="O574">
        <v>0.49999313269221701</v>
      </c>
      <c r="P574" s="1">
        <v>2.2521247831171101E-4</v>
      </c>
    </row>
    <row r="575" spans="1:16" x14ac:dyDescent="0.25">
      <c r="A575" s="1">
        <v>1.25E-4</v>
      </c>
      <c r="B575">
        <v>16.397435897435798</v>
      </c>
      <c r="C575">
        <v>3893</v>
      </c>
      <c r="D575">
        <v>0</v>
      </c>
      <c r="E575">
        <v>0.49752589399378599</v>
      </c>
      <c r="F575">
        <v>0.51245167081359999</v>
      </c>
      <c r="G575" s="1">
        <v>1.37277983982553E-5</v>
      </c>
      <c r="H575">
        <v>0.49999313610079998</v>
      </c>
      <c r="I575" s="1">
        <v>2.25100694248314E-4</v>
      </c>
      <c r="J575">
        <v>2073963499</v>
      </c>
      <c r="K575">
        <v>38969</v>
      </c>
      <c r="L575">
        <v>5704413599</v>
      </c>
      <c r="M575">
        <v>0.49749606615000702</v>
      </c>
      <c r="N575" s="1">
        <v>1.37346155655304E-5</v>
      </c>
      <c r="O575">
        <v>0.49999313269221701</v>
      </c>
      <c r="P575" s="1">
        <v>2.2521247831171101E-4</v>
      </c>
    </row>
    <row r="576" spans="1:16" x14ac:dyDescent="0.25">
      <c r="A576" s="1">
        <v>6.2500000000000001E-5</v>
      </c>
      <c r="B576">
        <v>16.397435897435798</v>
      </c>
      <c r="C576">
        <v>4017</v>
      </c>
      <c r="D576">
        <v>0</v>
      </c>
      <c r="E576">
        <v>0.49744337026401098</v>
      </c>
      <c r="F576">
        <v>0.51236667137193104</v>
      </c>
      <c r="G576" s="1">
        <v>1.37319747027797E-5</v>
      </c>
      <c r="H576">
        <v>0.499993134012648</v>
      </c>
      <c r="I576" s="1">
        <v>2.25169174934042E-4</v>
      </c>
      <c r="J576">
        <v>1888590700</v>
      </c>
      <c r="K576">
        <v>38969</v>
      </c>
      <c r="L576">
        <v>5704413599</v>
      </c>
      <c r="M576">
        <v>0.49749606615000702</v>
      </c>
      <c r="N576" s="1">
        <v>1.37346155655304E-5</v>
      </c>
      <c r="O576">
        <v>0.49999313269221701</v>
      </c>
      <c r="P576" s="1">
        <v>2.2521247831171101E-4</v>
      </c>
    </row>
    <row r="577" spans="1:16" x14ac:dyDescent="0.25">
      <c r="A577" s="1">
        <v>3.1250000000000001E-5</v>
      </c>
      <c r="B577">
        <v>16.397435897435798</v>
      </c>
      <c r="C577">
        <v>4349</v>
      </c>
      <c r="D577">
        <v>0</v>
      </c>
      <c r="E577">
        <v>0.49735124743891201</v>
      </c>
      <c r="F577">
        <v>0.51227178486207903</v>
      </c>
      <c r="G577" s="1">
        <v>1.37334201282257E-5</v>
      </c>
      <c r="H577">
        <v>0.499993133289935</v>
      </c>
      <c r="I577" s="1">
        <v>2.2519287620513699E-4</v>
      </c>
      <c r="J577">
        <v>2489964101</v>
      </c>
      <c r="K577">
        <v>38969</v>
      </c>
      <c r="L577">
        <v>5704413599</v>
      </c>
      <c r="M577">
        <v>0.49749606615000702</v>
      </c>
      <c r="N577" s="1">
        <v>1.37346155655304E-5</v>
      </c>
      <c r="O577">
        <v>0.49999313269221701</v>
      </c>
      <c r="P577" s="1">
        <v>2.2521247831171101E-4</v>
      </c>
    </row>
    <row r="578" spans="1:16" x14ac:dyDescent="0.25">
      <c r="A578" s="1">
        <v>1.5625E-5</v>
      </c>
      <c r="B578">
        <v>16.397435897435798</v>
      </c>
      <c r="C578">
        <v>4523</v>
      </c>
      <c r="D578">
        <v>0</v>
      </c>
      <c r="E578">
        <v>0.49773288109035801</v>
      </c>
      <c r="F578">
        <v>0.51266486752306895</v>
      </c>
      <c r="G578" s="1">
        <v>1.37347673068166E-5</v>
      </c>
      <c r="H578">
        <v>0.49999313261634598</v>
      </c>
      <c r="I578" s="1">
        <v>2.25214966479724E-4</v>
      </c>
      <c r="J578">
        <v>2427513699</v>
      </c>
      <c r="K578">
        <v>38969</v>
      </c>
      <c r="L578">
        <v>5704413599</v>
      </c>
      <c r="M578">
        <v>0.49749606615000702</v>
      </c>
      <c r="N578" s="1">
        <v>1.37346155655304E-5</v>
      </c>
      <c r="O578">
        <v>0.49999313269221701</v>
      </c>
      <c r="P578" s="1">
        <v>2.2521247831171101E-4</v>
      </c>
    </row>
    <row r="579" spans="1:16" x14ac:dyDescent="0.25">
      <c r="A579" t="s">
        <v>0</v>
      </c>
      <c r="B579">
        <v>16.910256410256402</v>
      </c>
      <c r="C579">
        <v>39625</v>
      </c>
      <c r="D579">
        <v>0</v>
      </c>
      <c r="E579">
        <v>0.49751738757205499</v>
      </c>
      <c r="F579">
        <v>0.51244290919921698</v>
      </c>
      <c r="G579" s="1">
        <v>1.2621660954059599E-5</v>
      </c>
      <c r="H579">
        <v>0.49999368916952203</v>
      </c>
      <c r="I579" s="1">
        <v>2.1343552305647101E-4</v>
      </c>
      <c r="J579">
        <v>5304857800</v>
      </c>
    </row>
    <row r="580" spans="1:16" x14ac:dyDescent="0.25">
      <c r="A580">
        <v>1.024</v>
      </c>
      <c r="B580">
        <v>16.910256410256402</v>
      </c>
      <c r="C580">
        <v>3830</v>
      </c>
      <c r="D580">
        <v>0</v>
      </c>
      <c r="E580">
        <v>0.49766650835022702</v>
      </c>
      <c r="F580">
        <v>0.51259650360073405</v>
      </c>
      <c r="G580" s="1">
        <v>1.2618004927134E-5</v>
      </c>
      <c r="H580">
        <v>0.49999369099753599</v>
      </c>
      <c r="I580" s="1">
        <v>2.1337369870371499E-4</v>
      </c>
      <c r="J580">
        <v>1661807300</v>
      </c>
      <c r="K580">
        <v>39625</v>
      </c>
      <c r="L580">
        <v>5304857800</v>
      </c>
      <c r="M580">
        <v>0.49751738757205499</v>
      </c>
      <c r="N580" s="1">
        <v>1.2621660954059599E-5</v>
      </c>
      <c r="O580">
        <v>0.49999368916952203</v>
      </c>
      <c r="P580" s="1">
        <v>2.1343552305647101E-4</v>
      </c>
    </row>
    <row r="581" spans="1:16" x14ac:dyDescent="0.25">
      <c r="A581">
        <v>0.51200000000000001</v>
      </c>
      <c r="B581">
        <v>16.910256410256402</v>
      </c>
      <c r="C581">
        <v>3830</v>
      </c>
      <c r="D581">
        <v>0</v>
      </c>
      <c r="E581">
        <v>0.49766650835022702</v>
      </c>
      <c r="F581">
        <v>0.51259650360073405</v>
      </c>
      <c r="G581" s="1">
        <v>1.2618004927134E-5</v>
      </c>
      <c r="H581">
        <v>0.49999369099753599</v>
      </c>
      <c r="I581" s="1">
        <v>2.1337369870371499E-4</v>
      </c>
      <c r="J581">
        <v>1847479800</v>
      </c>
      <c r="K581">
        <v>39625</v>
      </c>
      <c r="L581">
        <v>5304857800</v>
      </c>
      <c r="M581">
        <v>0.49751738757205499</v>
      </c>
      <c r="N581" s="1">
        <v>1.2621660954059599E-5</v>
      </c>
      <c r="O581">
        <v>0.49999368916952203</v>
      </c>
      <c r="P581" s="1">
        <v>2.1343552305647101E-4</v>
      </c>
    </row>
    <row r="582" spans="1:16" x14ac:dyDescent="0.25">
      <c r="A582">
        <v>0.25600000000000001</v>
      </c>
      <c r="B582">
        <v>16.910256410256402</v>
      </c>
      <c r="C582">
        <v>3676</v>
      </c>
      <c r="D582">
        <v>0</v>
      </c>
      <c r="E582">
        <v>0.49804594319940099</v>
      </c>
      <c r="F582">
        <v>0.51298732149538295</v>
      </c>
      <c r="G582" s="1">
        <v>1.26192881942932E-5</v>
      </c>
      <c r="H582">
        <v>0.49999369035590202</v>
      </c>
      <c r="I582" s="1">
        <v>2.1339539908042001E-4</v>
      </c>
      <c r="J582">
        <v>1413021101</v>
      </c>
      <c r="K582">
        <v>39625</v>
      </c>
      <c r="L582">
        <v>5304857800</v>
      </c>
      <c r="M582">
        <v>0.49751738757205499</v>
      </c>
      <c r="N582" s="1">
        <v>1.2621660954059599E-5</v>
      </c>
      <c r="O582">
        <v>0.49999368916952203</v>
      </c>
      <c r="P582" s="1">
        <v>2.1343552305647101E-4</v>
      </c>
    </row>
    <row r="583" spans="1:16" x14ac:dyDescent="0.25">
      <c r="A583">
        <v>0.128</v>
      </c>
      <c r="B583">
        <v>16.910256410256402</v>
      </c>
      <c r="C583">
        <v>3529</v>
      </c>
      <c r="D583">
        <v>0</v>
      </c>
      <c r="E583">
        <v>0.49759466508814998</v>
      </c>
      <c r="F583">
        <v>0.512522505040794</v>
      </c>
      <c r="G583" s="1">
        <v>1.2622922768712401E-5</v>
      </c>
      <c r="H583">
        <v>0.49999368853861498</v>
      </c>
      <c r="I583" s="1">
        <v>2.1345686066579099E-4</v>
      </c>
      <c r="J583">
        <v>1528376500</v>
      </c>
      <c r="K583">
        <v>39625</v>
      </c>
      <c r="L583">
        <v>5304857800</v>
      </c>
      <c r="M583">
        <v>0.49751738757205499</v>
      </c>
      <c r="N583" s="1">
        <v>1.2621660954059599E-5</v>
      </c>
      <c r="O583">
        <v>0.49999368916952203</v>
      </c>
      <c r="P583" s="1">
        <v>2.1343552305647101E-4</v>
      </c>
    </row>
    <row r="584" spans="1:16" x14ac:dyDescent="0.25">
      <c r="A584">
        <v>6.4000000000000001E-2</v>
      </c>
      <c r="B584">
        <v>16.910256410256402</v>
      </c>
      <c r="C584">
        <v>3567</v>
      </c>
      <c r="D584">
        <v>0</v>
      </c>
      <c r="E584">
        <v>0.49713448551452899</v>
      </c>
      <c r="F584">
        <v>0.51204852007996504</v>
      </c>
      <c r="G584" s="1">
        <v>1.2619345804543101E-5</v>
      </c>
      <c r="H584">
        <v>0.49999369032709701</v>
      </c>
      <c r="I584" s="1">
        <v>2.1339637328451799E-4</v>
      </c>
      <c r="J584">
        <v>1470719500</v>
      </c>
      <c r="K584">
        <v>39625</v>
      </c>
      <c r="L584">
        <v>5304857800</v>
      </c>
      <c r="M584">
        <v>0.49751738757205499</v>
      </c>
      <c r="N584" s="1">
        <v>1.2621660954059599E-5</v>
      </c>
      <c r="O584">
        <v>0.49999368916952203</v>
      </c>
      <c r="P584" s="1">
        <v>2.1343552305647101E-4</v>
      </c>
    </row>
    <row r="585" spans="1:16" x14ac:dyDescent="0.25">
      <c r="A585">
        <v>3.2000000000000001E-2</v>
      </c>
      <c r="B585">
        <v>16.910256410256402</v>
      </c>
      <c r="C585">
        <v>3609</v>
      </c>
      <c r="D585">
        <v>0</v>
      </c>
      <c r="E585">
        <v>0.497213859332653</v>
      </c>
      <c r="F585">
        <v>0.51213027511263298</v>
      </c>
      <c r="G585" s="1">
        <v>1.2611685531238501E-5</v>
      </c>
      <c r="H585">
        <v>0.49999369415723399</v>
      </c>
      <c r="I585" s="1">
        <v>2.13266836098765E-4</v>
      </c>
      <c r="J585">
        <v>1753202900</v>
      </c>
      <c r="K585">
        <v>39625</v>
      </c>
      <c r="L585">
        <v>5304857800</v>
      </c>
      <c r="M585">
        <v>0.49751738757205499</v>
      </c>
      <c r="N585" s="1">
        <v>1.2621660954059599E-5</v>
      </c>
      <c r="O585">
        <v>0.49999368916952203</v>
      </c>
      <c r="P585" s="1">
        <v>2.1343552305647101E-4</v>
      </c>
    </row>
    <row r="586" spans="1:16" x14ac:dyDescent="0.25">
      <c r="A586">
        <v>1.6E-2</v>
      </c>
      <c r="B586">
        <v>16.910256410256402</v>
      </c>
      <c r="C586">
        <v>3720</v>
      </c>
      <c r="D586">
        <v>0</v>
      </c>
      <c r="E586">
        <v>0.497573561298989</v>
      </c>
      <c r="F586">
        <v>0.51250076813795797</v>
      </c>
      <c r="G586" s="1">
        <v>1.2620852342437501E-5</v>
      </c>
      <c r="H586">
        <v>0.499993689573828</v>
      </c>
      <c r="I586" s="1">
        <v>2.1342184922660401E-4</v>
      </c>
      <c r="J586">
        <v>1930577699</v>
      </c>
      <c r="K586">
        <v>39625</v>
      </c>
      <c r="L586">
        <v>5304857800</v>
      </c>
      <c r="M586">
        <v>0.49751738757205499</v>
      </c>
      <c r="N586" s="1">
        <v>1.2621660954059599E-5</v>
      </c>
      <c r="O586">
        <v>0.49999368916952203</v>
      </c>
      <c r="P586" s="1">
        <v>2.1343552305647101E-4</v>
      </c>
    </row>
    <row r="587" spans="1:16" x14ac:dyDescent="0.25">
      <c r="A587">
        <v>8.0000000000000002E-3</v>
      </c>
      <c r="B587">
        <v>16.910256410256402</v>
      </c>
      <c r="C587">
        <v>3447</v>
      </c>
      <c r="D587">
        <v>0</v>
      </c>
      <c r="E587">
        <v>0.49729196535735698</v>
      </c>
      <c r="F587">
        <v>0.51221072431807702</v>
      </c>
      <c r="G587" s="1">
        <v>1.26212451529994E-5</v>
      </c>
      <c r="H587">
        <v>0.499993689377423</v>
      </c>
      <c r="I587" s="1">
        <v>2.1342849175392601E-4</v>
      </c>
      <c r="J587">
        <v>1501553300</v>
      </c>
      <c r="K587">
        <v>39625</v>
      </c>
      <c r="L587">
        <v>5304857800</v>
      </c>
      <c r="M587">
        <v>0.49751738757205499</v>
      </c>
      <c r="N587" s="1">
        <v>1.2621660954059599E-5</v>
      </c>
      <c r="O587">
        <v>0.49999368916952203</v>
      </c>
      <c r="P587" s="1">
        <v>2.1343552305647101E-4</v>
      </c>
    </row>
    <row r="588" spans="1:16" x14ac:dyDescent="0.25">
      <c r="A588">
        <v>4.0000000000000001E-3</v>
      </c>
      <c r="B588">
        <v>16.910256410256402</v>
      </c>
      <c r="C588">
        <v>3451</v>
      </c>
      <c r="D588">
        <v>0</v>
      </c>
      <c r="E588">
        <v>0.498106563055354</v>
      </c>
      <c r="F588">
        <v>0.51304975994701396</v>
      </c>
      <c r="G588" s="1">
        <v>1.26161298660276E-5</v>
      </c>
      <c r="H588">
        <v>0.49999369193506699</v>
      </c>
      <c r="I588" s="1">
        <v>2.13341990939621E-4</v>
      </c>
      <c r="J588">
        <v>1485323800</v>
      </c>
      <c r="K588">
        <v>39625</v>
      </c>
      <c r="L588">
        <v>5304857800</v>
      </c>
      <c r="M588">
        <v>0.49751738757205499</v>
      </c>
      <c r="N588" s="1">
        <v>1.2621660954059599E-5</v>
      </c>
      <c r="O588">
        <v>0.49999368916952203</v>
      </c>
      <c r="P588" s="1">
        <v>2.1343552305647101E-4</v>
      </c>
    </row>
    <row r="589" spans="1:16" x14ac:dyDescent="0.25">
      <c r="A589">
        <v>2E-3</v>
      </c>
      <c r="B589">
        <v>16.910256410256402</v>
      </c>
      <c r="C589">
        <v>3583</v>
      </c>
      <c r="D589">
        <v>0</v>
      </c>
      <c r="E589">
        <v>0.49760048072972002</v>
      </c>
      <c r="F589">
        <v>0.51252849515161203</v>
      </c>
      <c r="G589" s="1">
        <v>1.2623540881606601E-5</v>
      </c>
      <c r="H589">
        <v>0.49999368822955897</v>
      </c>
      <c r="I589" s="1">
        <v>2.1346731311332201E-4</v>
      </c>
      <c r="J589">
        <v>1462463500</v>
      </c>
      <c r="K589">
        <v>39625</v>
      </c>
      <c r="L589">
        <v>5304857800</v>
      </c>
      <c r="M589">
        <v>0.49751738757205499</v>
      </c>
      <c r="N589" s="1">
        <v>1.2621660954059599E-5</v>
      </c>
      <c r="O589">
        <v>0.49999368916952203</v>
      </c>
      <c r="P589" s="1">
        <v>2.1343552305647101E-4</v>
      </c>
    </row>
    <row r="590" spans="1:16" x14ac:dyDescent="0.25">
      <c r="A590">
        <v>1E-3</v>
      </c>
      <c r="B590">
        <v>16.910256410256402</v>
      </c>
      <c r="C590">
        <v>3712</v>
      </c>
      <c r="D590">
        <v>0</v>
      </c>
      <c r="E590">
        <v>0.49764238209725897</v>
      </c>
      <c r="F590">
        <v>0.51257165356017698</v>
      </c>
      <c r="G590" s="1">
        <v>1.26161517826073E-5</v>
      </c>
      <c r="H590">
        <v>0.49999369192410797</v>
      </c>
      <c r="I590" s="1">
        <v>2.1334236155460301E-4</v>
      </c>
      <c r="J590">
        <v>1708768400</v>
      </c>
      <c r="K590">
        <v>39625</v>
      </c>
      <c r="L590">
        <v>5304857800</v>
      </c>
      <c r="M590">
        <v>0.49751738757205499</v>
      </c>
      <c r="N590" s="1">
        <v>1.2621660954059599E-5</v>
      </c>
      <c r="O590">
        <v>0.49999368916952203</v>
      </c>
      <c r="P590" s="1">
        <v>2.1343552305647101E-4</v>
      </c>
    </row>
    <row r="591" spans="1:16" x14ac:dyDescent="0.25">
      <c r="A591" s="1">
        <v>5.0000000000000001E-4</v>
      </c>
      <c r="B591">
        <v>16.910256410256402</v>
      </c>
      <c r="C591">
        <v>3743</v>
      </c>
      <c r="D591">
        <v>0</v>
      </c>
      <c r="E591">
        <v>0.49777206124964601</v>
      </c>
      <c r="F591">
        <v>0.51270522308713495</v>
      </c>
      <c r="G591" s="1">
        <v>1.2621425423020499E-5</v>
      </c>
      <c r="H591">
        <v>0.49999368928728799</v>
      </c>
      <c r="I591" s="1">
        <v>2.1343154016620699E-4</v>
      </c>
      <c r="J591">
        <v>1843765800</v>
      </c>
      <c r="K591">
        <v>39625</v>
      </c>
      <c r="L591">
        <v>5304857800</v>
      </c>
      <c r="M591">
        <v>0.49751738757205499</v>
      </c>
      <c r="N591" s="1">
        <v>1.2621660954059599E-5</v>
      </c>
      <c r="O591">
        <v>0.49999368916952203</v>
      </c>
      <c r="P591" s="1">
        <v>2.1343552305647101E-4</v>
      </c>
    </row>
    <row r="592" spans="1:16" x14ac:dyDescent="0.25">
      <c r="A592" s="1">
        <v>2.5000000000000001E-4</v>
      </c>
      <c r="B592">
        <v>16.910256410256402</v>
      </c>
      <c r="C592">
        <v>3792</v>
      </c>
      <c r="D592">
        <v>0</v>
      </c>
      <c r="E592">
        <v>0.497770780339646</v>
      </c>
      <c r="F592">
        <v>0.51270390374983499</v>
      </c>
      <c r="G592" s="1">
        <v>1.26097827657378E-5</v>
      </c>
      <c r="H592">
        <v>0.49999369510861702</v>
      </c>
      <c r="I592" s="1">
        <v>2.1323465984625901E-4</v>
      </c>
      <c r="J592">
        <v>1656288001</v>
      </c>
      <c r="K592">
        <v>39625</v>
      </c>
      <c r="L592">
        <v>5304857800</v>
      </c>
      <c r="M592">
        <v>0.49751738757205499</v>
      </c>
      <c r="N592" s="1">
        <v>1.2621660954059599E-5</v>
      </c>
      <c r="O592">
        <v>0.49999368916952203</v>
      </c>
      <c r="P592" s="1">
        <v>2.1343552305647101E-4</v>
      </c>
    </row>
    <row r="593" spans="1:16" x14ac:dyDescent="0.25">
      <c r="A593" s="1">
        <v>1.25E-4</v>
      </c>
      <c r="B593">
        <v>16.910256410256402</v>
      </c>
      <c r="C593">
        <v>3860</v>
      </c>
      <c r="D593">
        <v>0</v>
      </c>
      <c r="E593">
        <v>0.49727502185038502</v>
      </c>
      <c r="F593">
        <v>0.51219327250589697</v>
      </c>
      <c r="G593" s="1">
        <v>1.26148454888674E-5</v>
      </c>
      <c r="H593">
        <v>0.49999369257725501</v>
      </c>
      <c r="I593" s="1">
        <v>2.1332027179251501E-4</v>
      </c>
      <c r="J593">
        <v>1548024400</v>
      </c>
      <c r="K593">
        <v>39625</v>
      </c>
      <c r="L593">
        <v>5304857800</v>
      </c>
      <c r="M593">
        <v>0.49751738757205499</v>
      </c>
      <c r="N593" s="1">
        <v>1.2621660954059599E-5</v>
      </c>
      <c r="O593">
        <v>0.49999368916952203</v>
      </c>
      <c r="P593" s="1">
        <v>2.1343552305647101E-4</v>
      </c>
    </row>
    <row r="594" spans="1:16" x14ac:dyDescent="0.25">
      <c r="A594" s="1">
        <v>6.2500000000000001E-5</v>
      </c>
      <c r="B594">
        <v>16.910256410256402</v>
      </c>
      <c r="C594">
        <v>4460</v>
      </c>
      <c r="D594">
        <v>0</v>
      </c>
      <c r="E594">
        <v>0.49785414727553701</v>
      </c>
      <c r="F594">
        <v>0.51278977169380302</v>
      </c>
      <c r="G594" s="1">
        <v>1.26133983676668E-5</v>
      </c>
      <c r="H594">
        <v>0.499993693300816</v>
      </c>
      <c r="I594" s="1">
        <v>2.1329580060195499E-4</v>
      </c>
      <c r="J594">
        <v>2131278900</v>
      </c>
      <c r="K594">
        <v>39625</v>
      </c>
      <c r="L594">
        <v>5304857800</v>
      </c>
      <c r="M594">
        <v>0.49751738757205499</v>
      </c>
      <c r="N594" s="1">
        <v>1.2621660954059599E-5</v>
      </c>
      <c r="O594">
        <v>0.49999368916952203</v>
      </c>
      <c r="P594" s="1">
        <v>2.1343552305647101E-4</v>
      </c>
    </row>
    <row r="595" spans="1:16" x14ac:dyDescent="0.25">
      <c r="A595" s="1">
        <v>3.1250000000000001E-5</v>
      </c>
      <c r="B595">
        <v>16.910256410256402</v>
      </c>
      <c r="C595">
        <v>4520</v>
      </c>
      <c r="D595">
        <v>0</v>
      </c>
      <c r="E595">
        <v>0.49740006287864102</v>
      </c>
      <c r="F595">
        <v>0.51232206476500097</v>
      </c>
      <c r="G595" s="1">
        <v>1.26136010135669E-5</v>
      </c>
      <c r="H595">
        <v>0.49999369319949299</v>
      </c>
      <c r="I595" s="1">
        <v>2.13299227396086E-4</v>
      </c>
      <c r="J595">
        <v>2453916600</v>
      </c>
      <c r="K595">
        <v>39625</v>
      </c>
      <c r="L595">
        <v>5304857800</v>
      </c>
      <c r="M595">
        <v>0.49751738757205499</v>
      </c>
      <c r="N595" s="1">
        <v>1.2621660954059599E-5</v>
      </c>
      <c r="O595">
        <v>0.49999368916952203</v>
      </c>
      <c r="P595" s="1">
        <v>2.1343552305647101E-4</v>
      </c>
    </row>
    <row r="596" spans="1:16" x14ac:dyDescent="0.25">
      <c r="A596" s="1">
        <v>1.5625E-5</v>
      </c>
      <c r="B596">
        <v>16.910256410256402</v>
      </c>
      <c r="C596">
        <v>4514</v>
      </c>
      <c r="D596">
        <v>0</v>
      </c>
      <c r="E596">
        <v>0.49810963569342898</v>
      </c>
      <c r="F596">
        <v>0.51305292476423203</v>
      </c>
      <c r="G596" s="1">
        <v>1.26180617280313E-5</v>
      </c>
      <c r="H596">
        <v>0.49999369096913598</v>
      </c>
      <c r="I596" s="1">
        <v>2.1337465922145301E-4</v>
      </c>
      <c r="J596">
        <v>2410154799</v>
      </c>
      <c r="K596">
        <v>39625</v>
      </c>
      <c r="L596">
        <v>5304857800</v>
      </c>
      <c r="M596">
        <v>0.49751738757205499</v>
      </c>
      <c r="N596" s="1">
        <v>1.2621660954059599E-5</v>
      </c>
      <c r="O596">
        <v>0.49999368916952203</v>
      </c>
      <c r="P596" s="1">
        <v>2.1343552305647101E-4</v>
      </c>
    </row>
    <row r="597" spans="1:16" x14ac:dyDescent="0.25">
      <c r="A597" t="s">
        <v>0</v>
      </c>
      <c r="B597">
        <v>17.423076923076898</v>
      </c>
      <c r="C597">
        <v>40280</v>
      </c>
      <c r="D597">
        <v>0</v>
      </c>
      <c r="E597">
        <v>0.497401414791249</v>
      </c>
      <c r="F597">
        <v>0.51232345723498696</v>
      </c>
      <c r="G597" s="1">
        <v>1.23221770415016E-5</v>
      </c>
      <c r="H597">
        <v>0.49999383891147903</v>
      </c>
      <c r="I597" s="1">
        <v>2.1469023845385499E-4</v>
      </c>
      <c r="J597">
        <v>5951557000</v>
      </c>
    </row>
    <row r="598" spans="1:16" x14ac:dyDescent="0.25">
      <c r="A598">
        <v>1.024</v>
      </c>
      <c r="B598">
        <v>17.423076923076898</v>
      </c>
      <c r="C598">
        <v>3621</v>
      </c>
      <c r="D598">
        <v>0</v>
      </c>
      <c r="E598">
        <v>0.49798828777501702</v>
      </c>
      <c r="F598">
        <v>0.51292793640826695</v>
      </c>
      <c r="G598" s="1">
        <v>1.23239747263914E-5</v>
      </c>
      <c r="H598">
        <v>0.49999383801263603</v>
      </c>
      <c r="I598" s="1">
        <v>2.1472155965597401E-4</v>
      </c>
      <c r="J598">
        <v>1641413099</v>
      </c>
      <c r="K598">
        <v>40280</v>
      </c>
      <c r="L598">
        <v>5951557000</v>
      </c>
      <c r="M598">
        <v>0.497401414791249</v>
      </c>
      <c r="N598" s="1">
        <v>1.23221770415016E-5</v>
      </c>
      <c r="O598">
        <v>0.49999383891147903</v>
      </c>
      <c r="P598" s="1">
        <v>2.1469023845385499E-4</v>
      </c>
    </row>
    <row r="599" spans="1:16" x14ac:dyDescent="0.25">
      <c r="A599">
        <v>0.51200000000000001</v>
      </c>
      <c r="B599">
        <v>17.423076923076898</v>
      </c>
      <c r="C599">
        <v>3621</v>
      </c>
      <c r="D599">
        <v>0</v>
      </c>
      <c r="E599">
        <v>0.49798828777501702</v>
      </c>
      <c r="F599">
        <v>0.51292793640826695</v>
      </c>
      <c r="G599" s="1">
        <v>1.23239747263914E-5</v>
      </c>
      <c r="H599">
        <v>0.49999383801263603</v>
      </c>
      <c r="I599" s="1">
        <v>2.1472155965597401E-4</v>
      </c>
      <c r="J599">
        <v>1619683600</v>
      </c>
      <c r="K599">
        <v>40280</v>
      </c>
      <c r="L599">
        <v>5951557000</v>
      </c>
      <c r="M599">
        <v>0.497401414791249</v>
      </c>
      <c r="N599" s="1">
        <v>1.23221770415016E-5</v>
      </c>
      <c r="O599">
        <v>0.49999383891147903</v>
      </c>
      <c r="P599" s="1">
        <v>2.1469023845385499E-4</v>
      </c>
    </row>
    <row r="600" spans="1:16" x14ac:dyDescent="0.25">
      <c r="A600">
        <v>0.25600000000000001</v>
      </c>
      <c r="B600">
        <v>17.423076923076898</v>
      </c>
      <c r="C600">
        <v>3729</v>
      </c>
      <c r="D600">
        <v>0</v>
      </c>
      <c r="E600">
        <v>0.49790067956543999</v>
      </c>
      <c r="F600">
        <v>0.51283769995240303</v>
      </c>
      <c r="G600" s="1">
        <v>1.2317490443947099E-5</v>
      </c>
      <c r="H600">
        <v>0.49999384125477803</v>
      </c>
      <c r="I600" s="1">
        <v>2.1460858350415499E-4</v>
      </c>
      <c r="J600">
        <v>1726024400</v>
      </c>
      <c r="K600">
        <v>40280</v>
      </c>
      <c r="L600">
        <v>5951557000</v>
      </c>
      <c r="M600">
        <v>0.497401414791249</v>
      </c>
      <c r="N600" s="1">
        <v>1.23221770415016E-5</v>
      </c>
      <c r="O600">
        <v>0.49999383891147903</v>
      </c>
      <c r="P600" s="1">
        <v>2.1469023845385499E-4</v>
      </c>
    </row>
    <row r="601" spans="1:16" x14ac:dyDescent="0.25">
      <c r="A601">
        <v>0.128</v>
      </c>
      <c r="B601">
        <v>17.423076923076898</v>
      </c>
      <c r="C601">
        <v>3948</v>
      </c>
      <c r="D601">
        <v>0</v>
      </c>
      <c r="E601">
        <v>0.49732765927773898</v>
      </c>
      <c r="F601">
        <v>0.51224748905607098</v>
      </c>
      <c r="G601" s="1">
        <v>1.23183471751886E-5</v>
      </c>
      <c r="H601">
        <v>0.499993841042702</v>
      </c>
      <c r="I601" s="1">
        <v>2.1462351039847901E-4</v>
      </c>
      <c r="J601">
        <v>1729734699</v>
      </c>
      <c r="K601">
        <v>40280</v>
      </c>
      <c r="L601">
        <v>5951557000</v>
      </c>
      <c r="M601">
        <v>0.497401414791249</v>
      </c>
      <c r="N601" s="1">
        <v>1.23221770415016E-5</v>
      </c>
      <c r="O601">
        <v>0.49999383891147903</v>
      </c>
      <c r="P601" s="1">
        <v>2.1469023845385499E-4</v>
      </c>
    </row>
    <row r="602" spans="1:16" x14ac:dyDescent="0.25">
      <c r="A602">
        <v>6.4000000000000001E-2</v>
      </c>
      <c r="B602">
        <v>17.423076923076898</v>
      </c>
      <c r="C602">
        <v>3687</v>
      </c>
      <c r="D602">
        <v>0</v>
      </c>
      <c r="E602">
        <v>0.49718287916717502</v>
      </c>
      <c r="F602">
        <v>0.51209836554219001</v>
      </c>
      <c r="G602" s="1">
        <v>1.2321301818718401E-5</v>
      </c>
      <c r="H602">
        <v>0.49999383961990801</v>
      </c>
      <c r="I602" s="1">
        <v>2.14674989379979E-4</v>
      </c>
      <c r="J602">
        <v>1572907401</v>
      </c>
      <c r="K602">
        <v>40280</v>
      </c>
      <c r="L602">
        <v>5951557000</v>
      </c>
      <c r="M602">
        <v>0.497401414791249</v>
      </c>
      <c r="N602" s="1">
        <v>1.23221770415016E-5</v>
      </c>
      <c r="O602">
        <v>0.49999383891147903</v>
      </c>
      <c r="P602" s="1">
        <v>2.1469023845385499E-4</v>
      </c>
    </row>
    <row r="603" spans="1:16" x14ac:dyDescent="0.25">
      <c r="A603">
        <v>3.2000000000000001E-2</v>
      </c>
      <c r="B603">
        <v>17.423076923076898</v>
      </c>
      <c r="C603">
        <v>3599</v>
      </c>
      <c r="D603">
        <v>0</v>
      </c>
      <c r="E603">
        <v>0.49744231371418901</v>
      </c>
      <c r="F603">
        <v>0.51236558312561498</v>
      </c>
      <c r="G603" s="1">
        <v>1.2317349865287301E-5</v>
      </c>
      <c r="H603">
        <v>0.49999384132506702</v>
      </c>
      <c r="I603" s="1">
        <v>2.1460613419135201E-4</v>
      </c>
      <c r="J603">
        <v>1631735100</v>
      </c>
      <c r="K603">
        <v>40280</v>
      </c>
      <c r="L603">
        <v>5951557000</v>
      </c>
      <c r="M603">
        <v>0.497401414791249</v>
      </c>
      <c r="N603" s="1">
        <v>1.23221770415016E-5</v>
      </c>
      <c r="O603">
        <v>0.49999383891147903</v>
      </c>
      <c r="P603" s="1">
        <v>2.1469023845385499E-4</v>
      </c>
    </row>
    <row r="604" spans="1:16" x14ac:dyDescent="0.25">
      <c r="A604">
        <v>1.6E-2</v>
      </c>
      <c r="B604">
        <v>17.423076923076898</v>
      </c>
      <c r="C604">
        <v>3697</v>
      </c>
      <c r="D604">
        <v>0</v>
      </c>
      <c r="E604">
        <v>0.49765756464146699</v>
      </c>
      <c r="F604">
        <v>0.51258729158071104</v>
      </c>
      <c r="G604" s="1">
        <v>1.2323916624312699E-5</v>
      </c>
      <c r="H604">
        <v>0.49999383804168701</v>
      </c>
      <c r="I604" s="1">
        <v>2.1472054733898699E-4</v>
      </c>
      <c r="J604">
        <v>1462310099</v>
      </c>
      <c r="K604">
        <v>40280</v>
      </c>
      <c r="L604">
        <v>5951557000</v>
      </c>
      <c r="M604">
        <v>0.497401414791249</v>
      </c>
      <c r="N604" s="1">
        <v>1.23221770415016E-5</v>
      </c>
      <c r="O604">
        <v>0.49999383891147903</v>
      </c>
      <c r="P604" s="1">
        <v>2.1469023845385499E-4</v>
      </c>
    </row>
    <row r="605" spans="1:16" x14ac:dyDescent="0.25">
      <c r="A605">
        <v>8.0000000000000002E-3</v>
      </c>
      <c r="B605">
        <v>17.423076923076898</v>
      </c>
      <c r="C605">
        <v>3677</v>
      </c>
      <c r="D605">
        <v>0</v>
      </c>
      <c r="E605">
        <v>0.49727658655725399</v>
      </c>
      <c r="F605">
        <v>0.51219488415397196</v>
      </c>
      <c r="G605" s="1">
        <v>1.23255200853433E-5</v>
      </c>
      <c r="H605">
        <v>0.499993837239957</v>
      </c>
      <c r="I605" s="1">
        <v>2.1474848456386699E-4</v>
      </c>
      <c r="J605">
        <v>1626480701</v>
      </c>
      <c r="K605">
        <v>40280</v>
      </c>
      <c r="L605">
        <v>5951557000</v>
      </c>
      <c r="M605">
        <v>0.497401414791249</v>
      </c>
      <c r="N605" s="1">
        <v>1.23221770415016E-5</v>
      </c>
      <c r="O605">
        <v>0.49999383891147903</v>
      </c>
      <c r="P605" s="1">
        <v>2.1469023845385499E-4</v>
      </c>
    </row>
    <row r="606" spans="1:16" x14ac:dyDescent="0.25">
      <c r="A606">
        <v>4.0000000000000001E-3</v>
      </c>
      <c r="B606">
        <v>17.423076923076898</v>
      </c>
      <c r="C606">
        <v>3767</v>
      </c>
      <c r="D606">
        <v>0</v>
      </c>
      <c r="E606">
        <v>0.49764886209432802</v>
      </c>
      <c r="F606">
        <v>0.51257832795715796</v>
      </c>
      <c r="G606" s="1">
        <v>1.23144987310697E-5</v>
      </c>
      <c r="H606">
        <v>0.49999384275063402</v>
      </c>
      <c r="I606" s="1">
        <v>2.1455645866056E-4</v>
      </c>
      <c r="J606">
        <v>1502378500</v>
      </c>
      <c r="K606">
        <v>40280</v>
      </c>
      <c r="L606">
        <v>5951557000</v>
      </c>
      <c r="M606">
        <v>0.497401414791249</v>
      </c>
      <c r="N606" s="1">
        <v>1.23221770415016E-5</v>
      </c>
      <c r="O606">
        <v>0.49999383891147903</v>
      </c>
      <c r="P606" s="1">
        <v>2.1469023845385499E-4</v>
      </c>
    </row>
    <row r="607" spans="1:16" x14ac:dyDescent="0.25">
      <c r="A607">
        <v>2E-3</v>
      </c>
      <c r="B607">
        <v>17.423076923076898</v>
      </c>
      <c r="C607">
        <v>3668</v>
      </c>
      <c r="D607">
        <v>0</v>
      </c>
      <c r="E607">
        <v>0.49767506636430198</v>
      </c>
      <c r="F607">
        <v>0.51260531835523104</v>
      </c>
      <c r="G607" s="1">
        <v>1.2328957842755399E-5</v>
      </c>
      <c r="H607">
        <v>0.49999384114745099</v>
      </c>
      <c r="I607" s="1">
        <v>2.1480838087569999E-4</v>
      </c>
      <c r="J607">
        <v>1612132500</v>
      </c>
      <c r="K607">
        <v>40280</v>
      </c>
      <c r="L607">
        <v>5951557000</v>
      </c>
      <c r="M607">
        <v>0.497401414791249</v>
      </c>
      <c r="N607" s="1">
        <v>1.23221770415016E-5</v>
      </c>
      <c r="O607">
        <v>0.49999383891147903</v>
      </c>
      <c r="P607" s="1">
        <v>2.1469023845385499E-4</v>
      </c>
    </row>
    <row r="608" spans="1:16" x14ac:dyDescent="0.25">
      <c r="A608">
        <v>1E-3</v>
      </c>
      <c r="B608">
        <v>17.423076923076898</v>
      </c>
      <c r="C608">
        <v>3619</v>
      </c>
      <c r="D608">
        <v>0</v>
      </c>
      <c r="E608">
        <v>0.49725640877384703</v>
      </c>
      <c r="F608">
        <v>0.51217410103706196</v>
      </c>
      <c r="G608" s="1">
        <v>1.2319735997357E-5</v>
      </c>
      <c r="H608">
        <v>0.49999384041376399</v>
      </c>
      <c r="I608" s="1">
        <v>2.1464770795395099E-4</v>
      </c>
      <c r="J608">
        <v>1543692100</v>
      </c>
      <c r="K608">
        <v>40280</v>
      </c>
      <c r="L608">
        <v>5951557000</v>
      </c>
      <c r="M608">
        <v>0.497401414791249</v>
      </c>
      <c r="N608" s="1">
        <v>1.23221770415016E-5</v>
      </c>
      <c r="O608">
        <v>0.49999383891147903</v>
      </c>
      <c r="P608" s="1">
        <v>2.1469023845385499E-4</v>
      </c>
    </row>
    <row r="609" spans="1:16" x14ac:dyDescent="0.25">
      <c r="A609" s="1">
        <v>5.0000000000000001E-4</v>
      </c>
      <c r="B609">
        <v>17.423076923076898</v>
      </c>
      <c r="C609">
        <v>3727</v>
      </c>
      <c r="D609">
        <v>0</v>
      </c>
      <c r="E609">
        <v>0.49737005829917502</v>
      </c>
      <c r="F609">
        <v>0.51229116004815101</v>
      </c>
      <c r="G609" s="1">
        <v>1.2320153504941E-5</v>
      </c>
      <c r="H609">
        <v>0.49999383992324697</v>
      </c>
      <c r="I609" s="1">
        <v>2.1465498222070399E-4</v>
      </c>
      <c r="J609">
        <v>1859477200</v>
      </c>
      <c r="K609">
        <v>40280</v>
      </c>
      <c r="L609">
        <v>5951557000</v>
      </c>
      <c r="M609">
        <v>0.497401414791249</v>
      </c>
      <c r="N609" s="1">
        <v>1.23221770415016E-5</v>
      </c>
      <c r="O609">
        <v>0.49999383891147903</v>
      </c>
      <c r="P609" s="1">
        <v>2.1469023845385499E-4</v>
      </c>
    </row>
    <row r="610" spans="1:16" x14ac:dyDescent="0.25">
      <c r="A610" s="1">
        <v>2.5000000000000001E-4</v>
      </c>
      <c r="B610">
        <v>17.423076923076898</v>
      </c>
      <c r="C610">
        <v>4016</v>
      </c>
      <c r="D610">
        <v>0</v>
      </c>
      <c r="E610">
        <v>0.49757470248103702</v>
      </c>
      <c r="F610">
        <v>0.51250194355546796</v>
      </c>
      <c r="G610" s="1">
        <v>1.2322960781352401E-5</v>
      </c>
      <c r="H610">
        <v>0.49999383851960899</v>
      </c>
      <c r="I610" s="1">
        <v>2.1470389361356301E-4</v>
      </c>
      <c r="J610">
        <v>1849590200</v>
      </c>
      <c r="K610">
        <v>40280</v>
      </c>
      <c r="L610">
        <v>5951557000</v>
      </c>
      <c r="M610">
        <v>0.497401414791249</v>
      </c>
      <c r="N610" s="1">
        <v>1.23221770415016E-5</v>
      </c>
      <c r="O610">
        <v>0.49999383891147903</v>
      </c>
      <c r="P610" s="1">
        <v>2.1469023845385499E-4</v>
      </c>
    </row>
    <row r="611" spans="1:16" x14ac:dyDescent="0.25">
      <c r="A611" s="1">
        <v>1.25E-4</v>
      </c>
      <c r="B611">
        <v>17.423076923076898</v>
      </c>
      <c r="C611">
        <v>3984</v>
      </c>
      <c r="D611">
        <v>0</v>
      </c>
      <c r="E611">
        <v>0.49731480977349302</v>
      </c>
      <c r="F611">
        <v>0.51223425406669798</v>
      </c>
      <c r="G611" s="1">
        <v>1.2325324559081499E-5</v>
      </c>
      <c r="H611">
        <v>0.49999383733772002</v>
      </c>
      <c r="I611" s="1">
        <v>2.1474507789476599E-4</v>
      </c>
      <c r="J611">
        <v>1606531000</v>
      </c>
      <c r="K611">
        <v>40280</v>
      </c>
      <c r="L611">
        <v>5951557000</v>
      </c>
      <c r="M611">
        <v>0.497401414791249</v>
      </c>
      <c r="N611" s="1">
        <v>1.23221770415016E-5</v>
      </c>
      <c r="O611">
        <v>0.49999383891147903</v>
      </c>
      <c r="P611" s="1">
        <v>2.1469023845385499E-4</v>
      </c>
    </row>
    <row r="612" spans="1:16" x14ac:dyDescent="0.25">
      <c r="A612" s="1">
        <v>6.2500000000000001E-5</v>
      </c>
      <c r="B612">
        <v>17.423076923076898</v>
      </c>
      <c r="C612">
        <v>4225</v>
      </c>
      <c r="D612">
        <v>0</v>
      </c>
      <c r="E612">
        <v>0.49761076292005402</v>
      </c>
      <c r="F612">
        <v>0.51253908580765595</v>
      </c>
      <c r="G612" s="1">
        <v>1.23168157485364E-5</v>
      </c>
      <c r="H612">
        <v>0.49999384159212501</v>
      </c>
      <c r="I612" s="1">
        <v>2.1459682823411601E-4</v>
      </c>
      <c r="J612">
        <v>1937388300</v>
      </c>
      <c r="K612">
        <v>40280</v>
      </c>
      <c r="L612">
        <v>5951557000</v>
      </c>
      <c r="M612">
        <v>0.497401414791249</v>
      </c>
      <c r="N612" s="1">
        <v>1.23221770415016E-5</v>
      </c>
      <c r="O612">
        <v>0.49999383891147903</v>
      </c>
      <c r="P612" s="1">
        <v>2.1469023845385499E-4</v>
      </c>
    </row>
    <row r="613" spans="1:16" x14ac:dyDescent="0.25">
      <c r="A613" s="1">
        <v>3.1250000000000001E-5</v>
      </c>
      <c r="B613">
        <v>17.423076923076898</v>
      </c>
      <c r="C613">
        <v>4554</v>
      </c>
      <c r="D613">
        <v>0</v>
      </c>
      <c r="E613">
        <v>0.49763932334565802</v>
      </c>
      <c r="F613">
        <v>0.51256850304602797</v>
      </c>
      <c r="G613" s="1">
        <v>1.23229176474115E-5</v>
      </c>
      <c r="H613">
        <v>0.49999383854117602</v>
      </c>
      <c r="I613" s="1">
        <v>2.14703142087593E-4</v>
      </c>
      <c r="J613">
        <v>2469338500</v>
      </c>
      <c r="K613">
        <v>40280</v>
      </c>
      <c r="L613">
        <v>5951557000</v>
      </c>
      <c r="M613">
        <v>0.497401414791249</v>
      </c>
      <c r="N613" s="1">
        <v>1.23221770415016E-5</v>
      </c>
      <c r="O613">
        <v>0.49999383891147903</v>
      </c>
      <c r="P613" s="1">
        <v>2.1469023845385499E-4</v>
      </c>
    </row>
    <row r="614" spans="1:16" x14ac:dyDescent="0.25">
      <c r="A614" s="1">
        <v>1.5625E-5</v>
      </c>
      <c r="B614">
        <v>17.423076923076898</v>
      </c>
      <c r="C614">
        <v>4575</v>
      </c>
      <c r="D614">
        <v>0</v>
      </c>
      <c r="E614">
        <v>0.49783050447770599</v>
      </c>
      <c r="F614">
        <v>0.51276541961203703</v>
      </c>
      <c r="G614" s="1">
        <v>1.23254105226511E-5</v>
      </c>
      <c r="H614">
        <v>0.49999383729473801</v>
      </c>
      <c r="I614" s="1">
        <v>2.1474657564465199E-4</v>
      </c>
      <c r="J614">
        <v>2724830599</v>
      </c>
      <c r="K614">
        <v>40280</v>
      </c>
      <c r="L614">
        <v>5951557000</v>
      </c>
      <c r="M614">
        <v>0.497401414791249</v>
      </c>
      <c r="N614" s="1">
        <v>1.23221770415016E-5</v>
      </c>
      <c r="O614">
        <v>0.49999383891147903</v>
      </c>
      <c r="P614" s="1">
        <v>2.1469023845385499E-4</v>
      </c>
    </row>
    <row r="615" spans="1:16" x14ac:dyDescent="0.25">
      <c r="A615" t="s">
        <v>0</v>
      </c>
      <c r="B615">
        <v>17.935897435897399</v>
      </c>
      <c r="C615">
        <v>40917</v>
      </c>
      <c r="D615">
        <v>0</v>
      </c>
      <c r="E615">
        <v>0.49741842933921798</v>
      </c>
      <c r="F615">
        <v>0.51234098221939395</v>
      </c>
      <c r="G615" s="1">
        <v>1.1333556867443299E-5</v>
      </c>
      <c r="H615">
        <v>0.49999433418551598</v>
      </c>
      <c r="I615" s="1">
        <v>2.0327751355837399E-4</v>
      </c>
      <c r="J615">
        <v>5914881000</v>
      </c>
    </row>
    <row r="616" spans="1:16" x14ac:dyDescent="0.25">
      <c r="A616">
        <v>1.024</v>
      </c>
      <c r="B616">
        <v>17.935897435897399</v>
      </c>
      <c r="C616">
        <v>3537</v>
      </c>
      <c r="D616">
        <v>0</v>
      </c>
      <c r="E616">
        <v>0.497300039363753</v>
      </c>
      <c r="F616">
        <v>0.51221904054466605</v>
      </c>
      <c r="G616" s="1">
        <v>1.1333474116637001E-5</v>
      </c>
      <c r="H616">
        <v>0.499994333664732</v>
      </c>
      <c r="I616" s="1">
        <v>2.03276029348401E-4</v>
      </c>
      <c r="J616">
        <v>1806799300</v>
      </c>
      <c r="K616">
        <v>40917</v>
      </c>
      <c r="L616">
        <v>5914881000</v>
      </c>
      <c r="M616">
        <v>0.49741842933921798</v>
      </c>
      <c r="N616" s="1">
        <v>1.1333556867443299E-5</v>
      </c>
      <c r="O616">
        <v>0.49999433418551598</v>
      </c>
      <c r="P616" s="1">
        <v>2.0327751355837399E-4</v>
      </c>
    </row>
    <row r="617" spans="1:16" x14ac:dyDescent="0.25">
      <c r="A617">
        <v>0.51200000000000001</v>
      </c>
      <c r="B617">
        <v>17.935897435897399</v>
      </c>
      <c r="C617">
        <v>3537</v>
      </c>
      <c r="D617">
        <v>0</v>
      </c>
      <c r="E617">
        <v>0.497300039363753</v>
      </c>
      <c r="F617">
        <v>0.51221904054466605</v>
      </c>
      <c r="G617" s="1">
        <v>1.1333474116637001E-5</v>
      </c>
      <c r="H617">
        <v>0.499994333664732</v>
      </c>
      <c r="I617" s="1">
        <v>2.03276029348401E-4</v>
      </c>
      <c r="J617">
        <v>1746302500</v>
      </c>
      <c r="K617">
        <v>40917</v>
      </c>
      <c r="L617">
        <v>5914881000</v>
      </c>
      <c r="M617">
        <v>0.49741842933921798</v>
      </c>
      <c r="N617" s="1">
        <v>1.1333556867443299E-5</v>
      </c>
      <c r="O617">
        <v>0.49999433418551598</v>
      </c>
      <c r="P617" s="1">
        <v>2.0327751355837399E-4</v>
      </c>
    </row>
    <row r="618" spans="1:16" x14ac:dyDescent="0.25">
      <c r="A618">
        <v>0.25600000000000001</v>
      </c>
      <c r="B618">
        <v>17.935897435897399</v>
      </c>
      <c r="C618">
        <v>4050</v>
      </c>
      <c r="D618">
        <v>0</v>
      </c>
      <c r="E618">
        <v>0.49767698074684902</v>
      </c>
      <c r="F618">
        <v>0.51260729016925399</v>
      </c>
      <c r="G618" s="1">
        <v>1.13331366047297E-5</v>
      </c>
      <c r="H618">
        <v>0.49999433343169702</v>
      </c>
      <c r="I618" s="1">
        <v>2.03269975769448E-4</v>
      </c>
      <c r="J618">
        <v>1616184100</v>
      </c>
      <c r="K618">
        <v>40917</v>
      </c>
      <c r="L618">
        <v>5914881000</v>
      </c>
      <c r="M618">
        <v>0.49741842933921798</v>
      </c>
      <c r="N618" s="1">
        <v>1.1333556867443299E-5</v>
      </c>
      <c r="O618">
        <v>0.49999433418551598</v>
      </c>
      <c r="P618" s="1">
        <v>2.0327751355837399E-4</v>
      </c>
    </row>
    <row r="619" spans="1:16" x14ac:dyDescent="0.25">
      <c r="A619">
        <v>0.128</v>
      </c>
      <c r="B619">
        <v>17.935897435897399</v>
      </c>
      <c r="C619">
        <v>3464</v>
      </c>
      <c r="D619">
        <v>0</v>
      </c>
      <c r="E619">
        <v>0.49755177768476</v>
      </c>
      <c r="F619">
        <v>0.51247833101530305</v>
      </c>
      <c r="G619" s="1">
        <v>1.13307887400493E-5</v>
      </c>
      <c r="H619">
        <v>0.499994337077731</v>
      </c>
      <c r="I619" s="1">
        <v>2.0322786470934601E-4</v>
      </c>
      <c r="J619">
        <v>1563805101</v>
      </c>
      <c r="K619">
        <v>40917</v>
      </c>
      <c r="L619">
        <v>5914881000</v>
      </c>
      <c r="M619">
        <v>0.49741842933921798</v>
      </c>
      <c r="N619" s="1">
        <v>1.1333556867443299E-5</v>
      </c>
      <c r="O619">
        <v>0.49999433418551598</v>
      </c>
      <c r="P619" s="1">
        <v>2.0327751355837399E-4</v>
      </c>
    </row>
    <row r="620" spans="1:16" x14ac:dyDescent="0.25">
      <c r="A620">
        <v>6.4000000000000001E-2</v>
      </c>
      <c r="B620">
        <v>17.935897435897399</v>
      </c>
      <c r="C620">
        <v>3791</v>
      </c>
      <c r="D620">
        <v>0</v>
      </c>
      <c r="E620">
        <v>0.49729141586376202</v>
      </c>
      <c r="F620">
        <v>0.51221015833967398</v>
      </c>
      <c r="G620" s="1">
        <v>1.1335972915138501E-5</v>
      </c>
      <c r="H620">
        <v>0.49999433463973197</v>
      </c>
      <c r="I620" s="1">
        <v>2.0332084754203601E-4</v>
      </c>
      <c r="J620">
        <v>1558009000</v>
      </c>
      <c r="K620">
        <v>40917</v>
      </c>
      <c r="L620">
        <v>5914881000</v>
      </c>
      <c r="M620">
        <v>0.49741842933921798</v>
      </c>
      <c r="N620" s="1">
        <v>1.1333556867443299E-5</v>
      </c>
      <c r="O620">
        <v>0.49999433418551598</v>
      </c>
      <c r="P620" s="1">
        <v>2.0327751355837399E-4</v>
      </c>
    </row>
    <row r="621" spans="1:16" x14ac:dyDescent="0.25">
      <c r="A621">
        <v>3.2000000000000001E-2</v>
      </c>
      <c r="B621">
        <v>17.935897435897399</v>
      </c>
      <c r="C621">
        <v>3767</v>
      </c>
      <c r="D621">
        <v>0</v>
      </c>
      <c r="E621">
        <v>0.49714071738388899</v>
      </c>
      <c r="F621">
        <v>0.51205493890540599</v>
      </c>
      <c r="G621" s="1">
        <v>1.13327022764897E-5</v>
      </c>
      <c r="H621">
        <v>0.49999433372317997</v>
      </c>
      <c r="I621" s="1">
        <v>2.03262185702681E-4</v>
      </c>
      <c r="J621">
        <v>1773765199</v>
      </c>
      <c r="K621">
        <v>40917</v>
      </c>
      <c r="L621">
        <v>5914881000</v>
      </c>
      <c r="M621">
        <v>0.49741842933921798</v>
      </c>
      <c r="N621" s="1">
        <v>1.1333556867443299E-5</v>
      </c>
      <c r="O621">
        <v>0.49999433418551598</v>
      </c>
      <c r="P621" s="1">
        <v>2.0327751355837399E-4</v>
      </c>
    </row>
    <row r="622" spans="1:16" x14ac:dyDescent="0.25">
      <c r="A622">
        <v>1.6E-2</v>
      </c>
      <c r="B622">
        <v>17.935897435897399</v>
      </c>
      <c r="C622">
        <v>3546</v>
      </c>
      <c r="D622">
        <v>0</v>
      </c>
      <c r="E622">
        <v>0.497390361522488</v>
      </c>
      <c r="F622">
        <v>0.51231207236816301</v>
      </c>
      <c r="G622" s="1">
        <v>1.13314380688622E-5</v>
      </c>
      <c r="H622">
        <v>0.49999433612864902</v>
      </c>
      <c r="I622" s="1">
        <v>2.0323951100433701E-4</v>
      </c>
      <c r="J622">
        <v>1567184900</v>
      </c>
      <c r="K622">
        <v>40917</v>
      </c>
      <c r="L622">
        <v>5914881000</v>
      </c>
      <c r="M622">
        <v>0.49741842933921798</v>
      </c>
      <c r="N622" s="1">
        <v>1.1333556867443299E-5</v>
      </c>
      <c r="O622">
        <v>0.49999433418551598</v>
      </c>
      <c r="P622" s="1">
        <v>2.0327751355837399E-4</v>
      </c>
    </row>
    <row r="623" spans="1:16" x14ac:dyDescent="0.25">
      <c r="A623">
        <v>8.0000000000000002E-3</v>
      </c>
      <c r="B623">
        <v>17.935897435897399</v>
      </c>
      <c r="C623">
        <v>3935</v>
      </c>
      <c r="D623">
        <v>0</v>
      </c>
      <c r="E623">
        <v>0.49738588946573697</v>
      </c>
      <c r="F623">
        <v>0.51230746614970901</v>
      </c>
      <c r="G623" s="1">
        <v>1.13335153273386E-5</v>
      </c>
      <c r="H623">
        <v>0.49999433394361398</v>
      </c>
      <c r="I623" s="1">
        <v>2.0327676849931601E-4</v>
      </c>
      <c r="J623">
        <v>1756059500</v>
      </c>
      <c r="K623">
        <v>40917</v>
      </c>
      <c r="L623">
        <v>5914881000</v>
      </c>
      <c r="M623">
        <v>0.49741842933921798</v>
      </c>
      <c r="N623" s="1">
        <v>1.1333556867443299E-5</v>
      </c>
      <c r="O623">
        <v>0.49999433418551598</v>
      </c>
      <c r="P623" s="1">
        <v>2.0327751355837399E-4</v>
      </c>
    </row>
    <row r="624" spans="1:16" x14ac:dyDescent="0.25">
      <c r="A624">
        <v>4.0000000000000001E-3</v>
      </c>
      <c r="B624">
        <v>17.935897435897399</v>
      </c>
      <c r="C624">
        <v>3496</v>
      </c>
      <c r="D624">
        <v>0</v>
      </c>
      <c r="E624">
        <v>0.49743687374287399</v>
      </c>
      <c r="F624">
        <v>0.51235997995516003</v>
      </c>
      <c r="G624" s="1">
        <v>1.1326752796025901E-5</v>
      </c>
      <c r="H624">
        <v>0.49999433803715598</v>
      </c>
      <c r="I624" s="1">
        <v>2.03155476431285E-4</v>
      </c>
      <c r="J624">
        <v>1551457500</v>
      </c>
      <c r="K624">
        <v>40917</v>
      </c>
      <c r="L624">
        <v>5914881000</v>
      </c>
      <c r="M624">
        <v>0.49741842933921798</v>
      </c>
      <c r="N624" s="1">
        <v>1.1333556867443299E-5</v>
      </c>
      <c r="O624">
        <v>0.49999433418551598</v>
      </c>
      <c r="P624" s="1">
        <v>2.0327751355837399E-4</v>
      </c>
    </row>
    <row r="625" spans="1:16" x14ac:dyDescent="0.25">
      <c r="A625">
        <v>2E-3</v>
      </c>
      <c r="B625">
        <v>17.935897435897399</v>
      </c>
      <c r="C625">
        <v>3574</v>
      </c>
      <c r="D625">
        <v>0</v>
      </c>
      <c r="E625">
        <v>0.49732268995042</v>
      </c>
      <c r="F625">
        <v>0.51224237064893297</v>
      </c>
      <c r="G625" s="1">
        <v>1.13264455854356E-5</v>
      </c>
      <c r="H625">
        <v>0.49999433702818802</v>
      </c>
      <c r="I625" s="1">
        <v>2.0314996633364601E-4</v>
      </c>
      <c r="J625">
        <v>1377576101</v>
      </c>
      <c r="K625">
        <v>40917</v>
      </c>
      <c r="L625">
        <v>5914881000</v>
      </c>
      <c r="M625">
        <v>0.49741842933921798</v>
      </c>
      <c r="N625" s="1">
        <v>1.1333556867443299E-5</v>
      </c>
      <c r="O625">
        <v>0.49999433418551598</v>
      </c>
      <c r="P625" s="1">
        <v>2.0327751355837399E-4</v>
      </c>
    </row>
    <row r="626" spans="1:16" x14ac:dyDescent="0.25">
      <c r="A626">
        <v>1E-3</v>
      </c>
      <c r="B626">
        <v>17.935897435897399</v>
      </c>
      <c r="C626">
        <v>3937</v>
      </c>
      <c r="D626">
        <v>0</v>
      </c>
      <c r="E626">
        <v>0.49710166718848098</v>
      </c>
      <c r="F626">
        <v>0.51201471720413605</v>
      </c>
      <c r="G626" s="1">
        <v>1.13299777694253E-5</v>
      </c>
      <c r="H626">
        <v>0.49999433516394298</v>
      </c>
      <c r="I626" s="1">
        <v>2.0321331922341099E-4</v>
      </c>
      <c r="J626">
        <v>1606068400</v>
      </c>
      <c r="K626">
        <v>40917</v>
      </c>
      <c r="L626">
        <v>5914881000</v>
      </c>
      <c r="M626">
        <v>0.49741842933921798</v>
      </c>
      <c r="N626" s="1">
        <v>1.1333556867443299E-5</v>
      </c>
      <c r="O626">
        <v>0.49999433418551598</v>
      </c>
      <c r="P626" s="1">
        <v>2.0327751355837399E-4</v>
      </c>
    </row>
    <row r="627" spans="1:16" x14ac:dyDescent="0.25">
      <c r="A627" s="1">
        <v>5.0000000000000001E-4</v>
      </c>
      <c r="B627">
        <v>17.935897435897399</v>
      </c>
      <c r="C627">
        <v>3779</v>
      </c>
      <c r="D627">
        <v>0</v>
      </c>
      <c r="E627">
        <v>0.497549880955933</v>
      </c>
      <c r="F627">
        <v>0.51247637738461105</v>
      </c>
      <c r="G627" s="1">
        <v>1.13296068159352E-5</v>
      </c>
      <c r="H627">
        <v>0.49999433535875398</v>
      </c>
      <c r="I627" s="1">
        <v>2.0320666583965801E-4</v>
      </c>
      <c r="J627">
        <v>1760495899</v>
      </c>
      <c r="K627">
        <v>40917</v>
      </c>
      <c r="L627">
        <v>5914881000</v>
      </c>
      <c r="M627">
        <v>0.49741842933921798</v>
      </c>
      <c r="N627" s="1">
        <v>1.1333556867443299E-5</v>
      </c>
      <c r="O627">
        <v>0.49999433418551598</v>
      </c>
      <c r="P627" s="1">
        <v>2.0327751355837399E-4</v>
      </c>
    </row>
    <row r="628" spans="1:16" x14ac:dyDescent="0.25">
      <c r="A628" s="1">
        <v>2.5000000000000001E-4</v>
      </c>
      <c r="B628">
        <v>17.935897435897399</v>
      </c>
      <c r="C628">
        <v>4161</v>
      </c>
      <c r="D628">
        <v>0</v>
      </c>
      <c r="E628">
        <v>0.49764968042794</v>
      </c>
      <c r="F628">
        <v>0.51257917084077798</v>
      </c>
      <c r="G628" s="1">
        <v>1.1332022630039501E-5</v>
      </c>
      <c r="H628">
        <v>0.49999433439616098</v>
      </c>
      <c r="I628" s="1">
        <v>2.03249995633657E-4</v>
      </c>
      <c r="J628">
        <v>2049715500</v>
      </c>
      <c r="K628">
        <v>40917</v>
      </c>
      <c r="L628">
        <v>5914881000</v>
      </c>
      <c r="M628">
        <v>0.49741842933921798</v>
      </c>
      <c r="N628" s="1">
        <v>1.1333556867443299E-5</v>
      </c>
      <c r="O628">
        <v>0.49999433418551598</v>
      </c>
      <c r="P628" s="1">
        <v>2.0327751355837399E-4</v>
      </c>
    </row>
    <row r="629" spans="1:16" x14ac:dyDescent="0.25">
      <c r="A629" s="1">
        <v>1.25E-4</v>
      </c>
      <c r="B629">
        <v>17.935897435897399</v>
      </c>
      <c r="C629">
        <v>4100</v>
      </c>
      <c r="D629">
        <v>0</v>
      </c>
      <c r="E629">
        <v>0.497459965017918</v>
      </c>
      <c r="F629">
        <v>0.51238376396845497</v>
      </c>
      <c r="G629" s="1">
        <v>1.13294180609235E-5</v>
      </c>
      <c r="H629">
        <v>0.499994336787973</v>
      </c>
      <c r="I629" s="1">
        <v>2.03203280349129E-4</v>
      </c>
      <c r="J629">
        <v>1828792499</v>
      </c>
      <c r="K629">
        <v>40917</v>
      </c>
      <c r="L629">
        <v>5914881000</v>
      </c>
      <c r="M629">
        <v>0.49741842933921798</v>
      </c>
      <c r="N629" s="1">
        <v>1.1333556867443299E-5</v>
      </c>
      <c r="O629">
        <v>0.49999433418551598</v>
      </c>
      <c r="P629" s="1">
        <v>2.0327751355837399E-4</v>
      </c>
    </row>
    <row r="630" spans="1:16" x14ac:dyDescent="0.25">
      <c r="A630" s="1">
        <v>6.2500000000000001E-5</v>
      </c>
      <c r="B630">
        <v>17.935897435897399</v>
      </c>
      <c r="C630">
        <v>4330</v>
      </c>
      <c r="D630">
        <v>0</v>
      </c>
      <c r="E630">
        <v>0.49738271595223399</v>
      </c>
      <c r="F630">
        <v>0.51230419743080102</v>
      </c>
      <c r="G630" s="1">
        <v>1.13359558886472E-5</v>
      </c>
      <c r="H630">
        <v>0.49999433627248602</v>
      </c>
      <c r="I630" s="1">
        <v>2.0332054215663401E-4</v>
      </c>
      <c r="J630">
        <v>1925057000</v>
      </c>
      <c r="K630">
        <v>40917</v>
      </c>
      <c r="L630">
        <v>5914881000</v>
      </c>
      <c r="M630">
        <v>0.49741842933921798</v>
      </c>
      <c r="N630" s="1">
        <v>1.1333556867443299E-5</v>
      </c>
      <c r="O630">
        <v>0.49999433418551598</v>
      </c>
      <c r="P630" s="1">
        <v>2.0327751355837399E-4</v>
      </c>
    </row>
    <row r="631" spans="1:16" x14ac:dyDescent="0.25">
      <c r="A631" s="1">
        <v>3.1250000000000001E-5</v>
      </c>
      <c r="B631">
        <v>17.935897435897399</v>
      </c>
      <c r="C631">
        <v>4669</v>
      </c>
      <c r="D631">
        <v>0</v>
      </c>
      <c r="E631">
        <v>0.49726641080339901</v>
      </c>
      <c r="F631">
        <v>0.51218440312750102</v>
      </c>
      <c r="G631" s="1">
        <v>1.13359484168462E-5</v>
      </c>
      <c r="H631">
        <v>0.49999433471806898</v>
      </c>
      <c r="I631" s="1">
        <v>2.03320408143178E-4</v>
      </c>
      <c r="J631">
        <v>2188231700</v>
      </c>
      <c r="K631">
        <v>40917</v>
      </c>
      <c r="L631">
        <v>5914881000</v>
      </c>
      <c r="M631">
        <v>0.49741842933921798</v>
      </c>
      <c r="N631" s="1">
        <v>1.1333556867443299E-5</v>
      </c>
      <c r="O631">
        <v>0.49999433418551598</v>
      </c>
      <c r="P631" s="1">
        <v>2.0327751355837399E-4</v>
      </c>
    </row>
    <row r="632" spans="1:16" x14ac:dyDescent="0.25">
      <c r="A632" s="1">
        <v>1.5625E-5</v>
      </c>
      <c r="B632">
        <v>17.935897435897399</v>
      </c>
      <c r="C632">
        <v>4601</v>
      </c>
      <c r="D632">
        <v>0</v>
      </c>
      <c r="E632">
        <v>0.49738208039217502</v>
      </c>
      <c r="F632">
        <v>0.51230354280394097</v>
      </c>
      <c r="G632" s="1">
        <v>1.13276984284871E-5</v>
      </c>
      <c r="H632">
        <v>0.49999433642614799</v>
      </c>
      <c r="I632" s="1">
        <v>2.0317243719812099E-4</v>
      </c>
      <c r="J632">
        <v>2750390601</v>
      </c>
      <c r="K632">
        <v>40917</v>
      </c>
      <c r="L632">
        <v>5914881000</v>
      </c>
      <c r="M632">
        <v>0.49741842933921798</v>
      </c>
      <c r="N632" s="1">
        <v>1.1333556867443299E-5</v>
      </c>
      <c r="O632">
        <v>0.49999433418551598</v>
      </c>
      <c r="P632" s="1">
        <v>2.0327751355837399E-4</v>
      </c>
    </row>
    <row r="633" spans="1:16" x14ac:dyDescent="0.25">
      <c r="A633" t="s">
        <v>0</v>
      </c>
      <c r="B633">
        <v>18.448717948717899</v>
      </c>
      <c r="C633">
        <v>41579</v>
      </c>
      <c r="D633">
        <v>0</v>
      </c>
      <c r="E633">
        <v>0.49745805554834499</v>
      </c>
      <c r="F633">
        <v>0.51238179721479604</v>
      </c>
      <c r="G633" s="1">
        <v>1.107677962775E-5</v>
      </c>
      <c r="H633">
        <v>0.49999446303410799</v>
      </c>
      <c r="I633" s="1">
        <v>2.04352383132464E-4</v>
      </c>
      <c r="J633">
        <v>6126065699</v>
      </c>
    </row>
    <row r="634" spans="1:16" x14ac:dyDescent="0.25">
      <c r="A634">
        <v>1.024</v>
      </c>
      <c r="B634">
        <v>18.448717948717899</v>
      </c>
      <c r="C634">
        <v>3829</v>
      </c>
      <c r="D634">
        <v>0</v>
      </c>
      <c r="E634">
        <v>0.49731348158125799</v>
      </c>
      <c r="F634">
        <v>0.51223288602869599</v>
      </c>
      <c r="G634" s="1">
        <v>1.1075179236708E-5</v>
      </c>
      <c r="H634">
        <v>0.49999446241038098</v>
      </c>
      <c r="I634" s="1">
        <v>2.0432285796952401E-4</v>
      </c>
      <c r="J634">
        <v>1790730500</v>
      </c>
      <c r="K634">
        <v>41579</v>
      </c>
      <c r="L634">
        <v>6126065699</v>
      </c>
      <c r="M634">
        <v>0.49745805554834499</v>
      </c>
      <c r="N634" s="1">
        <v>1.107677962775E-5</v>
      </c>
      <c r="O634">
        <v>0.49999446303410799</v>
      </c>
      <c r="P634" s="1">
        <v>2.04352383132464E-4</v>
      </c>
    </row>
    <row r="635" spans="1:16" x14ac:dyDescent="0.25">
      <c r="A635">
        <v>0.51200000000000001</v>
      </c>
      <c r="B635">
        <v>18.448717948717899</v>
      </c>
      <c r="C635">
        <v>3829</v>
      </c>
      <c r="D635">
        <v>0</v>
      </c>
      <c r="E635">
        <v>0.49731348158125799</v>
      </c>
      <c r="F635">
        <v>0.51223288602869599</v>
      </c>
      <c r="G635" s="1">
        <v>1.1075179236708E-5</v>
      </c>
      <c r="H635">
        <v>0.49999446241038098</v>
      </c>
      <c r="I635" s="1">
        <v>2.0432285796952401E-4</v>
      </c>
      <c r="J635">
        <v>1827634400</v>
      </c>
      <c r="K635">
        <v>41579</v>
      </c>
      <c r="L635">
        <v>6126065699</v>
      </c>
      <c r="M635">
        <v>0.49745805554834499</v>
      </c>
      <c r="N635" s="1">
        <v>1.107677962775E-5</v>
      </c>
      <c r="O635">
        <v>0.49999446303410799</v>
      </c>
      <c r="P635" s="1">
        <v>2.04352383132464E-4</v>
      </c>
    </row>
    <row r="636" spans="1:16" x14ac:dyDescent="0.25">
      <c r="A636">
        <v>0.25600000000000001</v>
      </c>
      <c r="B636">
        <v>18.448717948717899</v>
      </c>
      <c r="C636">
        <v>3777</v>
      </c>
      <c r="D636">
        <v>0</v>
      </c>
      <c r="E636">
        <v>0.49757606198877102</v>
      </c>
      <c r="F636">
        <v>0.51250334384843399</v>
      </c>
      <c r="G636" s="1">
        <v>1.10767418752821E-5</v>
      </c>
      <c r="H636">
        <v>0.49999446420661098</v>
      </c>
      <c r="I636" s="1">
        <v>2.0435168664783399E-4</v>
      </c>
      <c r="J636">
        <v>1533329701</v>
      </c>
      <c r="K636">
        <v>41579</v>
      </c>
      <c r="L636">
        <v>6126065699</v>
      </c>
      <c r="M636">
        <v>0.49745805554834499</v>
      </c>
      <c r="N636" s="1">
        <v>1.107677962775E-5</v>
      </c>
      <c r="O636">
        <v>0.49999446303410799</v>
      </c>
      <c r="P636" s="1">
        <v>2.04352383132464E-4</v>
      </c>
    </row>
    <row r="637" spans="1:16" x14ac:dyDescent="0.25">
      <c r="A637">
        <v>0.128</v>
      </c>
      <c r="B637">
        <v>18.448717948717899</v>
      </c>
      <c r="C637">
        <v>3779</v>
      </c>
      <c r="D637">
        <v>0</v>
      </c>
      <c r="E637">
        <v>0.49739970312338799</v>
      </c>
      <c r="F637">
        <v>0.51232169421708995</v>
      </c>
      <c r="G637" s="1">
        <v>1.10804299773281E-5</v>
      </c>
      <c r="H637">
        <v>0.49999446214577298</v>
      </c>
      <c r="I637" s="1">
        <v>2.04419727402246E-4</v>
      </c>
      <c r="J637">
        <v>1556237601</v>
      </c>
      <c r="K637">
        <v>41579</v>
      </c>
      <c r="L637">
        <v>6126065699</v>
      </c>
      <c r="M637">
        <v>0.49745805554834499</v>
      </c>
      <c r="N637" s="1">
        <v>1.107677962775E-5</v>
      </c>
      <c r="O637">
        <v>0.49999446303410799</v>
      </c>
      <c r="P637" s="1">
        <v>2.04352383132464E-4</v>
      </c>
    </row>
    <row r="638" spans="1:16" x14ac:dyDescent="0.25">
      <c r="A638">
        <v>6.4000000000000001E-2</v>
      </c>
      <c r="B638">
        <v>18.448717948717899</v>
      </c>
      <c r="C638">
        <v>3666</v>
      </c>
      <c r="D638">
        <v>0</v>
      </c>
      <c r="E638">
        <v>0.49766181733682702</v>
      </c>
      <c r="F638">
        <v>0.512591671856932</v>
      </c>
      <c r="G638" s="1">
        <v>1.10778922940424E-5</v>
      </c>
      <c r="H638">
        <v>0.49999446105385298</v>
      </c>
      <c r="I638" s="1">
        <v>2.04372910399064E-4</v>
      </c>
      <c r="J638">
        <v>1732295600</v>
      </c>
      <c r="K638">
        <v>41579</v>
      </c>
      <c r="L638">
        <v>6126065699</v>
      </c>
      <c r="M638">
        <v>0.49745805554834499</v>
      </c>
      <c r="N638" s="1">
        <v>1.107677962775E-5</v>
      </c>
      <c r="O638">
        <v>0.49999446303410799</v>
      </c>
      <c r="P638" s="1">
        <v>2.04352383132464E-4</v>
      </c>
    </row>
    <row r="639" spans="1:16" x14ac:dyDescent="0.25">
      <c r="A639">
        <v>3.2000000000000001E-2</v>
      </c>
      <c r="B639">
        <v>18.448717948717899</v>
      </c>
      <c r="C639">
        <v>4209</v>
      </c>
      <c r="D639">
        <v>0</v>
      </c>
      <c r="E639">
        <v>0.49720292718026199</v>
      </c>
      <c r="F639">
        <v>0.51211901499567003</v>
      </c>
      <c r="G639" s="1">
        <v>1.10760126457165E-5</v>
      </c>
      <c r="H639">
        <v>0.49999446257820102</v>
      </c>
      <c r="I639" s="1">
        <v>2.0433823329725701E-4</v>
      </c>
      <c r="J639">
        <v>2087691099</v>
      </c>
      <c r="K639">
        <v>41579</v>
      </c>
      <c r="L639">
        <v>6126065699</v>
      </c>
      <c r="M639">
        <v>0.49745805554834499</v>
      </c>
      <c r="N639" s="1">
        <v>1.107677962775E-5</v>
      </c>
      <c r="O639">
        <v>0.49999446303410799</v>
      </c>
      <c r="P639" s="1">
        <v>2.04352383132464E-4</v>
      </c>
    </row>
    <row r="640" spans="1:16" x14ac:dyDescent="0.25">
      <c r="A640">
        <v>1.6E-2</v>
      </c>
      <c r="B640">
        <v>18.448717948717899</v>
      </c>
      <c r="C640">
        <v>3729</v>
      </c>
      <c r="D640">
        <v>0</v>
      </c>
      <c r="E640">
        <v>0.49737783178894901</v>
      </c>
      <c r="F640">
        <v>0.512299166742618</v>
      </c>
      <c r="G640" s="1">
        <v>1.10722406071461E-5</v>
      </c>
      <c r="H640">
        <v>0.49999446483751198</v>
      </c>
      <c r="I640" s="1">
        <v>2.0426864402158101E-4</v>
      </c>
      <c r="J640">
        <v>1666729001</v>
      </c>
      <c r="K640">
        <v>41579</v>
      </c>
      <c r="L640">
        <v>6126065699</v>
      </c>
      <c r="M640">
        <v>0.49745805554834499</v>
      </c>
      <c r="N640" s="1">
        <v>1.107677962775E-5</v>
      </c>
      <c r="O640">
        <v>0.49999446303410799</v>
      </c>
      <c r="P640" s="1">
        <v>2.04352383132464E-4</v>
      </c>
    </row>
    <row r="641" spans="1:16" x14ac:dyDescent="0.25">
      <c r="A641">
        <v>8.0000000000000002E-3</v>
      </c>
      <c r="B641">
        <v>18.448717948717899</v>
      </c>
      <c r="C641">
        <v>3827</v>
      </c>
      <c r="D641">
        <v>0</v>
      </c>
      <c r="E641">
        <v>0.49746731810621603</v>
      </c>
      <c r="F641">
        <v>0.51239133764940303</v>
      </c>
      <c r="G641" s="1">
        <v>1.10728619318045E-5</v>
      </c>
      <c r="H641">
        <v>0.49999446385886498</v>
      </c>
      <c r="I641" s="1">
        <v>2.04280106664958E-4</v>
      </c>
      <c r="J641">
        <v>1612755700</v>
      </c>
      <c r="K641">
        <v>41579</v>
      </c>
      <c r="L641">
        <v>6126065699</v>
      </c>
      <c r="M641">
        <v>0.49745805554834499</v>
      </c>
      <c r="N641" s="1">
        <v>1.107677962775E-5</v>
      </c>
      <c r="O641">
        <v>0.49999446303410799</v>
      </c>
      <c r="P641" s="1">
        <v>2.04352383132464E-4</v>
      </c>
    </row>
    <row r="642" spans="1:16" x14ac:dyDescent="0.25">
      <c r="A642">
        <v>4.0000000000000001E-3</v>
      </c>
      <c r="B642">
        <v>18.448717948717899</v>
      </c>
      <c r="C642">
        <v>3891</v>
      </c>
      <c r="D642">
        <v>0</v>
      </c>
      <c r="E642">
        <v>0.49727978504301401</v>
      </c>
      <c r="F642">
        <v>0.51219817859430505</v>
      </c>
      <c r="G642" s="1">
        <v>1.1076761069150799E-5</v>
      </c>
      <c r="H642">
        <v>0.49999446283097598</v>
      </c>
      <c r="I642" s="1">
        <v>2.0435204075010401E-4</v>
      </c>
      <c r="J642">
        <v>1830637600</v>
      </c>
      <c r="K642">
        <v>41579</v>
      </c>
      <c r="L642">
        <v>6126065699</v>
      </c>
      <c r="M642">
        <v>0.49745805554834499</v>
      </c>
      <c r="N642" s="1">
        <v>1.107677962775E-5</v>
      </c>
      <c r="O642">
        <v>0.49999446303410799</v>
      </c>
      <c r="P642" s="1">
        <v>2.04352383132464E-4</v>
      </c>
    </row>
    <row r="643" spans="1:16" x14ac:dyDescent="0.25">
      <c r="A643">
        <v>2E-3</v>
      </c>
      <c r="B643">
        <v>18.448717948717899</v>
      </c>
      <c r="C643">
        <v>3870</v>
      </c>
      <c r="D643">
        <v>0</v>
      </c>
      <c r="E643">
        <v>0.49742976119934701</v>
      </c>
      <c r="F643">
        <v>0.51235265403532804</v>
      </c>
      <c r="G643" s="1">
        <v>1.1079109251355099E-5</v>
      </c>
      <c r="H643">
        <v>0.49999446050937202</v>
      </c>
      <c r="I643" s="1">
        <v>2.04395361701282E-4</v>
      </c>
      <c r="J643">
        <v>1764316099</v>
      </c>
      <c r="K643">
        <v>41579</v>
      </c>
      <c r="L643">
        <v>6126065699</v>
      </c>
      <c r="M643">
        <v>0.49745805554834499</v>
      </c>
      <c r="N643" s="1">
        <v>1.107677962775E-5</v>
      </c>
      <c r="O643">
        <v>0.49999446303410799</v>
      </c>
      <c r="P643" s="1">
        <v>2.04352383132464E-4</v>
      </c>
    </row>
    <row r="644" spans="1:16" x14ac:dyDescent="0.25">
      <c r="A644">
        <v>1E-3</v>
      </c>
      <c r="B644">
        <v>18.448717948717899</v>
      </c>
      <c r="C644">
        <v>3634</v>
      </c>
      <c r="D644">
        <v>0</v>
      </c>
      <c r="E644">
        <v>0.49753256604944102</v>
      </c>
      <c r="F644">
        <v>0.51245854303092497</v>
      </c>
      <c r="G644" s="1">
        <v>1.10759745062249E-5</v>
      </c>
      <c r="H644">
        <v>0.49999446440119599</v>
      </c>
      <c r="I644" s="1">
        <v>2.0433752967253499E-4</v>
      </c>
      <c r="J644">
        <v>1679803800</v>
      </c>
      <c r="K644">
        <v>41579</v>
      </c>
      <c r="L644">
        <v>6126065699</v>
      </c>
      <c r="M644">
        <v>0.49745805554834499</v>
      </c>
      <c r="N644" s="1">
        <v>1.107677962775E-5</v>
      </c>
      <c r="O644">
        <v>0.49999446303410799</v>
      </c>
      <c r="P644" s="1">
        <v>2.04352383132464E-4</v>
      </c>
    </row>
    <row r="645" spans="1:16" x14ac:dyDescent="0.25">
      <c r="A645" s="1">
        <v>5.0000000000000001E-4</v>
      </c>
      <c r="B645">
        <v>18.448717948717899</v>
      </c>
      <c r="C645">
        <v>3629</v>
      </c>
      <c r="D645">
        <v>0</v>
      </c>
      <c r="E645">
        <v>0.49746674566457</v>
      </c>
      <c r="F645">
        <v>0.51239074803450702</v>
      </c>
      <c r="G645" s="1">
        <v>1.1075758991951901E-5</v>
      </c>
      <c r="H645">
        <v>0.499994464827624</v>
      </c>
      <c r="I645" s="1">
        <v>2.0433355371049701E-4</v>
      </c>
      <c r="J645">
        <v>1721802200</v>
      </c>
      <c r="K645">
        <v>41579</v>
      </c>
      <c r="L645">
        <v>6126065699</v>
      </c>
      <c r="M645">
        <v>0.49745805554834499</v>
      </c>
      <c r="N645" s="1">
        <v>1.107677962775E-5</v>
      </c>
      <c r="O645">
        <v>0.49999446303410799</v>
      </c>
      <c r="P645" s="1">
        <v>2.04352383132464E-4</v>
      </c>
    </row>
    <row r="646" spans="1:16" x14ac:dyDescent="0.25">
      <c r="A646" s="1">
        <v>2.5000000000000001E-4</v>
      </c>
      <c r="B646">
        <v>18.448717948717899</v>
      </c>
      <c r="C646">
        <v>4156</v>
      </c>
      <c r="D646">
        <v>0</v>
      </c>
      <c r="E646">
        <v>0.49727400909299901</v>
      </c>
      <c r="F646">
        <v>0.51219222936578901</v>
      </c>
      <c r="G646" s="1">
        <v>1.10735199527756E-5</v>
      </c>
      <c r="H646">
        <v>0.499994463240023</v>
      </c>
      <c r="I646" s="1">
        <v>2.0429224630825701E-4</v>
      </c>
      <c r="J646">
        <v>1670497700</v>
      </c>
      <c r="K646">
        <v>41579</v>
      </c>
      <c r="L646">
        <v>6126065699</v>
      </c>
      <c r="M646">
        <v>0.49745805554834499</v>
      </c>
      <c r="N646" s="1">
        <v>1.107677962775E-5</v>
      </c>
      <c r="O646">
        <v>0.49999446303410799</v>
      </c>
      <c r="P646" s="1">
        <v>2.04352383132464E-4</v>
      </c>
    </row>
    <row r="647" spans="1:16" x14ac:dyDescent="0.25">
      <c r="A647" s="1">
        <v>1.25E-4</v>
      </c>
      <c r="B647">
        <v>18.448717948717899</v>
      </c>
      <c r="C647">
        <v>4482</v>
      </c>
      <c r="D647">
        <v>0</v>
      </c>
      <c r="E647">
        <v>0.49747371720283401</v>
      </c>
      <c r="F647">
        <v>0.51239792871891898</v>
      </c>
      <c r="G647" s="1">
        <v>1.10720501723671E-5</v>
      </c>
      <c r="H647">
        <v>0.499994464335624</v>
      </c>
      <c r="I647" s="1">
        <v>2.0426513074405401E-4</v>
      </c>
      <c r="J647">
        <v>2145683900</v>
      </c>
      <c r="K647">
        <v>41579</v>
      </c>
      <c r="L647">
        <v>6126065699</v>
      </c>
      <c r="M647">
        <v>0.49745805554834499</v>
      </c>
      <c r="N647" s="1">
        <v>1.107677962775E-5</v>
      </c>
      <c r="O647">
        <v>0.49999446303410799</v>
      </c>
      <c r="P647" s="1">
        <v>2.04352383132464E-4</v>
      </c>
    </row>
    <row r="648" spans="1:16" x14ac:dyDescent="0.25">
      <c r="A648" s="1">
        <v>6.2500000000000001E-5</v>
      </c>
      <c r="B648">
        <v>18.448717948717899</v>
      </c>
      <c r="C648">
        <v>4285</v>
      </c>
      <c r="D648">
        <v>0</v>
      </c>
      <c r="E648">
        <v>0.49761415694961397</v>
      </c>
      <c r="F648">
        <v>0.51254258165810196</v>
      </c>
      <c r="G648" s="1">
        <v>1.10797114726279E-5</v>
      </c>
      <c r="H648">
        <v>0.49999446067749298</v>
      </c>
      <c r="I648" s="1">
        <v>2.04406471911688E-4</v>
      </c>
      <c r="J648">
        <v>2030846300</v>
      </c>
      <c r="K648">
        <v>41579</v>
      </c>
      <c r="L648">
        <v>6126065699</v>
      </c>
      <c r="M648">
        <v>0.49745805554834499</v>
      </c>
      <c r="N648" s="1">
        <v>1.107677962775E-5</v>
      </c>
      <c r="O648">
        <v>0.49999446303410799</v>
      </c>
      <c r="P648" s="1">
        <v>2.04352383132464E-4</v>
      </c>
    </row>
    <row r="649" spans="1:16" x14ac:dyDescent="0.25">
      <c r="A649" s="1">
        <v>3.1250000000000001E-5</v>
      </c>
      <c r="B649">
        <v>18.448717948717899</v>
      </c>
      <c r="C649">
        <v>4774</v>
      </c>
      <c r="D649">
        <v>0</v>
      </c>
      <c r="E649">
        <v>0.49738789852482301</v>
      </c>
      <c r="F649">
        <v>0.51230953548056701</v>
      </c>
      <c r="G649" s="1">
        <v>1.10730510789469E-5</v>
      </c>
      <c r="H649">
        <v>0.49999446463444502</v>
      </c>
      <c r="I649" s="1">
        <v>2.0428359618723899E-4</v>
      </c>
      <c r="J649">
        <v>2467372900</v>
      </c>
      <c r="K649">
        <v>41579</v>
      </c>
      <c r="L649">
        <v>6126065699</v>
      </c>
      <c r="M649">
        <v>0.49745805554834499</v>
      </c>
      <c r="N649" s="1">
        <v>1.107677962775E-5</v>
      </c>
      <c r="O649">
        <v>0.49999446303410799</v>
      </c>
      <c r="P649" s="1">
        <v>2.04352383132464E-4</v>
      </c>
    </row>
    <row r="650" spans="1:16" x14ac:dyDescent="0.25">
      <c r="A650" s="1">
        <v>1.5625E-5</v>
      </c>
      <c r="B650">
        <v>18.448717948717899</v>
      </c>
      <c r="C650">
        <v>4793</v>
      </c>
      <c r="D650">
        <v>0</v>
      </c>
      <c r="E650">
        <v>0.49747036484552998</v>
      </c>
      <c r="F650">
        <v>0.51239447579089603</v>
      </c>
      <c r="G650" s="1">
        <v>1.10765090957087E-5</v>
      </c>
      <c r="H650">
        <v>0.49999446253278401</v>
      </c>
      <c r="I650" s="1">
        <v>2.0434739216314E-4</v>
      </c>
      <c r="J650">
        <v>2471762000</v>
      </c>
      <c r="K650">
        <v>41579</v>
      </c>
      <c r="L650">
        <v>6126065699</v>
      </c>
      <c r="M650">
        <v>0.49745805554834499</v>
      </c>
      <c r="N650" s="1">
        <v>1.107677962775E-5</v>
      </c>
      <c r="O650">
        <v>0.49999446303410799</v>
      </c>
      <c r="P650" s="1">
        <v>2.04352383132464E-4</v>
      </c>
    </row>
    <row r="651" spans="1:16" x14ac:dyDescent="0.25">
      <c r="A651" t="s">
        <v>0</v>
      </c>
      <c r="B651">
        <v>18.9615384615384</v>
      </c>
      <c r="C651">
        <v>42207</v>
      </c>
      <c r="D651">
        <v>0</v>
      </c>
      <c r="E651">
        <v>0.49749415013918202</v>
      </c>
      <c r="F651">
        <v>0.51241897464335695</v>
      </c>
      <c r="G651" s="1">
        <v>1.0831190773496999E-5</v>
      </c>
      <c r="H651">
        <v>0.49999458536064101</v>
      </c>
      <c r="I651" s="1">
        <v>2.0537604043592401E-4</v>
      </c>
      <c r="J651">
        <v>6212892500</v>
      </c>
    </row>
    <row r="652" spans="1:16" x14ac:dyDescent="0.25">
      <c r="A652">
        <v>1.024</v>
      </c>
      <c r="B652">
        <v>18.9615384615384</v>
      </c>
      <c r="C652">
        <v>3776</v>
      </c>
      <c r="D652">
        <v>0</v>
      </c>
      <c r="E652">
        <v>0.49744327990920001</v>
      </c>
      <c r="F652">
        <v>0.51236657830647603</v>
      </c>
      <c r="G652" s="1">
        <v>1.0833657461906101E-5</v>
      </c>
      <c r="H652">
        <v>0.499994583686239</v>
      </c>
      <c r="I652" s="1">
        <v>2.0542281264306501E-4</v>
      </c>
      <c r="J652">
        <v>1725584700</v>
      </c>
      <c r="K652">
        <v>42207</v>
      </c>
      <c r="L652">
        <v>6212892500</v>
      </c>
      <c r="M652">
        <v>0.49749415013918202</v>
      </c>
      <c r="N652" s="1">
        <v>1.0831190773496999E-5</v>
      </c>
      <c r="O652">
        <v>0.49999458536064101</v>
      </c>
      <c r="P652" s="1">
        <v>2.0537604043592401E-4</v>
      </c>
    </row>
    <row r="653" spans="1:16" x14ac:dyDescent="0.25">
      <c r="A653">
        <v>0.51200000000000001</v>
      </c>
      <c r="B653">
        <v>18.9615384615384</v>
      </c>
      <c r="C653">
        <v>3776</v>
      </c>
      <c r="D653">
        <v>0</v>
      </c>
      <c r="E653">
        <v>0.49744327990920001</v>
      </c>
      <c r="F653">
        <v>0.51236657830647603</v>
      </c>
      <c r="G653" s="1">
        <v>1.0833657461906101E-5</v>
      </c>
      <c r="H653">
        <v>0.499994583686239</v>
      </c>
      <c r="I653" s="1">
        <v>2.0542281264306501E-4</v>
      </c>
      <c r="J653">
        <v>1479456400</v>
      </c>
      <c r="K653">
        <v>42207</v>
      </c>
      <c r="L653">
        <v>6212892500</v>
      </c>
      <c r="M653">
        <v>0.49749415013918202</v>
      </c>
      <c r="N653" s="1">
        <v>1.0831190773496999E-5</v>
      </c>
      <c r="O653">
        <v>0.49999458536064101</v>
      </c>
      <c r="P653" s="1">
        <v>2.0537604043592401E-4</v>
      </c>
    </row>
    <row r="654" spans="1:16" x14ac:dyDescent="0.25">
      <c r="A654">
        <v>0.25600000000000001</v>
      </c>
      <c r="B654">
        <v>18.9615384615384</v>
      </c>
      <c r="C654">
        <v>3819</v>
      </c>
      <c r="D654">
        <v>0</v>
      </c>
      <c r="E654">
        <v>0.49762340825502799</v>
      </c>
      <c r="F654">
        <v>0.51255211050267901</v>
      </c>
      <c r="G654" s="1">
        <v>1.0828715517940901E-5</v>
      </c>
      <c r="H654">
        <v>0.49999458669636698</v>
      </c>
      <c r="I654" s="1">
        <v>2.0532910578249501E-4</v>
      </c>
      <c r="J654">
        <v>1539797899</v>
      </c>
      <c r="K654">
        <v>42207</v>
      </c>
      <c r="L654">
        <v>6212892500</v>
      </c>
      <c r="M654">
        <v>0.49749415013918202</v>
      </c>
      <c r="N654" s="1">
        <v>1.0831190773496999E-5</v>
      </c>
      <c r="O654">
        <v>0.49999458536064101</v>
      </c>
      <c r="P654" s="1">
        <v>2.0537604043592401E-4</v>
      </c>
    </row>
    <row r="655" spans="1:16" x14ac:dyDescent="0.25">
      <c r="A655">
        <v>0.128</v>
      </c>
      <c r="B655">
        <v>18.9615384615384</v>
      </c>
      <c r="C655">
        <v>3745</v>
      </c>
      <c r="D655">
        <v>0</v>
      </c>
      <c r="E655">
        <v>0.49737344085197699</v>
      </c>
      <c r="F655">
        <v>0.512294644077537</v>
      </c>
      <c r="G655" s="1">
        <v>1.08306072051922E-5</v>
      </c>
      <c r="H655">
        <v>0.49999458701590199</v>
      </c>
      <c r="I655" s="1">
        <v>2.0536497508306801E-4</v>
      </c>
      <c r="J655">
        <v>1752622300</v>
      </c>
      <c r="K655">
        <v>42207</v>
      </c>
      <c r="L655">
        <v>6212892500</v>
      </c>
      <c r="M655">
        <v>0.49749415013918202</v>
      </c>
      <c r="N655" s="1">
        <v>1.0831190773496999E-5</v>
      </c>
      <c r="O655">
        <v>0.49999458536064101</v>
      </c>
      <c r="P655" s="1">
        <v>2.0537604043592401E-4</v>
      </c>
    </row>
    <row r="656" spans="1:16" x14ac:dyDescent="0.25">
      <c r="A656">
        <v>6.4000000000000001E-2</v>
      </c>
      <c r="B656">
        <v>18.9615384615384</v>
      </c>
      <c r="C656">
        <v>3810</v>
      </c>
      <c r="D656">
        <v>0</v>
      </c>
      <c r="E656">
        <v>0.49725250534709797</v>
      </c>
      <c r="F656">
        <v>0.51217008050751101</v>
      </c>
      <c r="G656" s="1">
        <v>1.0829505583065299E-5</v>
      </c>
      <c r="H656">
        <v>0.49999458699563298</v>
      </c>
      <c r="I656" s="1">
        <v>2.0534408663273901E-4</v>
      </c>
      <c r="J656">
        <v>1874976699</v>
      </c>
      <c r="K656">
        <v>42207</v>
      </c>
      <c r="L656">
        <v>6212892500</v>
      </c>
      <c r="M656">
        <v>0.49749415013918202</v>
      </c>
      <c r="N656" s="1">
        <v>1.0831190773496999E-5</v>
      </c>
      <c r="O656">
        <v>0.49999458536064101</v>
      </c>
      <c r="P656" s="1">
        <v>2.0537604043592401E-4</v>
      </c>
    </row>
    <row r="657" spans="1:16" x14ac:dyDescent="0.25">
      <c r="A657">
        <v>3.2000000000000001E-2</v>
      </c>
      <c r="B657">
        <v>18.9615384615384</v>
      </c>
      <c r="C657">
        <v>3832</v>
      </c>
      <c r="D657">
        <v>0</v>
      </c>
      <c r="E657">
        <v>0.49727803566906398</v>
      </c>
      <c r="F657">
        <v>0.51219637673913598</v>
      </c>
      <c r="G657" s="1">
        <v>1.08316153947241E-5</v>
      </c>
      <c r="H657">
        <v>0.49999458638251998</v>
      </c>
      <c r="I657" s="1">
        <v>2.0538409190765301E-4</v>
      </c>
      <c r="J657">
        <v>1755794100</v>
      </c>
      <c r="K657">
        <v>42207</v>
      </c>
      <c r="L657">
        <v>6212892500</v>
      </c>
      <c r="M657">
        <v>0.49749415013918202</v>
      </c>
      <c r="N657" s="1">
        <v>1.0831190773496999E-5</v>
      </c>
      <c r="O657">
        <v>0.49999458536064101</v>
      </c>
      <c r="P657" s="1">
        <v>2.0537604043592401E-4</v>
      </c>
    </row>
    <row r="658" spans="1:16" x14ac:dyDescent="0.25">
      <c r="A658">
        <v>1.6E-2</v>
      </c>
      <c r="B658">
        <v>18.9615384615384</v>
      </c>
      <c r="C658">
        <v>3951</v>
      </c>
      <c r="D658">
        <v>0</v>
      </c>
      <c r="E658">
        <v>0.49736285685975501</v>
      </c>
      <c r="F658">
        <v>0.51228374256554698</v>
      </c>
      <c r="G658" s="1">
        <v>1.0830813182538501E-5</v>
      </c>
      <c r="H658">
        <v>0.49999458494447502</v>
      </c>
      <c r="I658" s="1">
        <v>2.0536888073044199E-4</v>
      </c>
      <c r="J658">
        <v>1430596701</v>
      </c>
      <c r="K658">
        <v>42207</v>
      </c>
      <c r="L658">
        <v>6212892500</v>
      </c>
      <c r="M658">
        <v>0.49749415013918202</v>
      </c>
      <c r="N658" s="1">
        <v>1.0831190773496999E-5</v>
      </c>
      <c r="O658">
        <v>0.49999458536064101</v>
      </c>
      <c r="P658" s="1">
        <v>2.0537604043592401E-4</v>
      </c>
    </row>
    <row r="659" spans="1:16" x14ac:dyDescent="0.25">
      <c r="A659">
        <v>8.0000000000000002E-3</v>
      </c>
      <c r="B659">
        <v>18.9615384615384</v>
      </c>
      <c r="C659">
        <v>3681</v>
      </c>
      <c r="D659">
        <v>0</v>
      </c>
      <c r="E659">
        <v>0.49770288895435799</v>
      </c>
      <c r="F659">
        <v>0.51263397562298896</v>
      </c>
      <c r="G659" s="1">
        <v>1.08296586464051E-5</v>
      </c>
      <c r="H659">
        <v>0.49999458685887999</v>
      </c>
      <c r="I659" s="1">
        <v>2.0534698894914401E-4</v>
      </c>
      <c r="J659">
        <v>1454003700</v>
      </c>
      <c r="K659">
        <v>42207</v>
      </c>
      <c r="L659">
        <v>6212892500</v>
      </c>
      <c r="M659">
        <v>0.49749415013918202</v>
      </c>
      <c r="N659" s="1">
        <v>1.0831190773496999E-5</v>
      </c>
      <c r="O659">
        <v>0.49999458536064101</v>
      </c>
      <c r="P659" s="1">
        <v>2.0537604043592401E-4</v>
      </c>
    </row>
    <row r="660" spans="1:16" x14ac:dyDescent="0.25">
      <c r="A660">
        <v>4.0000000000000001E-3</v>
      </c>
      <c r="B660">
        <v>18.9615384615384</v>
      </c>
      <c r="C660">
        <v>3782</v>
      </c>
      <c r="D660">
        <v>0</v>
      </c>
      <c r="E660">
        <v>0.49798451580581599</v>
      </c>
      <c r="F660">
        <v>0.51292405127998997</v>
      </c>
      <c r="G660" s="1">
        <v>1.0829395983624701E-5</v>
      </c>
      <c r="H660">
        <v>0.49999458637296701</v>
      </c>
      <c r="I660" s="1">
        <v>2.0534200845872999E-4</v>
      </c>
      <c r="J660">
        <v>1594926300</v>
      </c>
      <c r="K660">
        <v>42207</v>
      </c>
      <c r="L660">
        <v>6212892500</v>
      </c>
      <c r="M660">
        <v>0.49749415013918202</v>
      </c>
      <c r="N660" s="1">
        <v>1.0831190773496999E-5</v>
      </c>
      <c r="O660">
        <v>0.49999458536064101</v>
      </c>
      <c r="P660" s="1">
        <v>2.0537604043592401E-4</v>
      </c>
    </row>
    <row r="661" spans="1:16" x14ac:dyDescent="0.25">
      <c r="A661">
        <v>2E-3</v>
      </c>
      <c r="B661">
        <v>18.9615384615384</v>
      </c>
      <c r="C661">
        <v>3758</v>
      </c>
      <c r="D661">
        <v>0</v>
      </c>
      <c r="E661">
        <v>0.49782789206595501</v>
      </c>
      <c r="F661">
        <v>0.51276272882793394</v>
      </c>
      <c r="G661" s="1">
        <v>1.08300827529328E-5</v>
      </c>
      <c r="H661">
        <v>0.49999458574304501</v>
      </c>
      <c r="I661" s="1">
        <v>2.0535503066138001E-4</v>
      </c>
      <c r="J661">
        <v>1814938900</v>
      </c>
      <c r="K661">
        <v>42207</v>
      </c>
      <c r="L661">
        <v>6212892500</v>
      </c>
      <c r="M661">
        <v>0.49749415013918202</v>
      </c>
      <c r="N661" s="1">
        <v>1.0831190773496999E-5</v>
      </c>
      <c r="O661">
        <v>0.49999458536064101</v>
      </c>
      <c r="P661" s="1">
        <v>2.0537604043592401E-4</v>
      </c>
    </row>
    <row r="662" spans="1:16" x14ac:dyDescent="0.25">
      <c r="A662">
        <v>1E-3</v>
      </c>
      <c r="B662">
        <v>18.9615384615384</v>
      </c>
      <c r="C662">
        <v>3679</v>
      </c>
      <c r="D662">
        <v>0</v>
      </c>
      <c r="E662">
        <v>0.49739058132699299</v>
      </c>
      <c r="F662">
        <v>0.51231229876680195</v>
      </c>
      <c r="G662" s="1">
        <v>1.0830785759252601E-5</v>
      </c>
      <c r="H662">
        <v>0.49999458467039798</v>
      </c>
      <c r="I662" s="1">
        <v>2.0536836074275201E-4</v>
      </c>
      <c r="J662">
        <v>1551842899</v>
      </c>
      <c r="K662">
        <v>42207</v>
      </c>
      <c r="L662">
        <v>6212892500</v>
      </c>
      <c r="M662">
        <v>0.49749415013918202</v>
      </c>
      <c r="N662" s="1">
        <v>1.0831190773496999E-5</v>
      </c>
      <c r="O662">
        <v>0.49999458536064101</v>
      </c>
      <c r="P662" s="1">
        <v>2.0537604043592401E-4</v>
      </c>
    </row>
    <row r="663" spans="1:16" x14ac:dyDescent="0.25">
      <c r="A663" s="1">
        <v>5.0000000000000001E-4</v>
      </c>
      <c r="B663">
        <v>18.9615384615384</v>
      </c>
      <c r="C663">
        <v>3843</v>
      </c>
      <c r="D663">
        <v>0</v>
      </c>
      <c r="E663">
        <v>0.49774856970256098</v>
      </c>
      <c r="F663">
        <v>0.51268102679363803</v>
      </c>
      <c r="G663" s="1">
        <v>1.08313408287985E-5</v>
      </c>
      <c r="H663">
        <v>0.49999458459107399</v>
      </c>
      <c r="I663" s="1">
        <v>2.0537888571529501E-4</v>
      </c>
      <c r="J663">
        <v>1688184199</v>
      </c>
      <c r="K663">
        <v>42207</v>
      </c>
      <c r="L663">
        <v>6212892500</v>
      </c>
      <c r="M663">
        <v>0.49749415013918202</v>
      </c>
      <c r="N663" s="1">
        <v>1.0831190773496999E-5</v>
      </c>
      <c r="O663">
        <v>0.49999458536064101</v>
      </c>
      <c r="P663" s="1">
        <v>2.0537604043592401E-4</v>
      </c>
    </row>
    <row r="664" spans="1:16" x14ac:dyDescent="0.25">
      <c r="A664" s="1">
        <v>2.5000000000000001E-4</v>
      </c>
      <c r="B664">
        <v>18.9615384615384</v>
      </c>
      <c r="C664">
        <v>4183</v>
      </c>
      <c r="D664">
        <v>0</v>
      </c>
      <c r="E664">
        <v>0.497436345723548</v>
      </c>
      <c r="F664">
        <v>0.51235943609525503</v>
      </c>
      <c r="G664" s="1">
        <v>1.08366794731029E-5</v>
      </c>
      <c r="H664">
        <v>0.49999458276532699</v>
      </c>
      <c r="I664" s="1">
        <v>2.0548011462460599E-4</v>
      </c>
      <c r="J664">
        <v>1821939900</v>
      </c>
      <c r="K664">
        <v>42207</v>
      </c>
      <c r="L664">
        <v>6212892500</v>
      </c>
      <c r="M664">
        <v>0.49749415013918202</v>
      </c>
      <c r="N664" s="1">
        <v>1.0831190773496999E-5</v>
      </c>
      <c r="O664">
        <v>0.49999458536064101</v>
      </c>
      <c r="P664" s="1">
        <v>2.0537604043592401E-4</v>
      </c>
    </row>
    <row r="665" spans="1:16" x14ac:dyDescent="0.25">
      <c r="A665" s="1">
        <v>1.25E-4</v>
      </c>
      <c r="B665">
        <v>18.9615384615384</v>
      </c>
      <c r="C665">
        <v>4120</v>
      </c>
      <c r="D665">
        <v>0</v>
      </c>
      <c r="E665">
        <v>0.49735644363404802</v>
      </c>
      <c r="F665">
        <v>0.51227713694306998</v>
      </c>
      <c r="G665" s="1">
        <v>1.08308873236762E-5</v>
      </c>
      <c r="H665">
        <v>0.499994586935538</v>
      </c>
      <c r="I665" s="1">
        <v>2.05370286560475E-4</v>
      </c>
      <c r="J665">
        <v>1827934401</v>
      </c>
      <c r="K665">
        <v>42207</v>
      </c>
      <c r="L665">
        <v>6212892500</v>
      </c>
      <c r="M665">
        <v>0.49749415013918202</v>
      </c>
      <c r="N665" s="1">
        <v>1.0831190773496999E-5</v>
      </c>
      <c r="O665">
        <v>0.49999458536064101</v>
      </c>
      <c r="P665" s="1">
        <v>2.0537604043592401E-4</v>
      </c>
    </row>
    <row r="666" spans="1:16" x14ac:dyDescent="0.25">
      <c r="A666" s="1">
        <v>6.2500000000000001E-5</v>
      </c>
      <c r="B666">
        <v>18.9615384615384</v>
      </c>
      <c r="C666">
        <v>4368</v>
      </c>
      <c r="D666">
        <v>0</v>
      </c>
      <c r="E666">
        <v>0.49718670061560899</v>
      </c>
      <c r="F666">
        <v>0.512102301634077</v>
      </c>
      <c r="G666" s="1">
        <v>1.0833648106722799E-5</v>
      </c>
      <c r="H666">
        <v>0.499994585767638</v>
      </c>
      <c r="I666" s="1">
        <v>2.0542263525439799E-4</v>
      </c>
      <c r="J666">
        <v>2234127100</v>
      </c>
      <c r="K666">
        <v>42207</v>
      </c>
      <c r="L666">
        <v>6212892500</v>
      </c>
      <c r="M666">
        <v>0.49749415013918202</v>
      </c>
      <c r="N666" s="1">
        <v>1.0831190773496999E-5</v>
      </c>
      <c r="O666">
        <v>0.49999458536064101</v>
      </c>
      <c r="P666" s="1">
        <v>2.0537604043592401E-4</v>
      </c>
    </row>
    <row r="667" spans="1:16" x14ac:dyDescent="0.25">
      <c r="A667" s="1">
        <v>3.1250000000000001E-5</v>
      </c>
      <c r="B667">
        <v>18.9615384615384</v>
      </c>
      <c r="C667">
        <v>5212</v>
      </c>
      <c r="D667">
        <v>0</v>
      </c>
      <c r="E667">
        <v>0.49773966043214202</v>
      </c>
      <c r="F667">
        <v>0.51267185024510697</v>
      </c>
      <c r="G667" s="1">
        <v>1.08246276562251E-5</v>
      </c>
      <c r="H667">
        <v>0.499994587686171</v>
      </c>
      <c r="I667" s="1">
        <v>2.05251593635346E-4</v>
      </c>
      <c r="J667">
        <v>2778023400</v>
      </c>
      <c r="K667">
        <v>42207</v>
      </c>
      <c r="L667">
        <v>6212892500</v>
      </c>
      <c r="M667">
        <v>0.49749415013918202</v>
      </c>
      <c r="N667" s="1">
        <v>1.0831190773496999E-5</v>
      </c>
      <c r="O667">
        <v>0.49999458536064101</v>
      </c>
      <c r="P667" s="1">
        <v>2.0537604043592401E-4</v>
      </c>
    </row>
    <row r="668" spans="1:16" x14ac:dyDescent="0.25">
      <c r="A668" s="1">
        <v>1.5625E-5</v>
      </c>
      <c r="B668">
        <v>18.9615384615384</v>
      </c>
      <c r="C668">
        <v>4905</v>
      </c>
      <c r="D668">
        <v>0</v>
      </c>
      <c r="E668">
        <v>0.49745524006547798</v>
      </c>
      <c r="F668">
        <v>0.51237889726744201</v>
      </c>
      <c r="G668" s="1">
        <v>1.08288476035056E-5</v>
      </c>
      <c r="H668">
        <v>0.499994586700308</v>
      </c>
      <c r="I668" s="1">
        <v>2.0533161032801101E-4</v>
      </c>
      <c r="J668">
        <v>2546695501</v>
      </c>
      <c r="K668">
        <v>42207</v>
      </c>
      <c r="L668">
        <v>6212892500</v>
      </c>
      <c r="M668">
        <v>0.49749415013918202</v>
      </c>
      <c r="N668" s="1">
        <v>1.0831190773496999E-5</v>
      </c>
      <c r="O668">
        <v>0.49999458536064101</v>
      </c>
      <c r="P668" s="1">
        <v>2.0537604043592401E-4</v>
      </c>
    </row>
    <row r="669" spans="1:16" x14ac:dyDescent="0.25">
      <c r="A669" t="s">
        <v>0</v>
      </c>
      <c r="B669">
        <v>19.4743589743589</v>
      </c>
      <c r="C669">
        <v>43051</v>
      </c>
      <c r="D669">
        <v>0</v>
      </c>
      <c r="E669">
        <v>0.49746017298550299</v>
      </c>
      <c r="F669">
        <v>0.51238397817506898</v>
      </c>
      <c r="G669" s="1">
        <v>9.9730173103162994E-6</v>
      </c>
      <c r="H669">
        <v>0.499995014360193</v>
      </c>
      <c r="I669" s="1">
        <v>1.9421811915859501E-4</v>
      </c>
      <c r="J669">
        <v>5999608500</v>
      </c>
    </row>
    <row r="670" spans="1:16" x14ac:dyDescent="0.25">
      <c r="A670">
        <v>1.024</v>
      </c>
      <c r="B670">
        <v>19.4743589743589</v>
      </c>
      <c r="C670">
        <v>3854</v>
      </c>
      <c r="D670">
        <v>0</v>
      </c>
      <c r="E670">
        <v>0.49748728842051398</v>
      </c>
      <c r="F670">
        <v>0.512411907073129</v>
      </c>
      <c r="G670" s="1">
        <v>9.9754724333100902E-6</v>
      </c>
      <c r="H670">
        <v>0.49999501410965802</v>
      </c>
      <c r="I670" s="1">
        <v>1.9426593110510201E-4</v>
      </c>
      <c r="J670">
        <v>1607030400</v>
      </c>
      <c r="K670">
        <v>43051</v>
      </c>
      <c r="L670">
        <v>5999608500</v>
      </c>
      <c r="M670">
        <v>0.49746017298550299</v>
      </c>
      <c r="N670" s="1">
        <v>9.9730173103162994E-6</v>
      </c>
      <c r="O670">
        <v>0.499995014360193</v>
      </c>
      <c r="P670" s="1">
        <v>1.9421811915859501E-4</v>
      </c>
    </row>
    <row r="671" spans="1:16" x14ac:dyDescent="0.25">
      <c r="A671">
        <v>0.51200000000000001</v>
      </c>
      <c r="B671">
        <v>19.4743589743589</v>
      </c>
      <c r="C671">
        <v>3854</v>
      </c>
      <c r="D671">
        <v>0</v>
      </c>
      <c r="E671">
        <v>0.49748728842051398</v>
      </c>
      <c r="F671">
        <v>0.512411907073129</v>
      </c>
      <c r="G671" s="1">
        <v>9.9754724333100902E-6</v>
      </c>
      <c r="H671">
        <v>0.49999501410965802</v>
      </c>
      <c r="I671" s="1">
        <v>1.9426593110510201E-4</v>
      </c>
      <c r="J671">
        <v>1762832500</v>
      </c>
      <c r="K671">
        <v>43051</v>
      </c>
      <c r="L671">
        <v>5999608500</v>
      </c>
      <c r="M671">
        <v>0.49746017298550299</v>
      </c>
      <c r="N671" s="1">
        <v>9.9730173103162994E-6</v>
      </c>
      <c r="O671">
        <v>0.499995014360193</v>
      </c>
      <c r="P671" s="1">
        <v>1.9421811915859501E-4</v>
      </c>
    </row>
    <row r="672" spans="1:16" x14ac:dyDescent="0.25">
      <c r="A672">
        <v>0.25600000000000001</v>
      </c>
      <c r="B672">
        <v>19.4743589743589</v>
      </c>
      <c r="C672">
        <v>3923</v>
      </c>
      <c r="D672">
        <v>0</v>
      </c>
      <c r="E672">
        <v>0.49755056855864199</v>
      </c>
      <c r="F672">
        <v>0.51247708561540095</v>
      </c>
      <c r="G672" s="1">
        <v>9.9730272704601202E-6</v>
      </c>
      <c r="H672">
        <v>0.49999501348636399</v>
      </c>
      <c r="I672" s="1">
        <v>1.94218313126011E-4</v>
      </c>
      <c r="J672">
        <v>1628995899</v>
      </c>
      <c r="K672">
        <v>43051</v>
      </c>
      <c r="L672">
        <v>5999608500</v>
      </c>
      <c r="M672">
        <v>0.49746017298550299</v>
      </c>
      <c r="N672" s="1">
        <v>9.9730173103162994E-6</v>
      </c>
      <c r="O672">
        <v>0.499995014360193</v>
      </c>
      <c r="P672" s="1">
        <v>1.9421811915859501E-4</v>
      </c>
    </row>
    <row r="673" spans="1:16" x14ac:dyDescent="0.25">
      <c r="A673">
        <v>0.128</v>
      </c>
      <c r="B673">
        <v>19.4743589743589</v>
      </c>
      <c r="C673">
        <v>4270</v>
      </c>
      <c r="D673">
        <v>0</v>
      </c>
      <c r="E673">
        <v>0.49750756397839302</v>
      </c>
      <c r="F673">
        <v>0.51243279089774396</v>
      </c>
      <c r="G673" s="1">
        <v>9.9742793685519903E-6</v>
      </c>
      <c r="H673">
        <v>0.49999501576653499</v>
      </c>
      <c r="I673" s="1">
        <v>1.9424269693372399E-4</v>
      </c>
      <c r="J673">
        <v>2016549100</v>
      </c>
      <c r="K673">
        <v>43051</v>
      </c>
      <c r="L673">
        <v>5999608500</v>
      </c>
      <c r="M673">
        <v>0.49746017298550299</v>
      </c>
      <c r="N673" s="1">
        <v>9.9730173103162994E-6</v>
      </c>
      <c r="O673">
        <v>0.499995014360193</v>
      </c>
      <c r="P673" s="1">
        <v>1.9421811915859501E-4</v>
      </c>
    </row>
    <row r="674" spans="1:16" x14ac:dyDescent="0.25">
      <c r="A674">
        <v>6.4000000000000001E-2</v>
      </c>
      <c r="B674">
        <v>19.4743589743589</v>
      </c>
      <c r="C674">
        <v>3781</v>
      </c>
      <c r="D674">
        <v>0</v>
      </c>
      <c r="E674">
        <v>0.49801576455298402</v>
      </c>
      <c r="F674">
        <v>0.51295623748957297</v>
      </c>
      <c r="G674" s="1">
        <v>9.9705966574159499E-6</v>
      </c>
      <c r="H674">
        <v>0.49999501599554103</v>
      </c>
      <c r="I674" s="1">
        <v>1.9417097849506101E-4</v>
      </c>
      <c r="J674">
        <v>1777865899</v>
      </c>
      <c r="K674">
        <v>43051</v>
      </c>
      <c r="L674">
        <v>5999608500</v>
      </c>
      <c r="M674">
        <v>0.49746017298550299</v>
      </c>
      <c r="N674" s="1">
        <v>9.9730173103162994E-6</v>
      </c>
      <c r="O674">
        <v>0.499995014360193</v>
      </c>
      <c r="P674" s="1">
        <v>1.9421811915859501E-4</v>
      </c>
    </row>
    <row r="675" spans="1:16" x14ac:dyDescent="0.25">
      <c r="A675">
        <v>3.2000000000000001E-2</v>
      </c>
      <c r="B675">
        <v>19.4743589743589</v>
      </c>
      <c r="C675">
        <v>3933</v>
      </c>
      <c r="D675">
        <v>0</v>
      </c>
      <c r="E675">
        <v>0.498037459878165</v>
      </c>
      <c r="F675">
        <v>0.51297858367450999</v>
      </c>
      <c r="G675" s="1">
        <v>9.9754456687195497E-6</v>
      </c>
      <c r="H675">
        <v>0.49999501611450597</v>
      </c>
      <c r="I675" s="1">
        <v>1.94265409881858E-4</v>
      </c>
      <c r="J675">
        <v>1723803199</v>
      </c>
      <c r="K675">
        <v>43051</v>
      </c>
      <c r="L675">
        <v>5999608500</v>
      </c>
      <c r="M675">
        <v>0.49746017298550299</v>
      </c>
      <c r="N675" s="1">
        <v>9.9730173103162994E-6</v>
      </c>
      <c r="O675">
        <v>0.499995014360193</v>
      </c>
      <c r="P675" s="1">
        <v>1.9421811915859501E-4</v>
      </c>
    </row>
    <row r="676" spans="1:16" x14ac:dyDescent="0.25">
      <c r="A676">
        <v>1.6E-2</v>
      </c>
      <c r="B676">
        <v>19.4743589743589</v>
      </c>
      <c r="C676">
        <v>4024</v>
      </c>
      <c r="D676">
        <v>0</v>
      </c>
      <c r="E676">
        <v>0.49759040549956002</v>
      </c>
      <c r="F676">
        <v>0.51251811766454702</v>
      </c>
      <c r="G676" s="1">
        <v>9.9702863494144299E-6</v>
      </c>
      <c r="H676">
        <v>0.49999501702558502</v>
      </c>
      <c r="I676" s="1">
        <v>1.94164935445647E-4</v>
      </c>
      <c r="J676">
        <v>1729321500</v>
      </c>
      <c r="K676">
        <v>43051</v>
      </c>
      <c r="L676">
        <v>5999608500</v>
      </c>
      <c r="M676">
        <v>0.49746017298550299</v>
      </c>
      <c r="N676" s="1">
        <v>9.9730173103162994E-6</v>
      </c>
      <c r="O676">
        <v>0.499995014360193</v>
      </c>
      <c r="P676" s="1">
        <v>1.9421811915859501E-4</v>
      </c>
    </row>
    <row r="677" spans="1:16" x14ac:dyDescent="0.25">
      <c r="A677">
        <v>8.0000000000000002E-3</v>
      </c>
      <c r="B677">
        <v>19.4743589743589</v>
      </c>
      <c r="C677">
        <v>4051</v>
      </c>
      <c r="D677">
        <v>0</v>
      </c>
      <c r="E677">
        <v>0.49716310802302599</v>
      </c>
      <c r="F677">
        <v>0.51207800126371705</v>
      </c>
      <c r="G677" s="1">
        <v>9.9684976124780804E-6</v>
      </c>
      <c r="H677">
        <v>0.49999501613389702</v>
      </c>
      <c r="I677" s="1">
        <v>1.9413010094043799E-4</v>
      </c>
      <c r="J677">
        <v>1968612400</v>
      </c>
      <c r="K677">
        <v>43051</v>
      </c>
      <c r="L677">
        <v>5999608500</v>
      </c>
      <c r="M677">
        <v>0.49746017298550299</v>
      </c>
      <c r="N677" s="1">
        <v>9.9730173103162994E-6</v>
      </c>
      <c r="O677">
        <v>0.499995014360193</v>
      </c>
      <c r="P677" s="1">
        <v>1.9421811915859501E-4</v>
      </c>
    </row>
    <row r="678" spans="1:16" x14ac:dyDescent="0.25">
      <c r="A678">
        <v>4.0000000000000001E-3</v>
      </c>
      <c r="B678">
        <v>19.4743589743589</v>
      </c>
      <c r="C678">
        <v>3884</v>
      </c>
      <c r="D678">
        <v>0</v>
      </c>
      <c r="E678">
        <v>0.49710003034715</v>
      </c>
      <c r="F678">
        <v>0.51201303125756403</v>
      </c>
      <c r="G678" s="1">
        <v>9.9724429498682099E-6</v>
      </c>
      <c r="H678">
        <v>0.49999501524439199</v>
      </c>
      <c r="I678" s="1">
        <v>1.94206933857048E-4</v>
      </c>
      <c r="J678">
        <v>1968815600</v>
      </c>
      <c r="K678">
        <v>43051</v>
      </c>
      <c r="L678">
        <v>5999608500</v>
      </c>
      <c r="M678">
        <v>0.49746017298550299</v>
      </c>
      <c r="N678" s="1">
        <v>9.9730173103162994E-6</v>
      </c>
      <c r="O678">
        <v>0.499995014360193</v>
      </c>
      <c r="P678" s="1">
        <v>1.9421811915859501E-4</v>
      </c>
    </row>
    <row r="679" spans="1:16" x14ac:dyDescent="0.25">
      <c r="A679">
        <v>2E-3</v>
      </c>
      <c r="B679">
        <v>19.4743589743589</v>
      </c>
      <c r="C679">
        <v>3909</v>
      </c>
      <c r="D679">
        <v>0</v>
      </c>
      <c r="E679">
        <v>0.497700475304932</v>
      </c>
      <c r="F679">
        <v>0.51263148956408</v>
      </c>
      <c r="G679" s="1">
        <v>9.9734272441809307E-6</v>
      </c>
      <c r="H679">
        <v>0.49999501453945699</v>
      </c>
      <c r="I679" s="1">
        <v>1.9422610235783101E-4</v>
      </c>
      <c r="J679">
        <v>1809697900</v>
      </c>
      <c r="K679">
        <v>43051</v>
      </c>
      <c r="L679">
        <v>5999608500</v>
      </c>
      <c r="M679">
        <v>0.49746017298550299</v>
      </c>
      <c r="N679" s="1">
        <v>9.9730173103162994E-6</v>
      </c>
      <c r="O679">
        <v>0.499995014360193</v>
      </c>
      <c r="P679" s="1">
        <v>1.9421811915859501E-4</v>
      </c>
    </row>
    <row r="680" spans="1:16" x14ac:dyDescent="0.25">
      <c r="A680">
        <v>1E-3</v>
      </c>
      <c r="B680">
        <v>19.4743589743589</v>
      </c>
      <c r="C680">
        <v>4077</v>
      </c>
      <c r="D680">
        <v>0</v>
      </c>
      <c r="E680">
        <v>0.49733172755525301</v>
      </c>
      <c r="F680">
        <v>0.51225167938191096</v>
      </c>
      <c r="G680" s="1">
        <v>9.9761152835275894E-6</v>
      </c>
      <c r="H680">
        <v>0.49999501569337601</v>
      </c>
      <c r="I680" s="1">
        <v>1.9427845020100499E-4</v>
      </c>
      <c r="J680">
        <v>1626413199</v>
      </c>
      <c r="K680">
        <v>43051</v>
      </c>
      <c r="L680">
        <v>5999608500</v>
      </c>
      <c r="M680">
        <v>0.49746017298550299</v>
      </c>
      <c r="N680" s="1">
        <v>9.9730173103162994E-6</v>
      </c>
      <c r="O680">
        <v>0.499995014360193</v>
      </c>
      <c r="P680" s="1">
        <v>1.9421811915859501E-4</v>
      </c>
    </row>
    <row r="681" spans="1:16" x14ac:dyDescent="0.25">
      <c r="A681" s="1">
        <v>5.0000000000000001E-4</v>
      </c>
      <c r="B681">
        <v>19.4743589743589</v>
      </c>
      <c r="C681">
        <v>4078</v>
      </c>
      <c r="D681">
        <v>0</v>
      </c>
      <c r="E681">
        <v>0.49718923526244202</v>
      </c>
      <c r="F681">
        <v>0.51210491232031596</v>
      </c>
      <c r="G681" s="1">
        <v>9.9718852020202997E-6</v>
      </c>
      <c r="H681">
        <v>0.49999501451369499</v>
      </c>
      <c r="I681" s="1">
        <v>1.9419607207524101E-4</v>
      </c>
      <c r="J681">
        <v>1752488200</v>
      </c>
      <c r="K681">
        <v>43051</v>
      </c>
      <c r="L681">
        <v>5999608500</v>
      </c>
      <c r="M681">
        <v>0.49746017298550299</v>
      </c>
      <c r="N681" s="1">
        <v>9.9730173103162994E-6</v>
      </c>
      <c r="O681">
        <v>0.499995014360193</v>
      </c>
      <c r="P681" s="1">
        <v>1.9421811915859501E-4</v>
      </c>
    </row>
    <row r="682" spans="1:16" x14ac:dyDescent="0.25">
      <c r="A682" s="1">
        <v>2.5000000000000001E-4</v>
      </c>
      <c r="B682">
        <v>19.4743589743589</v>
      </c>
      <c r="C682">
        <v>4095</v>
      </c>
      <c r="D682">
        <v>0</v>
      </c>
      <c r="E682">
        <v>0.49758199008325299</v>
      </c>
      <c r="F682">
        <v>0.51250944978575097</v>
      </c>
      <c r="G682" s="1">
        <v>9.9726461137983302E-6</v>
      </c>
      <c r="H682">
        <v>0.49999501489751202</v>
      </c>
      <c r="I682" s="1">
        <v>1.9421089034435399E-4</v>
      </c>
      <c r="J682">
        <v>1709303000</v>
      </c>
      <c r="K682">
        <v>43051</v>
      </c>
      <c r="L682">
        <v>5999608500</v>
      </c>
      <c r="M682">
        <v>0.49746017298550299</v>
      </c>
      <c r="N682" s="1">
        <v>9.9730173103162994E-6</v>
      </c>
      <c r="O682">
        <v>0.499995014360193</v>
      </c>
      <c r="P682" s="1">
        <v>1.9421811915859501E-4</v>
      </c>
    </row>
    <row r="683" spans="1:16" x14ac:dyDescent="0.25">
      <c r="A683" s="1">
        <v>1.25E-4</v>
      </c>
      <c r="B683">
        <v>19.4743589743589</v>
      </c>
      <c r="C683">
        <v>4629</v>
      </c>
      <c r="D683">
        <v>0</v>
      </c>
      <c r="E683">
        <v>0.49736679886018798</v>
      </c>
      <c r="F683">
        <v>0.51228780282599395</v>
      </c>
      <c r="G683" s="1">
        <v>9.9696948210326008E-6</v>
      </c>
      <c r="H683">
        <v>0.49999501552652098</v>
      </c>
      <c r="I683" s="1">
        <v>1.9415341580959601E-4</v>
      </c>
      <c r="J683">
        <v>2447671101</v>
      </c>
      <c r="K683">
        <v>43051</v>
      </c>
      <c r="L683">
        <v>5999608500</v>
      </c>
      <c r="M683">
        <v>0.49746017298550299</v>
      </c>
      <c r="N683" s="1">
        <v>9.9730173103162994E-6</v>
      </c>
      <c r="O683">
        <v>0.499995014360193</v>
      </c>
      <c r="P683" s="1">
        <v>1.9421811915859501E-4</v>
      </c>
    </row>
    <row r="684" spans="1:16" x14ac:dyDescent="0.25">
      <c r="A684" s="1">
        <v>6.2500000000000001E-5</v>
      </c>
      <c r="B684">
        <v>19.4743589743589</v>
      </c>
      <c r="C684">
        <v>4581</v>
      </c>
      <c r="D684">
        <v>0</v>
      </c>
      <c r="E684">
        <v>0.497241720255232</v>
      </c>
      <c r="F684">
        <v>0.51215897186288895</v>
      </c>
      <c r="G684" s="1">
        <v>9.97323162199581E-6</v>
      </c>
      <c r="H684">
        <v>0.49999501404527702</v>
      </c>
      <c r="I684" s="1">
        <v>1.9422229274117399E-4</v>
      </c>
      <c r="J684">
        <v>2070083500</v>
      </c>
      <c r="K684">
        <v>43051</v>
      </c>
      <c r="L684">
        <v>5999608500</v>
      </c>
      <c r="M684">
        <v>0.49746017298550299</v>
      </c>
      <c r="N684" s="1">
        <v>9.9730173103162994E-6</v>
      </c>
      <c r="O684">
        <v>0.499995014360193</v>
      </c>
      <c r="P684" s="1">
        <v>1.9421811915859501E-4</v>
      </c>
    </row>
    <row r="685" spans="1:16" x14ac:dyDescent="0.25">
      <c r="A685" s="1">
        <v>3.1250000000000001E-5</v>
      </c>
      <c r="B685">
        <v>19.4743589743589</v>
      </c>
      <c r="C685">
        <v>4883</v>
      </c>
      <c r="D685">
        <v>0</v>
      </c>
      <c r="E685">
        <v>0.49731074913069701</v>
      </c>
      <c r="F685">
        <v>0.51223007160461798</v>
      </c>
      <c r="G685" s="1">
        <v>9.9695051750669993E-6</v>
      </c>
      <c r="H685">
        <v>0.49999501535757102</v>
      </c>
      <c r="I685" s="1">
        <v>1.9414972257598401E-4</v>
      </c>
      <c r="J685">
        <v>2372307800</v>
      </c>
      <c r="K685">
        <v>43051</v>
      </c>
      <c r="L685">
        <v>5999608500</v>
      </c>
      <c r="M685">
        <v>0.49746017298550299</v>
      </c>
      <c r="N685" s="1">
        <v>9.9730173103162994E-6</v>
      </c>
      <c r="O685">
        <v>0.499995014360193</v>
      </c>
      <c r="P685" s="1">
        <v>1.9421811915859501E-4</v>
      </c>
    </row>
    <row r="686" spans="1:16" x14ac:dyDescent="0.25">
      <c r="A686" s="1">
        <v>1.5625E-5</v>
      </c>
      <c r="B686">
        <v>19.4743589743589</v>
      </c>
      <c r="C686">
        <v>4968</v>
      </c>
      <c r="D686">
        <v>0</v>
      </c>
      <c r="E686">
        <v>0.49742291463226601</v>
      </c>
      <c r="F686">
        <v>0.51234560207123403</v>
      </c>
      <c r="G686" s="1">
        <v>9.9739775856200197E-6</v>
      </c>
      <c r="H686">
        <v>0.49999501569792099</v>
      </c>
      <c r="I686" s="1">
        <v>1.94236819904574E-4</v>
      </c>
      <c r="J686">
        <v>2978909101</v>
      </c>
      <c r="K686">
        <v>43051</v>
      </c>
      <c r="L686">
        <v>5999608500</v>
      </c>
      <c r="M686">
        <v>0.49746017298550299</v>
      </c>
      <c r="N686" s="1">
        <v>9.9730173103162994E-6</v>
      </c>
      <c r="O686">
        <v>0.499995014360193</v>
      </c>
      <c r="P686" s="1">
        <v>1.9421811915859501E-4</v>
      </c>
    </row>
    <row r="687" spans="1:16" x14ac:dyDescent="0.25">
      <c r="A687" t="s">
        <v>0</v>
      </c>
      <c r="B687">
        <v>19.9871794871794</v>
      </c>
      <c r="C687">
        <v>43380</v>
      </c>
      <c r="D687">
        <v>0</v>
      </c>
      <c r="E687">
        <v>0.49750770672542199</v>
      </c>
      <c r="F687">
        <v>0.51243293792718503</v>
      </c>
      <c r="G687" s="1">
        <v>9.7622327224211602E-6</v>
      </c>
      <c r="H687">
        <v>0.49999511993013601</v>
      </c>
      <c r="I687" s="1">
        <v>1.95119497618648E-4</v>
      </c>
      <c r="J687">
        <v>6899945100</v>
      </c>
    </row>
    <row r="688" spans="1:16" x14ac:dyDescent="0.25">
      <c r="A688">
        <v>1.024</v>
      </c>
      <c r="B688">
        <v>19.9871794871794</v>
      </c>
      <c r="C688">
        <v>3836</v>
      </c>
      <c r="D688">
        <v>0</v>
      </c>
      <c r="E688">
        <v>0.497475681063274</v>
      </c>
      <c r="F688">
        <v>0.51239995149517203</v>
      </c>
      <c r="G688" s="1">
        <v>9.7642763993155396E-6</v>
      </c>
      <c r="H688">
        <v>0.49999511788436801</v>
      </c>
      <c r="I688" s="1">
        <v>1.9516034495554999E-4</v>
      </c>
      <c r="J688">
        <v>1571547599</v>
      </c>
      <c r="K688">
        <v>43380</v>
      </c>
      <c r="L688">
        <v>6899945100</v>
      </c>
      <c r="M688">
        <v>0.49750770672542199</v>
      </c>
      <c r="N688" s="1">
        <v>9.7622327224211602E-6</v>
      </c>
      <c r="O688">
        <v>0.49999511993013601</v>
      </c>
      <c r="P688" s="1">
        <v>1.95119497618648E-4</v>
      </c>
    </row>
    <row r="689" spans="1:16" x14ac:dyDescent="0.25">
      <c r="A689">
        <v>0.51200000000000001</v>
      </c>
      <c r="B689">
        <v>19.9871794871794</v>
      </c>
      <c r="C689">
        <v>3836</v>
      </c>
      <c r="D689">
        <v>0</v>
      </c>
      <c r="E689">
        <v>0.497475681063274</v>
      </c>
      <c r="F689">
        <v>0.51239995149517203</v>
      </c>
      <c r="G689" s="1">
        <v>9.7642763993155396E-6</v>
      </c>
      <c r="H689">
        <v>0.49999511788436801</v>
      </c>
      <c r="I689" s="1">
        <v>1.9516034495554999E-4</v>
      </c>
      <c r="J689">
        <v>1663313200</v>
      </c>
      <c r="K689">
        <v>43380</v>
      </c>
      <c r="L689">
        <v>6899945100</v>
      </c>
      <c r="M689">
        <v>0.49750770672542199</v>
      </c>
      <c r="N689" s="1">
        <v>9.7622327224211602E-6</v>
      </c>
      <c r="O689">
        <v>0.49999511993013601</v>
      </c>
      <c r="P689" s="1">
        <v>1.95119497618648E-4</v>
      </c>
    </row>
    <row r="690" spans="1:16" x14ac:dyDescent="0.25">
      <c r="A690">
        <v>0.25600000000000001</v>
      </c>
      <c r="B690">
        <v>19.9871794871794</v>
      </c>
      <c r="C690">
        <v>3870</v>
      </c>
      <c r="D690">
        <v>0</v>
      </c>
      <c r="E690">
        <v>0.49755234538479998</v>
      </c>
      <c r="F690">
        <v>0.51247891574634397</v>
      </c>
      <c r="G690" s="1">
        <v>9.7630966093831194E-6</v>
      </c>
      <c r="H690">
        <v>0.49999512003864899</v>
      </c>
      <c r="I690" s="1">
        <v>1.9513676428241299E-4</v>
      </c>
      <c r="J690">
        <v>1732219900</v>
      </c>
      <c r="K690">
        <v>43380</v>
      </c>
      <c r="L690">
        <v>6899945100</v>
      </c>
      <c r="M690">
        <v>0.49750770672542199</v>
      </c>
      <c r="N690" s="1">
        <v>9.7622327224211602E-6</v>
      </c>
      <c r="O690">
        <v>0.49999511993013601</v>
      </c>
      <c r="P690" s="1">
        <v>1.95119497618648E-4</v>
      </c>
    </row>
    <row r="691" spans="1:16" x14ac:dyDescent="0.25">
      <c r="A691">
        <v>0.128</v>
      </c>
      <c r="B691">
        <v>19.9871794871794</v>
      </c>
      <c r="C691">
        <v>4015</v>
      </c>
      <c r="D691">
        <v>0</v>
      </c>
      <c r="E691">
        <v>0.49773277707525998</v>
      </c>
      <c r="F691">
        <v>0.51266476038751796</v>
      </c>
      <c r="G691" s="1">
        <v>9.7632754458842896E-6</v>
      </c>
      <c r="H691">
        <v>0.49999512221583797</v>
      </c>
      <c r="I691" s="1">
        <v>1.9514033871966099E-4</v>
      </c>
      <c r="J691">
        <v>1612839900</v>
      </c>
      <c r="K691">
        <v>43380</v>
      </c>
      <c r="L691">
        <v>6899945100</v>
      </c>
      <c r="M691">
        <v>0.49750770672542199</v>
      </c>
      <c r="N691" s="1">
        <v>9.7622327224211602E-6</v>
      </c>
      <c r="O691">
        <v>0.49999511993013601</v>
      </c>
      <c r="P691" s="1">
        <v>1.95119497618648E-4</v>
      </c>
    </row>
    <row r="692" spans="1:16" x14ac:dyDescent="0.25">
      <c r="A692">
        <v>6.4000000000000001E-2</v>
      </c>
      <c r="B692">
        <v>19.9871794871794</v>
      </c>
      <c r="C692">
        <v>4078</v>
      </c>
      <c r="D692">
        <v>0</v>
      </c>
      <c r="E692">
        <v>0.49706960740692202</v>
      </c>
      <c r="F692">
        <v>0.51198169562912998</v>
      </c>
      <c r="G692" s="1">
        <v>9.7597707570118397E-6</v>
      </c>
      <c r="H692">
        <v>0.49999512045049199</v>
      </c>
      <c r="I692" s="1">
        <v>1.95070289874121E-4</v>
      </c>
      <c r="J692">
        <v>1806499899</v>
      </c>
      <c r="K692">
        <v>43380</v>
      </c>
      <c r="L692">
        <v>6899945100</v>
      </c>
      <c r="M692">
        <v>0.49750770672542199</v>
      </c>
      <c r="N692" s="1">
        <v>9.7622327224211602E-6</v>
      </c>
      <c r="O692">
        <v>0.49999511993013601</v>
      </c>
      <c r="P692" s="1">
        <v>1.95119497618648E-4</v>
      </c>
    </row>
    <row r="693" spans="1:16" x14ac:dyDescent="0.25">
      <c r="A693">
        <v>3.2000000000000001E-2</v>
      </c>
      <c r="B693">
        <v>19.9871794871794</v>
      </c>
      <c r="C693">
        <v>4050</v>
      </c>
      <c r="D693">
        <v>0</v>
      </c>
      <c r="E693">
        <v>0.49771852201984401</v>
      </c>
      <c r="F693">
        <v>0.51265007768043902</v>
      </c>
      <c r="G693" s="1">
        <v>9.7605984904491905E-6</v>
      </c>
      <c r="H693">
        <v>0.49999512137027102</v>
      </c>
      <c r="I693" s="1">
        <v>1.95086833930901E-4</v>
      </c>
      <c r="J693">
        <v>1520649001</v>
      </c>
      <c r="K693">
        <v>43380</v>
      </c>
      <c r="L693">
        <v>6899945100</v>
      </c>
      <c r="M693">
        <v>0.49750770672542199</v>
      </c>
      <c r="N693" s="1">
        <v>9.7622327224211602E-6</v>
      </c>
      <c r="O693">
        <v>0.49999511993013601</v>
      </c>
      <c r="P693" s="1">
        <v>1.95119497618648E-4</v>
      </c>
    </row>
    <row r="694" spans="1:16" x14ac:dyDescent="0.25">
      <c r="A694">
        <v>1.6E-2</v>
      </c>
      <c r="B694">
        <v>19.9871794871794</v>
      </c>
      <c r="C694">
        <v>4199</v>
      </c>
      <c r="D694">
        <v>0</v>
      </c>
      <c r="E694">
        <v>0.49726034006428399</v>
      </c>
      <c r="F694">
        <v>0.51217815026621305</v>
      </c>
      <c r="G694" s="1">
        <v>9.7595118043747303E-6</v>
      </c>
      <c r="H694">
        <v>0.49999512033829902</v>
      </c>
      <c r="I694" s="1">
        <v>1.9506511414128401E-4</v>
      </c>
      <c r="J694">
        <v>1858739401</v>
      </c>
      <c r="K694">
        <v>43380</v>
      </c>
      <c r="L694">
        <v>6899945100</v>
      </c>
      <c r="M694">
        <v>0.49750770672542199</v>
      </c>
      <c r="N694" s="1">
        <v>9.7622327224211602E-6</v>
      </c>
      <c r="O694">
        <v>0.49999511993013601</v>
      </c>
      <c r="P694" s="1">
        <v>1.95119497618648E-4</v>
      </c>
    </row>
    <row r="695" spans="1:16" x14ac:dyDescent="0.25">
      <c r="A695">
        <v>8.0000000000000002E-3</v>
      </c>
      <c r="B695">
        <v>19.9871794871794</v>
      </c>
      <c r="C695">
        <v>4145</v>
      </c>
      <c r="D695">
        <v>0</v>
      </c>
      <c r="E695">
        <v>0.49753423767182398</v>
      </c>
      <c r="F695">
        <v>0.51246026480197804</v>
      </c>
      <c r="G695" s="1">
        <v>9.7632029133487496E-6</v>
      </c>
      <c r="H695">
        <v>0.49999511975222</v>
      </c>
      <c r="I695" s="1">
        <v>1.95138888998855E-4</v>
      </c>
      <c r="J695">
        <v>1683013000</v>
      </c>
      <c r="K695">
        <v>43380</v>
      </c>
      <c r="L695">
        <v>6899945100</v>
      </c>
      <c r="M695">
        <v>0.49750770672542199</v>
      </c>
      <c r="N695" s="1">
        <v>9.7622327224211602E-6</v>
      </c>
      <c r="O695">
        <v>0.49999511993013601</v>
      </c>
      <c r="P695" s="1">
        <v>1.95119497618648E-4</v>
      </c>
    </row>
    <row r="696" spans="1:16" x14ac:dyDescent="0.25">
      <c r="A696">
        <v>4.0000000000000001E-3</v>
      </c>
      <c r="B696">
        <v>19.9871794871794</v>
      </c>
      <c r="C696">
        <v>3882</v>
      </c>
      <c r="D696">
        <v>0</v>
      </c>
      <c r="E696">
        <v>0.49735949880658098</v>
      </c>
      <c r="F696">
        <v>0.51228028377077806</v>
      </c>
      <c r="G696" s="1">
        <v>9.7602592596945908E-6</v>
      </c>
      <c r="H696">
        <v>0.499995121449265</v>
      </c>
      <c r="I696" s="1">
        <v>1.9508005366492101E-4</v>
      </c>
      <c r="J696">
        <v>1886909500</v>
      </c>
      <c r="K696">
        <v>43380</v>
      </c>
      <c r="L696">
        <v>6899945100</v>
      </c>
      <c r="M696">
        <v>0.49750770672542199</v>
      </c>
      <c r="N696" s="1">
        <v>9.7622327224211602E-6</v>
      </c>
      <c r="O696">
        <v>0.49999511993013601</v>
      </c>
      <c r="P696" s="1">
        <v>1.95119497618648E-4</v>
      </c>
    </row>
    <row r="697" spans="1:16" x14ac:dyDescent="0.25">
      <c r="A697">
        <v>2E-3</v>
      </c>
      <c r="B697">
        <v>19.9871794871794</v>
      </c>
      <c r="C697">
        <v>4073</v>
      </c>
      <c r="D697">
        <v>0</v>
      </c>
      <c r="E697">
        <v>0.49720274820982402</v>
      </c>
      <c r="F697">
        <v>0.51211883065611896</v>
      </c>
      <c r="G697" s="1">
        <v>9.7620571141154804E-6</v>
      </c>
      <c r="H697">
        <v>0.49999512128189699</v>
      </c>
      <c r="I697" s="1">
        <v>1.9511598770392301E-4</v>
      </c>
      <c r="J697">
        <v>1648087700</v>
      </c>
      <c r="K697">
        <v>43380</v>
      </c>
      <c r="L697">
        <v>6899945100</v>
      </c>
      <c r="M697">
        <v>0.49750770672542199</v>
      </c>
      <c r="N697" s="1">
        <v>9.7622327224211602E-6</v>
      </c>
      <c r="O697">
        <v>0.49999511993013601</v>
      </c>
      <c r="P697" s="1">
        <v>1.95119497618648E-4</v>
      </c>
    </row>
    <row r="698" spans="1:16" x14ac:dyDescent="0.25">
      <c r="A698">
        <v>1E-3</v>
      </c>
      <c r="B698">
        <v>19.9871794871794</v>
      </c>
      <c r="C698">
        <v>3925</v>
      </c>
      <c r="D698">
        <v>0</v>
      </c>
      <c r="E698">
        <v>0.497500031781408</v>
      </c>
      <c r="F698">
        <v>0.51242503273484996</v>
      </c>
      <c r="G698" s="1">
        <v>9.7589123251307001E-6</v>
      </c>
      <c r="H698">
        <v>0.49999512095806298</v>
      </c>
      <c r="I698" s="1">
        <v>1.9505313224203499E-4</v>
      </c>
      <c r="J698">
        <v>1516125100</v>
      </c>
      <c r="K698">
        <v>43380</v>
      </c>
      <c r="L698">
        <v>6899945100</v>
      </c>
      <c r="M698">
        <v>0.49750770672542199</v>
      </c>
      <c r="N698" s="1">
        <v>9.7622327224211602E-6</v>
      </c>
      <c r="O698">
        <v>0.49999511993013601</v>
      </c>
      <c r="P698" s="1">
        <v>1.95119497618648E-4</v>
      </c>
    </row>
    <row r="699" spans="1:16" x14ac:dyDescent="0.25">
      <c r="A699" s="1">
        <v>5.0000000000000001E-4</v>
      </c>
      <c r="B699">
        <v>19.9871794871794</v>
      </c>
      <c r="C699">
        <v>3909</v>
      </c>
      <c r="D699">
        <v>0</v>
      </c>
      <c r="E699">
        <v>0.49718398068611802</v>
      </c>
      <c r="F699">
        <v>0.51209950010670202</v>
      </c>
      <c r="G699" s="1">
        <v>9.7619136478765899E-6</v>
      </c>
      <c r="H699">
        <v>0.49999511927183898</v>
      </c>
      <c r="I699" s="1">
        <v>1.95113120218456E-4</v>
      </c>
      <c r="J699">
        <v>1692240500</v>
      </c>
      <c r="K699">
        <v>43380</v>
      </c>
      <c r="L699">
        <v>6899945100</v>
      </c>
      <c r="M699">
        <v>0.49750770672542199</v>
      </c>
      <c r="N699" s="1">
        <v>9.7622327224211602E-6</v>
      </c>
      <c r="O699">
        <v>0.49999511993013601</v>
      </c>
      <c r="P699" s="1">
        <v>1.95119497618648E-4</v>
      </c>
    </row>
    <row r="700" spans="1:16" x14ac:dyDescent="0.25">
      <c r="A700" s="1">
        <v>2.5000000000000001E-4</v>
      </c>
      <c r="B700">
        <v>19.9871794871794</v>
      </c>
      <c r="C700">
        <v>4257</v>
      </c>
      <c r="D700">
        <v>0</v>
      </c>
      <c r="E700">
        <v>0.49757781886250702</v>
      </c>
      <c r="F700">
        <v>0.51250515342838299</v>
      </c>
      <c r="G700" s="1">
        <v>9.7625787103261496E-6</v>
      </c>
      <c r="H700">
        <v>0.499995121155202</v>
      </c>
      <c r="I700" s="1">
        <v>1.9512641294100499E-4</v>
      </c>
      <c r="J700">
        <v>2068727301</v>
      </c>
      <c r="K700">
        <v>43380</v>
      </c>
      <c r="L700">
        <v>6899945100</v>
      </c>
      <c r="M700">
        <v>0.49750770672542199</v>
      </c>
      <c r="N700" s="1">
        <v>9.7622327224211602E-6</v>
      </c>
      <c r="O700">
        <v>0.49999511993013601</v>
      </c>
      <c r="P700" s="1">
        <v>1.95119497618648E-4</v>
      </c>
    </row>
    <row r="701" spans="1:16" x14ac:dyDescent="0.25">
      <c r="A701" s="1">
        <v>1.25E-4</v>
      </c>
      <c r="B701">
        <v>19.9871794871794</v>
      </c>
      <c r="C701">
        <v>4270</v>
      </c>
      <c r="D701">
        <v>0</v>
      </c>
      <c r="E701">
        <v>0.49759372164107801</v>
      </c>
      <c r="F701">
        <v>0.51252153329031103</v>
      </c>
      <c r="G701" s="1">
        <v>9.7574663778798797E-6</v>
      </c>
      <c r="H701">
        <v>0.49999512195014401</v>
      </c>
      <c r="I701" s="1">
        <v>1.9502423183480401E-4</v>
      </c>
      <c r="J701">
        <v>1952729800</v>
      </c>
      <c r="K701">
        <v>43380</v>
      </c>
      <c r="L701">
        <v>6899945100</v>
      </c>
      <c r="M701">
        <v>0.49750770672542199</v>
      </c>
      <c r="N701" s="1">
        <v>9.7622327224211602E-6</v>
      </c>
      <c r="O701">
        <v>0.49999511993013601</v>
      </c>
      <c r="P701" s="1">
        <v>1.95119497618648E-4</v>
      </c>
    </row>
    <row r="702" spans="1:16" x14ac:dyDescent="0.25">
      <c r="A702" s="1">
        <v>6.2500000000000001E-5</v>
      </c>
      <c r="B702">
        <v>19.9871794871794</v>
      </c>
      <c r="C702">
        <v>4575</v>
      </c>
      <c r="D702">
        <v>0</v>
      </c>
      <c r="E702">
        <v>0.49730706056580198</v>
      </c>
      <c r="F702">
        <v>0.51222627238277696</v>
      </c>
      <c r="G702" s="1">
        <v>9.7597363021284505E-6</v>
      </c>
      <c r="H702">
        <v>0.49999512040697802</v>
      </c>
      <c r="I702" s="1">
        <v>1.9506960121818201E-4</v>
      </c>
      <c r="J702">
        <v>2192384399</v>
      </c>
      <c r="K702">
        <v>43380</v>
      </c>
      <c r="L702">
        <v>6899945100</v>
      </c>
      <c r="M702">
        <v>0.49750770672542199</v>
      </c>
      <c r="N702" s="1">
        <v>9.7622327224211602E-6</v>
      </c>
      <c r="O702">
        <v>0.49999511993013601</v>
      </c>
      <c r="P702" s="1">
        <v>1.95119497618648E-4</v>
      </c>
    </row>
    <row r="703" spans="1:16" x14ac:dyDescent="0.25">
      <c r="A703" s="1">
        <v>3.1250000000000001E-5</v>
      </c>
      <c r="B703">
        <v>19.9871794871794</v>
      </c>
      <c r="C703">
        <v>5085</v>
      </c>
      <c r="D703">
        <v>0</v>
      </c>
      <c r="E703">
        <v>0.49744125513715998</v>
      </c>
      <c r="F703">
        <v>0.51236449279127505</v>
      </c>
      <c r="G703" s="1">
        <v>9.7590816758863497E-6</v>
      </c>
      <c r="H703">
        <v>0.499995121991897</v>
      </c>
      <c r="I703" s="1">
        <v>1.9505651708598399E-4</v>
      </c>
      <c r="J703">
        <v>2499085900</v>
      </c>
      <c r="K703">
        <v>43380</v>
      </c>
      <c r="L703">
        <v>6899945100</v>
      </c>
      <c r="M703">
        <v>0.49750770672542199</v>
      </c>
      <c r="N703" s="1">
        <v>9.7622327224211602E-6</v>
      </c>
      <c r="O703">
        <v>0.49999511993013601</v>
      </c>
      <c r="P703" s="1">
        <v>1.95119497618648E-4</v>
      </c>
    </row>
    <row r="704" spans="1:16" x14ac:dyDescent="0.25">
      <c r="A704" s="1">
        <v>1.5625E-5</v>
      </c>
      <c r="B704">
        <v>19.9871794871794</v>
      </c>
      <c r="C704">
        <v>5115</v>
      </c>
      <c r="D704">
        <v>0</v>
      </c>
      <c r="E704">
        <v>0.49738791107130897</v>
      </c>
      <c r="F704">
        <v>0.512309548403448</v>
      </c>
      <c r="G704" s="1">
        <v>9.7612022698090294E-6</v>
      </c>
      <c r="H704">
        <v>0.49999511973203897</v>
      </c>
      <c r="I704" s="1">
        <v>1.9509890177733601E-4</v>
      </c>
      <c r="J704">
        <v>2783488000</v>
      </c>
      <c r="K704">
        <v>43380</v>
      </c>
      <c r="L704">
        <v>6899945100</v>
      </c>
      <c r="M704">
        <v>0.49750770672542199</v>
      </c>
      <c r="N704" s="1">
        <v>9.7622327224211602E-6</v>
      </c>
      <c r="O704">
        <v>0.49999511993013601</v>
      </c>
      <c r="P704" s="1">
        <v>1.95119497618648E-4</v>
      </c>
    </row>
    <row r="705" spans="1:16" x14ac:dyDescent="0.25">
      <c r="A705" t="s">
        <v>0</v>
      </c>
      <c r="B705">
        <v>20.499999999999901</v>
      </c>
      <c r="C705">
        <v>43970</v>
      </c>
      <c r="D705">
        <v>0</v>
      </c>
      <c r="E705">
        <v>0.49751901346532001</v>
      </c>
      <c r="F705">
        <v>0.51244458386928005</v>
      </c>
      <c r="G705" s="1">
        <v>8.9939596599197796E-6</v>
      </c>
      <c r="H705">
        <v>0.49999550323256398</v>
      </c>
      <c r="I705" s="1">
        <v>1.84376173028355E-4</v>
      </c>
      <c r="J705">
        <v>5998896300</v>
      </c>
    </row>
    <row r="706" spans="1:16" x14ac:dyDescent="0.25">
      <c r="A706">
        <v>1.024</v>
      </c>
      <c r="B706">
        <v>20.499999999999901</v>
      </c>
      <c r="C706">
        <v>4316</v>
      </c>
      <c r="D706">
        <v>0</v>
      </c>
      <c r="E706">
        <v>0.49751707602689699</v>
      </c>
      <c r="F706">
        <v>0.51244258830770395</v>
      </c>
      <c r="G706" s="1">
        <v>8.99441469026651E-6</v>
      </c>
      <c r="H706">
        <v>0.49999550373400198</v>
      </c>
      <c r="I706" s="1">
        <v>1.84385501150463E-4</v>
      </c>
      <c r="J706">
        <v>1977336199</v>
      </c>
      <c r="K706">
        <v>43970</v>
      </c>
      <c r="L706">
        <v>5998896300</v>
      </c>
      <c r="M706">
        <v>0.49751901346532001</v>
      </c>
      <c r="N706" s="1">
        <v>8.9939596599197796E-6</v>
      </c>
      <c r="O706">
        <v>0.49999550323256398</v>
      </c>
      <c r="P706" s="1">
        <v>1.84376173028355E-4</v>
      </c>
    </row>
    <row r="707" spans="1:16" x14ac:dyDescent="0.25">
      <c r="A707">
        <v>0.51200000000000001</v>
      </c>
      <c r="B707">
        <v>20.499999999999901</v>
      </c>
      <c r="C707">
        <v>4316</v>
      </c>
      <c r="D707">
        <v>0</v>
      </c>
      <c r="E707">
        <v>0.49751707602689699</v>
      </c>
      <c r="F707">
        <v>0.51244258830770395</v>
      </c>
      <c r="G707" s="1">
        <v>8.99441469026651E-6</v>
      </c>
      <c r="H707">
        <v>0.49999550373400198</v>
      </c>
      <c r="I707" s="1">
        <v>1.84385501150463E-4</v>
      </c>
      <c r="J707">
        <v>1965484001</v>
      </c>
      <c r="K707">
        <v>43970</v>
      </c>
      <c r="L707">
        <v>5998896300</v>
      </c>
      <c r="M707">
        <v>0.49751901346532001</v>
      </c>
      <c r="N707" s="1">
        <v>8.9939596599197796E-6</v>
      </c>
      <c r="O707">
        <v>0.49999550323256398</v>
      </c>
      <c r="P707" s="1">
        <v>1.84376173028355E-4</v>
      </c>
    </row>
    <row r="708" spans="1:16" x14ac:dyDescent="0.25">
      <c r="A708">
        <v>0.25600000000000001</v>
      </c>
      <c r="B708">
        <v>20.499999999999901</v>
      </c>
      <c r="C708">
        <v>4122</v>
      </c>
      <c r="D708">
        <v>0</v>
      </c>
      <c r="E708">
        <v>0.49740094521518002</v>
      </c>
      <c r="F708">
        <v>0.51232297357163603</v>
      </c>
      <c r="G708" s="1">
        <v>8.9965620811982493E-6</v>
      </c>
      <c r="H708">
        <v>0.49999550385661301</v>
      </c>
      <c r="I708" s="1">
        <v>1.8442952266456401E-4</v>
      </c>
      <c r="J708">
        <v>1582622399</v>
      </c>
      <c r="K708">
        <v>43970</v>
      </c>
      <c r="L708">
        <v>5998896300</v>
      </c>
      <c r="M708">
        <v>0.49751901346532001</v>
      </c>
      <c r="N708" s="1">
        <v>8.9939596599197796E-6</v>
      </c>
      <c r="O708">
        <v>0.49999550323256398</v>
      </c>
      <c r="P708" s="1">
        <v>1.84376173028355E-4</v>
      </c>
    </row>
    <row r="709" spans="1:16" x14ac:dyDescent="0.25">
      <c r="A709">
        <v>0.128</v>
      </c>
      <c r="B709">
        <v>20.499999999999901</v>
      </c>
      <c r="C709">
        <v>4680</v>
      </c>
      <c r="D709">
        <v>0</v>
      </c>
      <c r="E709">
        <v>0.497387472748264</v>
      </c>
      <c r="F709">
        <v>0.51230909693071203</v>
      </c>
      <c r="G709" s="1">
        <v>8.9959546623052893E-6</v>
      </c>
      <c r="H709">
        <v>0.49999550232939399</v>
      </c>
      <c r="I709" s="1">
        <v>1.8441707057725799E-4</v>
      </c>
      <c r="J709">
        <v>1950864700</v>
      </c>
      <c r="K709">
        <v>43970</v>
      </c>
      <c r="L709">
        <v>5998896300</v>
      </c>
      <c r="M709">
        <v>0.49751901346532001</v>
      </c>
      <c r="N709" s="1">
        <v>8.9939596599197796E-6</v>
      </c>
      <c r="O709">
        <v>0.49999550323256398</v>
      </c>
      <c r="P709" s="1">
        <v>1.84376173028355E-4</v>
      </c>
    </row>
    <row r="710" spans="1:16" x14ac:dyDescent="0.25">
      <c r="A710">
        <v>6.4000000000000001E-2</v>
      </c>
      <c r="B710">
        <v>20.499999999999901</v>
      </c>
      <c r="C710">
        <v>4160</v>
      </c>
      <c r="D710">
        <v>0</v>
      </c>
      <c r="E710">
        <v>0.49737477766310501</v>
      </c>
      <c r="F710">
        <v>0.51229602099299798</v>
      </c>
      <c r="G710" s="1">
        <v>8.9949974662051295E-6</v>
      </c>
      <c r="H710">
        <v>0.49999550302889401</v>
      </c>
      <c r="I710" s="1">
        <v>1.8439744805720499E-4</v>
      </c>
      <c r="J710">
        <v>1961465199</v>
      </c>
      <c r="K710">
        <v>43970</v>
      </c>
      <c r="L710">
        <v>5998896300</v>
      </c>
      <c r="M710">
        <v>0.49751901346532001</v>
      </c>
      <c r="N710" s="1">
        <v>8.9939596599197796E-6</v>
      </c>
      <c r="O710">
        <v>0.49999550323256398</v>
      </c>
      <c r="P710" s="1">
        <v>1.84376173028355E-4</v>
      </c>
    </row>
    <row r="711" spans="1:16" x14ac:dyDescent="0.25">
      <c r="A711">
        <v>3.2000000000000001E-2</v>
      </c>
      <c r="B711">
        <v>20.499999999999901</v>
      </c>
      <c r="C711">
        <v>4055</v>
      </c>
      <c r="D711">
        <v>0</v>
      </c>
      <c r="E711">
        <v>0.49724213144873403</v>
      </c>
      <c r="F711">
        <v>0.51215939539219701</v>
      </c>
      <c r="G711" s="1">
        <v>8.9924754551606799E-6</v>
      </c>
      <c r="H711">
        <v>0.49999550377223301</v>
      </c>
      <c r="I711" s="1">
        <v>1.8434574683079299E-4</v>
      </c>
      <c r="J711">
        <v>1747142700</v>
      </c>
      <c r="K711">
        <v>43970</v>
      </c>
      <c r="L711">
        <v>5998896300</v>
      </c>
      <c r="M711">
        <v>0.49751901346532001</v>
      </c>
      <c r="N711" s="1">
        <v>8.9939596599197796E-6</v>
      </c>
      <c r="O711">
        <v>0.49999550323256398</v>
      </c>
      <c r="P711" s="1">
        <v>1.84376173028355E-4</v>
      </c>
    </row>
    <row r="712" spans="1:16" x14ac:dyDescent="0.25">
      <c r="A712">
        <v>1.6E-2</v>
      </c>
      <c r="B712">
        <v>20.499999999999901</v>
      </c>
      <c r="C712">
        <v>4277</v>
      </c>
      <c r="D712">
        <v>0</v>
      </c>
      <c r="E712">
        <v>0.49769721995076799</v>
      </c>
      <c r="F712">
        <v>0.51262813654929096</v>
      </c>
      <c r="G712" s="1">
        <v>8.9924253372508594E-6</v>
      </c>
      <c r="H712">
        <v>0.49999550488924499</v>
      </c>
      <c r="I712" s="1">
        <v>1.8434471941364199E-4</v>
      </c>
      <c r="J712">
        <v>1860254800</v>
      </c>
      <c r="K712">
        <v>43970</v>
      </c>
      <c r="L712">
        <v>5998896300</v>
      </c>
      <c r="M712">
        <v>0.49751901346532001</v>
      </c>
      <c r="N712" s="1">
        <v>8.9939596599197796E-6</v>
      </c>
      <c r="O712">
        <v>0.49999550323256398</v>
      </c>
      <c r="P712" s="1">
        <v>1.84376173028355E-4</v>
      </c>
    </row>
    <row r="713" spans="1:16" x14ac:dyDescent="0.25">
      <c r="A713">
        <v>8.0000000000000002E-3</v>
      </c>
      <c r="B713">
        <v>20.499999999999901</v>
      </c>
      <c r="C713">
        <v>4245</v>
      </c>
      <c r="D713">
        <v>0</v>
      </c>
      <c r="E713">
        <v>0.49757444856466998</v>
      </c>
      <c r="F713">
        <v>0.51250168202161095</v>
      </c>
      <c r="G713" s="1">
        <v>8.9939758887158593E-6</v>
      </c>
      <c r="H713">
        <v>0.49999550310559399</v>
      </c>
      <c r="I713" s="1">
        <v>1.8437650571867501E-4</v>
      </c>
      <c r="J713">
        <v>1662865700</v>
      </c>
      <c r="K713">
        <v>43970</v>
      </c>
      <c r="L713">
        <v>5998896300</v>
      </c>
      <c r="M713">
        <v>0.49751901346532001</v>
      </c>
      <c r="N713" s="1">
        <v>8.9939596599197796E-6</v>
      </c>
      <c r="O713">
        <v>0.49999550323256398</v>
      </c>
      <c r="P713" s="1">
        <v>1.84376173028355E-4</v>
      </c>
    </row>
    <row r="714" spans="1:16" x14ac:dyDescent="0.25">
      <c r="A714">
        <v>4.0000000000000001E-3</v>
      </c>
      <c r="B714">
        <v>20.499999999999901</v>
      </c>
      <c r="C714">
        <v>4129</v>
      </c>
      <c r="D714">
        <v>0</v>
      </c>
      <c r="E714">
        <v>0.49729665135462903</v>
      </c>
      <c r="F714">
        <v>0.51221555089526805</v>
      </c>
      <c r="G714" s="1">
        <v>8.9960837472702304E-6</v>
      </c>
      <c r="H714">
        <v>0.49999550335114701</v>
      </c>
      <c r="I714" s="1">
        <v>1.8441971681903901E-4</v>
      </c>
      <c r="J714">
        <v>2026028000</v>
      </c>
      <c r="K714">
        <v>43970</v>
      </c>
      <c r="L714">
        <v>5998896300</v>
      </c>
      <c r="M714">
        <v>0.49751901346532001</v>
      </c>
      <c r="N714" s="1">
        <v>8.9939596599197796E-6</v>
      </c>
      <c r="O714">
        <v>0.49999550323256398</v>
      </c>
      <c r="P714" s="1">
        <v>1.84376173028355E-4</v>
      </c>
    </row>
    <row r="715" spans="1:16" x14ac:dyDescent="0.25">
      <c r="A715">
        <v>2E-3</v>
      </c>
      <c r="B715">
        <v>20.499999999999901</v>
      </c>
      <c r="C715">
        <v>4113</v>
      </c>
      <c r="D715">
        <v>0</v>
      </c>
      <c r="E715">
        <v>0.49719061788937202</v>
      </c>
      <c r="F715">
        <v>0.51210633642605297</v>
      </c>
      <c r="G715" s="1">
        <v>8.9953325740354999E-6</v>
      </c>
      <c r="H715">
        <v>0.49999550296482798</v>
      </c>
      <c r="I715" s="1">
        <v>1.84404317767727E-4</v>
      </c>
      <c r="J715">
        <v>2011918100</v>
      </c>
      <c r="K715">
        <v>43970</v>
      </c>
      <c r="L715">
        <v>5998896300</v>
      </c>
      <c r="M715">
        <v>0.49751901346532001</v>
      </c>
      <c r="N715" s="1">
        <v>8.9939596599197796E-6</v>
      </c>
      <c r="O715">
        <v>0.49999550323256398</v>
      </c>
      <c r="P715" s="1">
        <v>1.84376173028355E-4</v>
      </c>
    </row>
    <row r="716" spans="1:16" x14ac:dyDescent="0.25">
      <c r="A716">
        <v>1E-3</v>
      </c>
      <c r="B716">
        <v>20.499999999999901</v>
      </c>
      <c r="C716">
        <v>4011</v>
      </c>
      <c r="D716">
        <v>0</v>
      </c>
      <c r="E716">
        <v>0.49720646148832698</v>
      </c>
      <c r="F716">
        <v>0.51212265533297696</v>
      </c>
      <c r="G716" s="1">
        <v>8.9962700152712504E-6</v>
      </c>
      <c r="H716">
        <v>0.49999550239306001</v>
      </c>
      <c r="I716" s="1">
        <v>1.8442353531306001E-4</v>
      </c>
      <c r="J716">
        <v>1615117399</v>
      </c>
      <c r="K716">
        <v>43970</v>
      </c>
      <c r="L716">
        <v>5998896300</v>
      </c>
      <c r="M716">
        <v>0.49751901346532001</v>
      </c>
      <c r="N716" s="1">
        <v>8.9939596599197796E-6</v>
      </c>
      <c r="O716">
        <v>0.49999550323256398</v>
      </c>
      <c r="P716" s="1">
        <v>1.84376173028355E-4</v>
      </c>
    </row>
    <row r="717" spans="1:16" x14ac:dyDescent="0.25">
      <c r="A717" s="1">
        <v>5.0000000000000001E-4</v>
      </c>
      <c r="B717">
        <v>20.499999999999901</v>
      </c>
      <c r="C717">
        <v>4200</v>
      </c>
      <c r="D717">
        <v>0</v>
      </c>
      <c r="E717">
        <v>0.49753210155570898</v>
      </c>
      <c r="F717">
        <v>0.51245806460238097</v>
      </c>
      <c r="G717" s="1">
        <v>8.9955493526305796E-6</v>
      </c>
      <c r="H717">
        <v>0.49999550334557502</v>
      </c>
      <c r="I717" s="1">
        <v>1.84408761728926E-4</v>
      </c>
      <c r="J717">
        <v>1822599499</v>
      </c>
      <c r="K717">
        <v>43970</v>
      </c>
      <c r="L717">
        <v>5998896300</v>
      </c>
      <c r="M717">
        <v>0.49751901346532001</v>
      </c>
      <c r="N717" s="1">
        <v>8.9939596599197796E-6</v>
      </c>
      <c r="O717">
        <v>0.49999550323256398</v>
      </c>
      <c r="P717" s="1">
        <v>1.84376173028355E-4</v>
      </c>
    </row>
    <row r="718" spans="1:16" x14ac:dyDescent="0.25">
      <c r="A718" s="1">
        <v>2.5000000000000001E-4</v>
      </c>
      <c r="B718">
        <v>20.499999999999901</v>
      </c>
      <c r="C718">
        <v>4396</v>
      </c>
      <c r="D718">
        <v>0</v>
      </c>
      <c r="E718">
        <v>0.49727867656912</v>
      </c>
      <c r="F718">
        <v>0.512197036866193</v>
      </c>
      <c r="G718" s="1">
        <v>8.9984398338183101E-6</v>
      </c>
      <c r="H718">
        <v>0.49999550248826502</v>
      </c>
      <c r="I718" s="1">
        <v>1.8446801659327501E-4</v>
      </c>
      <c r="J718">
        <v>1980274700</v>
      </c>
      <c r="K718">
        <v>43970</v>
      </c>
      <c r="L718">
        <v>5998896300</v>
      </c>
      <c r="M718">
        <v>0.49751901346532001</v>
      </c>
      <c r="N718" s="1">
        <v>8.9939596599197796E-6</v>
      </c>
      <c r="O718">
        <v>0.49999550323256398</v>
      </c>
      <c r="P718" s="1">
        <v>1.84376173028355E-4</v>
      </c>
    </row>
    <row r="719" spans="1:16" x14ac:dyDescent="0.25">
      <c r="A719" s="1">
        <v>1.25E-4</v>
      </c>
      <c r="B719">
        <v>20.499999999999901</v>
      </c>
      <c r="C719">
        <v>4488</v>
      </c>
      <c r="D719">
        <v>0</v>
      </c>
      <c r="E719">
        <v>0.49740478059412102</v>
      </c>
      <c r="F719">
        <v>0.51232692401194502</v>
      </c>
      <c r="G719" s="1">
        <v>8.9940093132012593E-6</v>
      </c>
      <c r="H719">
        <v>0.49999550416623201</v>
      </c>
      <c r="I719" s="1">
        <v>1.8437719092062501E-4</v>
      </c>
      <c r="J719">
        <v>2027066401</v>
      </c>
      <c r="K719">
        <v>43970</v>
      </c>
      <c r="L719">
        <v>5998896300</v>
      </c>
      <c r="M719">
        <v>0.49751901346532001</v>
      </c>
      <c r="N719" s="1">
        <v>8.9939596599197796E-6</v>
      </c>
      <c r="O719">
        <v>0.49999550323256398</v>
      </c>
      <c r="P719" s="1">
        <v>1.84376173028355E-4</v>
      </c>
    </row>
    <row r="720" spans="1:16" x14ac:dyDescent="0.25">
      <c r="A720" s="1">
        <v>6.2500000000000001E-5</v>
      </c>
      <c r="B720">
        <v>20.499999999999901</v>
      </c>
      <c r="C720">
        <v>4618</v>
      </c>
      <c r="D720">
        <v>0</v>
      </c>
      <c r="E720">
        <v>0.49737994412007502</v>
      </c>
      <c r="F720">
        <v>0.51230134244367698</v>
      </c>
      <c r="G720" s="1">
        <v>8.9964265059805303E-6</v>
      </c>
      <c r="H720">
        <v>0.49999550178674701</v>
      </c>
      <c r="I720" s="1">
        <v>1.8442674337260001E-4</v>
      </c>
      <c r="J720">
        <v>2845295200</v>
      </c>
      <c r="K720">
        <v>43970</v>
      </c>
      <c r="L720">
        <v>5998896300</v>
      </c>
      <c r="M720">
        <v>0.49751901346532001</v>
      </c>
      <c r="N720" s="1">
        <v>8.9939596599197796E-6</v>
      </c>
      <c r="O720">
        <v>0.49999550323256398</v>
      </c>
      <c r="P720" s="1">
        <v>1.84376173028355E-4</v>
      </c>
    </row>
    <row r="721" spans="1:16" x14ac:dyDescent="0.25">
      <c r="A721" s="1">
        <v>3.1250000000000001E-5</v>
      </c>
      <c r="B721">
        <v>20.499999999999901</v>
      </c>
      <c r="C721">
        <v>4994</v>
      </c>
      <c r="D721">
        <v>0</v>
      </c>
      <c r="E721">
        <v>0.49769510209381701</v>
      </c>
      <c r="F721">
        <v>0.51262595515663101</v>
      </c>
      <c r="G721" s="1">
        <v>8.9992710625708094E-6</v>
      </c>
      <c r="H721">
        <v>0.49999550305902102</v>
      </c>
      <c r="I721" s="1">
        <v>1.8448505678270101E-4</v>
      </c>
      <c r="J721">
        <v>3300365399</v>
      </c>
      <c r="K721">
        <v>43970</v>
      </c>
      <c r="L721">
        <v>5998896300</v>
      </c>
      <c r="M721">
        <v>0.49751901346532001</v>
      </c>
      <c r="N721" s="1">
        <v>8.9939596599197796E-6</v>
      </c>
      <c r="O721">
        <v>0.49999550323256398</v>
      </c>
      <c r="P721" s="1">
        <v>1.84376173028355E-4</v>
      </c>
    </row>
    <row r="722" spans="1:16" x14ac:dyDescent="0.25">
      <c r="A722" s="1">
        <v>1.5625E-5</v>
      </c>
      <c r="B722">
        <v>20.499999999999901</v>
      </c>
      <c r="C722">
        <v>5160</v>
      </c>
      <c r="D722">
        <v>0</v>
      </c>
      <c r="E722">
        <v>0.49745921098805301</v>
      </c>
      <c r="F722">
        <v>0.51238298731769505</v>
      </c>
      <c r="G722" s="1">
        <v>8.9970185722654199E-6</v>
      </c>
      <c r="H722">
        <v>0.49999550355077699</v>
      </c>
      <c r="I722" s="1">
        <v>1.84438880731441E-4</v>
      </c>
      <c r="J722">
        <v>3149048599</v>
      </c>
      <c r="K722">
        <v>43970</v>
      </c>
      <c r="L722">
        <v>5998896300</v>
      </c>
      <c r="M722">
        <v>0.49751901346532001</v>
      </c>
      <c r="N722" s="1">
        <v>8.9939596599197796E-6</v>
      </c>
      <c r="O722">
        <v>0.49999550323256398</v>
      </c>
      <c r="P722" s="1">
        <v>1.84376173028355E-4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2022-08-08T13:22:30Z</dcterms:modified>
</cp:coreProperties>
</file>