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Single-8-8\"/>
    </mc:Choice>
  </mc:AlternateContent>
  <xr:revisionPtr revIDLastSave="0" documentId="13_ncr:1_{80BAB5B3-E1C5-486C-8315-F4B81CD800B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BF30" i="1" a="1"/>
  <c r="Z23" i="1" a="1"/>
  <c r="BF31" i="1" a="1"/>
  <c r="AM36" i="1" a="1"/>
  <c r="AK34" i="1" a="1"/>
  <c r="AJ8" i="1" a="1"/>
  <c r="AN34" i="1" a="1"/>
  <c r="Y13" i="1" a="1"/>
  <c r="AT13" i="1" a="1"/>
  <c r="S24" i="1" a="1"/>
  <c r="BE9" i="1" a="1"/>
  <c r="BE10" i="1" a="1"/>
  <c r="W5" i="1" a="1"/>
  <c r="U32" i="1" a="1"/>
  <c r="T5" i="1" a="1"/>
  <c r="AA16" i="1" a="1"/>
  <c r="AT33" i="1" a="1"/>
  <c r="W33" i="1" a="1"/>
  <c r="AB37" i="1" a="1"/>
  <c r="AT14" i="1" a="1"/>
  <c r="W16" i="1" a="1"/>
  <c r="AX39" i="1" a="1"/>
  <c r="V36" i="1" a="1"/>
  <c r="T20" i="1" a="1"/>
  <c r="X16" i="1" a="1"/>
  <c r="BB23" i="1" a="1"/>
  <c r="U38" i="1" a="1"/>
  <c r="Y4" i="1" a="1"/>
  <c r="AU28" i="1" a="1"/>
  <c r="AQ28" i="1" a="1"/>
  <c r="AB22" i="1" a="1"/>
  <c r="AE16" i="1" a="1"/>
  <c r="V19" i="1" a="1"/>
  <c r="BC36" i="1" a="1"/>
  <c r="BC10" i="1" a="1"/>
  <c r="AD7" i="1" a="1"/>
  <c r="U10" i="1" a="1"/>
  <c r="BA11" i="1" a="1"/>
  <c r="BA21" i="1" a="1"/>
  <c r="AY2" i="1" a="1"/>
  <c r="AI30" i="1" a="1"/>
  <c r="AW9" i="1" a="1"/>
  <c r="BF39" i="1" a="1"/>
  <c r="V17" i="1" a="1"/>
  <c r="AH36" i="1" a="1"/>
  <c r="AK18" i="1" a="1"/>
  <c r="AA9" i="1" a="1"/>
  <c r="X24" i="1" a="1"/>
  <c r="X27" i="1" a="1"/>
  <c r="AK35" i="1" a="1"/>
  <c r="BB22" i="1" a="1"/>
  <c r="BA9" i="1" a="1"/>
  <c r="AV33" i="1" a="1"/>
  <c r="BB29" i="1" a="1"/>
  <c r="AK16" i="1" a="1"/>
  <c r="BA2" i="1" a="1"/>
  <c r="AL30" i="1" a="1"/>
  <c r="AL10" i="1" a="1"/>
  <c r="BA19" i="1" a="1"/>
  <c r="AK13" i="1" a="1"/>
  <c r="AU34" i="1" a="1"/>
  <c r="AY3" i="1" a="1"/>
  <c r="AO13" i="1" a="1"/>
  <c r="AN39" i="1" a="1"/>
  <c r="BA37" i="1" a="1"/>
  <c r="AI2" i="1" a="1"/>
  <c r="AU32" i="1" a="1"/>
  <c r="AO38" i="1" a="1"/>
  <c r="AN9" i="1" a="1"/>
  <c r="W4" i="1" a="1"/>
  <c r="AW16" i="1" a="1"/>
  <c r="AS35" i="1" a="1"/>
  <c r="BE13" i="1" a="1"/>
  <c r="AG14" i="1" a="1"/>
  <c r="AO26" i="1" a="1"/>
  <c r="AQ32" i="1" a="1"/>
  <c r="U9" i="1" a="1"/>
  <c r="AE30" i="1" a="1"/>
  <c r="U36" i="1" a="1"/>
  <c r="X14" i="1" a="1"/>
  <c r="AU30" i="1" a="1"/>
  <c r="BF38" i="1" a="1"/>
  <c r="AL33" i="1" a="1"/>
  <c r="AZ27" i="1" a="1"/>
  <c r="AA3" i="1" a="1"/>
  <c r="AN32" i="1" a="1"/>
  <c r="AV15" i="1" a="1"/>
  <c r="AN15" i="1" a="1"/>
  <c r="W36" i="1" a="1"/>
  <c r="AY24" i="1" a="1"/>
  <c r="AO30" i="1" a="1"/>
  <c r="U13" i="1" a="1"/>
  <c r="AF34" i="1" a="1"/>
  <c r="V33" i="1" a="1"/>
  <c r="V15" i="1" a="1"/>
  <c r="BE30" i="1" a="1"/>
  <c r="U23" i="1" a="1"/>
  <c r="AN12" i="1" a="1"/>
  <c r="BB7" i="1" a="1"/>
  <c r="T2" i="1" a="1"/>
  <c r="Y20" i="1" a="1"/>
  <c r="AJ6" i="1" a="1"/>
  <c r="X19" i="1" a="1"/>
  <c r="AW30" i="1" a="1"/>
  <c r="AJ38" i="1" a="1"/>
  <c r="AV10" i="1" a="1"/>
  <c r="AM6" i="1" a="1"/>
  <c r="AZ35" i="1" a="1"/>
  <c r="AQ15" i="1" a="1"/>
  <c r="BA24" i="1" a="1"/>
  <c r="Y25" i="1" a="1"/>
  <c r="AA7" i="1" a="1"/>
  <c r="AN13" i="1" a="1"/>
  <c r="AL24" i="1" a="1"/>
  <c r="Y27" i="1" a="1"/>
  <c r="AB25" i="1" a="1"/>
  <c r="AV23" i="1" a="1"/>
  <c r="AF32" i="1" a="1"/>
  <c r="AI32" i="1" a="1"/>
  <c r="AS39" i="1" a="1"/>
  <c r="Z16" i="1" a="1"/>
  <c r="AP15" i="1" a="1"/>
  <c r="AR29" i="1" a="1"/>
  <c r="AM28" i="1" a="1"/>
  <c r="AF15" i="1" a="1"/>
  <c r="BF8" i="1" a="1"/>
  <c r="AG37" i="1" a="1"/>
  <c r="AB26" i="1" a="1"/>
  <c r="AE25" i="1" a="1"/>
  <c r="BD36" i="1" a="1"/>
  <c r="BD8" i="1" a="1"/>
  <c r="BC20" i="1" a="1"/>
  <c r="AE35" i="1" a="1"/>
  <c r="AK23" i="1" a="1"/>
  <c r="Z21" i="1" a="1"/>
  <c r="AA11" i="1" a="1"/>
  <c r="AE21" i="1" a="1"/>
  <c r="AY21" i="1" a="1"/>
  <c r="AG35" i="1" a="1"/>
  <c r="AE33" i="1" a="1"/>
  <c r="T35" i="1" a="1"/>
  <c r="AS4" i="1" a="1"/>
  <c r="BB26" i="1" a="1"/>
  <c r="X35" i="1" a="1"/>
  <c r="AM9" i="1" a="1"/>
  <c r="AG10" i="1" a="1"/>
  <c r="AS20" i="1" a="1"/>
  <c r="AX22" i="1" a="1"/>
  <c r="AG38" i="1" a="1"/>
  <c r="AB27" i="1" a="1"/>
  <c r="AN3" i="1" a="1"/>
  <c r="AY12" i="1" a="1"/>
  <c r="BE11" i="1" a="1"/>
  <c r="AS32" i="1" a="1"/>
  <c r="AV32" i="1" a="1"/>
  <c r="Y35" i="1" a="1"/>
  <c r="Z8" i="1" a="1"/>
  <c r="AL2" i="1" a="1"/>
  <c r="BE3" i="1" a="1"/>
  <c r="AU9" i="1" a="1"/>
  <c r="AB16" i="1" a="1"/>
  <c r="AC28" i="1" a="1"/>
  <c r="Z32" i="1" a="1"/>
  <c r="BF21" i="1" a="1"/>
  <c r="S5" i="1" a="1"/>
  <c r="AT34" i="1" a="1"/>
  <c r="AL38" i="1" a="1"/>
  <c r="AJ17" i="1" a="1"/>
  <c r="T22" i="1" a="1"/>
  <c r="X32" i="1" a="1"/>
  <c r="AR28" i="1" a="1"/>
  <c r="AL3" i="1" a="1"/>
  <c r="AT15" i="1" a="1"/>
  <c r="AI24" i="1" a="1"/>
  <c r="BE35" i="1" a="1"/>
  <c r="AS30" i="1" a="1"/>
  <c r="AZ10" i="1" a="1"/>
  <c r="BB13" i="1" a="1"/>
  <c r="X36" i="1" a="1"/>
  <c r="AI34" i="1" a="1"/>
  <c r="AH2" i="1" a="1"/>
  <c r="T3" i="1" a="1"/>
  <c r="BF17" i="1" a="1"/>
  <c r="AT11" i="1" a="1"/>
  <c r="AQ20" i="1" a="1"/>
  <c r="Y33" i="1" a="1"/>
  <c r="AH39" i="1" a="1"/>
  <c r="AP2" i="1" a="1"/>
  <c r="AG21" i="1" a="1"/>
  <c r="AQ11" i="1" a="1"/>
  <c r="AC10" i="1" a="1"/>
  <c r="X29" i="1" a="1"/>
  <c r="AI28" i="1" a="1"/>
  <c r="AA36" i="1" a="1"/>
  <c r="AS13" i="1" a="1"/>
  <c r="AF31" i="1" a="1"/>
  <c r="AH16" i="1" a="1"/>
  <c r="Z25" i="1" a="1"/>
  <c r="AT23" i="1" a="1"/>
  <c r="BB36" i="1" a="1"/>
  <c r="AQ22" i="1" a="1"/>
  <c r="AG18" i="1" a="1"/>
  <c r="AQ27" i="1" a="1"/>
  <c r="AL34" i="1" a="1"/>
  <c r="AM16" i="1" a="1"/>
  <c r="AD20" i="1" a="1"/>
  <c r="AT39" i="1" a="1"/>
  <c r="AP10" i="1" a="1"/>
  <c r="AW24" i="1" a="1"/>
  <c r="AY38" i="1" a="1"/>
  <c r="AP16" i="1" a="1"/>
  <c r="BF15" i="1" a="1"/>
  <c r="AQ23" i="1" a="1"/>
  <c r="BB3" i="1" a="1"/>
  <c r="BC16" i="1" a="1"/>
  <c r="AF35" i="1" a="1"/>
  <c r="AH35" i="1" a="1"/>
  <c r="T4" i="1" a="1"/>
  <c r="AN28" i="1" a="1"/>
  <c r="AY29" i="1" a="1"/>
  <c r="AH22" i="1" a="1"/>
  <c r="AU12" i="1" a="1"/>
  <c r="BA15" i="1" a="1"/>
  <c r="BB39" i="1" a="1"/>
  <c r="AC30" i="1" a="1"/>
  <c r="AB10" i="1" a="1"/>
  <c r="AE7" i="1" a="1"/>
  <c r="AL7" i="1" a="1"/>
  <c r="AA32" i="1" a="1"/>
  <c r="AV37" i="1" a="1"/>
  <c r="W24" i="1" a="1"/>
  <c r="T37" i="1" a="1"/>
  <c r="AS10" i="1" a="1"/>
  <c r="AE17" i="1" a="1"/>
  <c r="AE5" i="1" a="1"/>
  <c r="AH18" i="1" a="1"/>
  <c r="AS37" i="1" a="1"/>
  <c r="AV35" i="1" a="1"/>
  <c r="AP24" i="1" a="1"/>
  <c r="AR11" i="1" a="1"/>
  <c r="AX27" i="1" a="1"/>
  <c r="AF33" i="1" a="1"/>
  <c r="BA12" i="1" a="1"/>
  <c r="AU21" i="1" a="1"/>
  <c r="AL4" i="1" a="1"/>
  <c r="AT10" i="1" a="1"/>
  <c r="AT37" i="1" a="1"/>
  <c r="AG29" i="1" a="1"/>
  <c r="AG19" i="1" a="1"/>
  <c r="S14" i="1" a="1"/>
  <c r="AT29" i="1" a="1"/>
  <c r="AM34" i="1" a="1"/>
  <c r="AL20" i="1" a="1"/>
  <c r="AD24" i="1" a="1"/>
  <c r="AL5" i="1" a="1"/>
  <c r="AE31" i="1" a="1"/>
  <c r="BF10" i="1" a="1"/>
  <c r="AM11" i="1" a="1"/>
  <c r="AY20" i="1" a="1"/>
  <c r="AK27" i="1" a="1"/>
  <c r="AJ18" i="1" a="1"/>
  <c r="AJ9" i="1" a="1"/>
  <c r="AP37" i="1" a="1"/>
  <c r="AP36" i="1" a="1"/>
  <c r="AI25" i="1" a="1"/>
  <c r="AA25" i="1" a="1"/>
  <c r="AE24" i="1" a="1"/>
  <c r="AK37" i="1" a="1"/>
  <c r="AZ18" i="1" a="1"/>
  <c r="AY14" i="1" a="1"/>
  <c r="AR33" i="1" a="1"/>
  <c r="BC27" i="1" a="1"/>
  <c r="AT9" i="1" a="1"/>
  <c r="AV20" i="1" a="1"/>
  <c r="AJ39" i="1" a="1"/>
  <c r="BE33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BE37" i="1" a="1"/>
  <c r="AL22" i="1" a="1"/>
  <c r="AC19" i="1" a="1"/>
  <c r="AB15" i="1" a="1"/>
  <c r="AQ3" i="1" a="1"/>
  <c r="BA7" i="1" a="1"/>
  <c r="AF9" i="1" a="1"/>
  <c r="BA30" i="1" a="1"/>
  <c r="BE29" i="1" a="1"/>
  <c r="BE18" i="1" a="1"/>
  <c r="X18" i="1" a="1"/>
  <c r="S12" i="1" a="1"/>
  <c r="AN26" i="1" a="1"/>
  <c r="AR8" i="1" a="1"/>
  <c r="AT38" i="1" a="1"/>
  <c r="AA6" i="1" a="1"/>
  <c r="AD23" i="1" a="1"/>
  <c r="AX31" i="1" a="1"/>
  <c r="BD32" i="1" a="1"/>
  <c r="S34" i="1" a="1"/>
  <c r="AS15" i="1" a="1"/>
  <c r="AW21" i="1" a="1"/>
  <c r="AY34" i="1" a="1"/>
  <c r="AW34" i="1" a="1"/>
  <c r="BB28" i="1" a="1"/>
  <c r="AH14" i="1" a="1"/>
  <c r="AO36" i="1" a="1"/>
  <c r="AD25" i="1" a="1"/>
  <c r="AZ31" i="1" a="1"/>
  <c r="W8" i="1" a="1"/>
  <c r="T39" i="1" a="1"/>
  <c r="U14" i="1" a="1"/>
  <c r="AA22" i="1" a="1"/>
  <c r="AZ32" i="1" a="1"/>
  <c r="AF22" i="1" a="1"/>
  <c r="BD35" i="1" a="1"/>
  <c r="Z4" i="1" a="1"/>
  <c r="AL11" i="1" a="1"/>
  <c r="AX32" i="1" a="1"/>
  <c r="Z37" i="1" a="1"/>
  <c r="BF24" i="1" a="1"/>
  <c r="AQ34" i="1" a="1"/>
  <c r="AM3" i="1" a="1"/>
  <c r="AF26" i="1" a="1"/>
  <c r="AJ12" i="1" a="1"/>
  <c r="BA3" i="1" a="1"/>
  <c r="AG24" i="1" a="1"/>
  <c r="V2" i="1" a="1"/>
  <c r="AZ8" i="1" a="1"/>
  <c r="AH20" i="1" a="1"/>
  <c r="AM20" i="1" a="1"/>
  <c r="AE29" i="1" a="1"/>
  <c r="BB38" i="1" a="1"/>
  <c r="AF18" i="1" a="1"/>
  <c r="AB12" i="1" a="1"/>
  <c r="Y19" i="1" a="1"/>
  <c r="AJ27" i="1" a="1"/>
  <c r="V8" i="1" a="1"/>
  <c r="BB18" i="1" a="1"/>
  <c r="AI27" i="1" a="1"/>
  <c r="Y26" i="1" a="1"/>
  <c r="AP26" i="1" a="1"/>
  <c r="AJ32" i="1" a="1"/>
  <c r="AC15" i="1" a="1"/>
  <c r="AR9" i="1" a="1"/>
  <c r="AC21" i="1" a="1"/>
  <c r="Y24" i="1" a="1"/>
  <c r="BB17" i="1" a="1"/>
  <c r="AC11" i="1" a="1"/>
  <c r="AM38" i="1" a="1"/>
  <c r="AS21" i="1" a="1"/>
  <c r="AB23" i="1" a="1"/>
  <c r="BA25" i="1" a="1"/>
  <c r="Y36" i="1" a="1"/>
  <c r="AL6" i="1" a="1"/>
  <c r="Y12" i="1" a="1"/>
  <c r="BB34" i="1" a="1"/>
  <c r="AR22" i="1" a="1"/>
  <c r="BC18" i="1" a="1"/>
  <c r="AW18" i="1" a="1"/>
  <c r="AX5" i="1" a="1"/>
  <c r="AW27" i="1" a="1"/>
  <c r="AZ2" i="1" a="1"/>
  <c r="BC14" i="1" a="1"/>
  <c r="BA14" i="1" a="1"/>
  <c r="AS22" i="1" a="1"/>
  <c r="BD26" i="1" a="1"/>
  <c r="AP30" i="1" a="1"/>
  <c r="AB28" i="1" a="1"/>
  <c r="AS18" i="1" a="1"/>
  <c r="AO12" i="1" a="1"/>
  <c r="AL15" i="1" a="1"/>
  <c r="AN22" i="1" a="1"/>
  <c r="AJ35" i="1" a="1"/>
  <c r="AS23" i="1" a="1"/>
  <c r="AD2" i="1" a="1"/>
  <c r="AK19" i="1" a="1"/>
  <c r="AX23" i="1" a="1"/>
  <c r="AF30" i="1" a="1"/>
  <c r="AI29" i="1" a="1"/>
  <c r="AX34" i="1" a="1"/>
  <c r="AH8" i="1" a="1"/>
  <c r="BF23" i="1" a="1"/>
  <c r="AC2" i="1" a="1"/>
  <c r="Y9" i="1" a="1"/>
  <c r="Z17" i="1" a="1"/>
  <c r="AW31" i="1" a="1"/>
  <c r="U34" i="1" a="1"/>
  <c r="AK36" i="1" a="1"/>
  <c r="Y7" i="1" a="1"/>
  <c r="AN20" i="1" a="1"/>
  <c r="U20" i="1" a="1"/>
  <c r="AT27" i="1" a="1"/>
  <c r="AM4" i="1" a="1"/>
  <c r="AL8" i="1" a="1"/>
  <c r="AD37" i="1" a="1"/>
  <c r="AG26" i="1" a="1"/>
  <c r="AA21" i="1" a="1"/>
  <c r="AE38" i="1" a="1"/>
  <c r="Y10" i="1" a="1"/>
  <c r="AX14" i="1" a="1"/>
  <c r="AV6" i="1" a="1"/>
  <c r="AI33" i="1" a="1"/>
  <c r="BB11" i="1" a="1"/>
  <c r="BD20" i="1" a="1"/>
  <c r="AM8" i="1" a="1"/>
  <c r="AJ30" i="1" a="1"/>
  <c r="AY31" i="1" a="1"/>
  <c r="S36" i="1" a="1"/>
  <c r="AG12" i="1" a="1"/>
  <c r="BF12" i="1" a="1"/>
  <c r="AY5" i="1" a="1"/>
  <c r="BC26" i="1" a="1"/>
  <c r="W6" i="1" a="1"/>
  <c r="AH19" i="1" a="1"/>
  <c r="AP13" i="1" a="1"/>
  <c r="BE5" i="1" a="1"/>
  <c r="T33" i="1" a="1"/>
  <c r="AW33" i="1" a="1"/>
  <c r="AE22" i="1" a="1"/>
  <c r="Z13" i="1" a="1"/>
  <c r="AL16" i="1" a="1"/>
  <c r="Z26" i="1" a="1"/>
  <c r="AA19" i="1" a="1"/>
  <c r="AC18" i="1" a="1"/>
  <c r="AS6" i="1" a="1"/>
  <c r="AS26" i="1" a="1"/>
  <c r="AD36" i="1" a="1"/>
  <c r="AD28" i="1" a="1"/>
  <c r="AO4" i="1" a="1"/>
  <c r="AR14" i="1" a="1"/>
  <c r="AG17" i="1" a="1"/>
  <c r="AR38" i="1" a="1"/>
  <c r="AU37" i="1" a="1"/>
  <c r="AU38" i="1" a="1"/>
  <c r="AF10" i="1" a="1"/>
  <c r="AU14" i="1" a="1"/>
  <c r="U3" i="1" a="1"/>
  <c r="X13" i="1" a="1"/>
  <c r="AU22" i="1" a="1"/>
  <c r="V24" i="1" a="1"/>
  <c r="T24" i="1" a="1"/>
  <c r="S20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BC8" i="1" a="1"/>
  <c r="AJ14" i="1" a="1"/>
  <c r="AH15" i="1" a="1"/>
  <c r="AD29" i="1" a="1"/>
  <c r="AG39" i="1" a="1"/>
  <c r="AZ4" i="1" a="1"/>
  <c r="AX19" i="1" a="1"/>
  <c r="AO19" i="1" a="1"/>
  <c r="AI13" i="1" a="1"/>
  <c r="AE19" i="1" a="1"/>
  <c r="AN18" i="1" a="1"/>
  <c r="BA27" i="1" a="1"/>
  <c r="AL35" i="1" a="1"/>
  <c r="AN31" i="1" a="1"/>
  <c r="AN5" i="1" a="1"/>
  <c r="BD18" i="1" a="1"/>
  <c r="Z9" i="1" a="1"/>
  <c r="AY28" i="1" a="1"/>
  <c r="AK17" i="1" a="1"/>
  <c r="AI16" i="1" a="1"/>
  <c r="AP21" i="1" a="1"/>
  <c r="AO31" i="1" a="1"/>
  <c r="AZ28" i="1" a="1"/>
  <c r="AL28" i="1" a="1"/>
  <c r="AW5" i="1" a="1"/>
  <c r="AH10" i="1" a="1"/>
  <c r="AH25" i="1" a="1"/>
  <c r="AT25" i="1" a="1"/>
  <c r="AX35" i="1" a="1"/>
  <c r="AW8" i="1" a="1"/>
  <c r="AY4" i="1" a="1"/>
  <c r="AQ5" i="1" a="1"/>
  <c r="AE8" i="1" a="1"/>
  <c r="AM13" i="1" a="1"/>
  <c r="BD14" i="1" a="1"/>
  <c r="AU3" i="1" a="1"/>
  <c r="AO32" i="1" a="1"/>
  <c r="AT18" i="1" a="1"/>
  <c r="AZ29" i="1" a="1"/>
  <c r="BF3" i="1" a="1"/>
  <c r="Z31" i="1" a="1"/>
  <c r="BE19" i="1" a="1"/>
  <c r="AS17" i="1" a="1"/>
  <c r="AZ38" i="1" a="1"/>
  <c r="AW13" i="1" a="1"/>
  <c r="AR19" i="1" a="1"/>
  <c r="BE14" i="1" a="1"/>
  <c r="Z33" i="1" a="1"/>
  <c r="AR6" i="1" a="1"/>
  <c r="AL13" i="1" a="1"/>
  <c r="AY37" i="1" a="1"/>
  <c r="AT30" i="1" a="1"/>
  <c r="Y32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U22" i="1" a="1"/>
  <c r="BB19" i="1" a="1"/>
  <c r="AR12" i="1" a="1"/>
  <c r="AS5" i="1" a="1"/>
  <c r="AN29" i="1" a="1"/>
  <c r="S32" i="1" a="1"/>
  <c r="AU27" i="1" a="1"/>
  <c r="AE2" i="1" a="1"/>
  <c r="AG25" i="1" a="1"/>
  <c r="AW10" i="1" a="1"/>
  <c r="AE3" i="1" a="1"/>
  <c r="Y29" i="1" a="1"/>
  <c r="W32" i="1" a="1"/>
  <c r="AU16" i="1" a="1"/>
  <c r="S17" i="1" a="1"/>
  <c r="AX9" i="1" a="1"/>
  <c r="AI21" i="1" a="1"/>
  <c r="AN4" i="1" a="1"/>
  <c r="AO33" i="1" a="1"/>
  <c r="X7" i="1" a="1"/>
  <c r="BC33" i="1" a="1"/>
  <c r="BC5" i="1" a="1"/>
  <c r="AA24" i="1" a="1"/>
  <c r="AU20" i="1" a="1"/>
  <c r="AD17" i="1" a="1"/>
  <c r="T12" i="1" a="1"/>
  <c r="AO17" i="1" a="1"/>
  <c r="AJ4" i="1" a="1"/>
  <c r="AS24" i="1" a="1"/>
  <c r="W12" i="1" a="1"/>
  <c r="AH28" i="1" a="1"/>
  <c r="BE4" i="1" a="1"/>
  <c r="AF23" i="1" a="1"/>
  <c r="BB35" i="1" a="1"/>
  <c r="Y38" i="1" a="1"/>
  <c r="BB31" i="1" a="1"/>
  <c r="W18" i="1" a="1"/>
  <c r="AF29" i="1" a="1"/>
  <c r="AZ13" i="1" a="1"/>
  <c r="AQ18" i="1" a="1"/>
  <c r="AI10" i="1" a="1"/>
  <c r="AM5" i="1" a="1"/>
  <c r="AJ23" i="1" a="1"/>
  <c r="AV38" i="1" a="1"/>
  <c r="Z14" i="1" a="1"/>
  <c r="AF24" i="1" a="1"/>
  <c r="Y23" i="1" a="1"/>
  <c r="AU35" i="1" a="1"/>
  <c r="AT4" i="1" a="1"/>
  <c r="AI17" i="1" a="1"/>
  <c r="AK22" i="1" a="1"/>
  <c r="BF9" i="1" a="1"/>
  <c r="BB8" i="1" a="1"/>
  <c r="AN23" i="1" a="1"/>
  <c r="BD34" i="1" a="1"/>
  <c r="AE18" i="1" a="1"/>
  <c r="AK21" i="1" a="1"/>
  <c r="AG9" i="1" a="1"/>
  <c r="AW22" i="1" a="1"/>
  <c r="AP32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AP20" i="1" a="1"/>
  <c r="AS9" i="1" a="1"/>
  <c r="AX16" i="1" a="1"/>
  <c r="AB2" i="1" a="1"/>
  <c r="AP33" i="1" a="1"/>
  <c r="AA8" i="1" a="1"/>
  <c r="W35" i="1" a="1"/>
  <c r="AJ21" i="1" a="1"/>
  <c r="AP29" i="1" a="1"/>
  <c r="AL9" i="1" a="1"/>
  <c r="AJ25" i="1" a="1"/>
  <c r="AU24" i="1" a="1"/>
  <c r="AA37" i="1" a="1"/>
  <c r="W13" i="1" a="1"/>
  <c r="AO24" i="1" a="1"/>
  <c r="AX21" i="1" a="1"/>
  <c r="BD7" i="1" a="1"/>
  <c r="V14" i="1" a="1"/>
  <c r="AM14" i="1" a="1"/>
  <c r="AK9" i="1" a="1"/>
  <c r="AN14" i="1" a="1"/>
  <c r="AQ26" i="1" a="1"/>
  <c r="AG27" i="1" a="1"/>
  <c r="W23" i="1" a="1"/>
  <c r="BD6" i="1" a="1"/>
  <c r="AA12" i="1" a="1"/>
  <c r="BF14" i="1" a="1"/>
  <c r="AE37" i="1" a="1"/>
  <c r="AI23" i="1" a="1"/>
  <c r="V26" i="1" a="1"/>
  <c r="AN30" i="1" a="1"/>
  <c r="AC8" i="1" a="1"/>
  <c r="AB8" i="1" a="1"/>
  <c r="BB24" i="1" a="1"/>
  <c r="AM2" i="1" a="1"/>
  <c r="Z24" i="1" a="1"/>
  <c r="Y37" i="1" a="1"/>
  <c r="AG16" i="1" a="1"/>
  <c r="AV34" i="1" a="1"/>
  <c r="AF6" i="1" a="1"/>
  <c r="T38" i="1" a="1"/>
  <c r="AW26" i="1" a="1"/>
  <c r="X10" i="1" a="1"/>
  <c r="AW2" i="1" a="1"/>
  <c r="AB9" i="1" a="1"/>
  <c r="AH7" i="1" a="1"/>
  <c r="BC2" i="1" a="1"/>
  <c r="AK7" i="1" a="1"/>
  <c r="AM25" i="1" a="1"/>
  <c r="AK2" i="1" a="1"/>
  <c r="AD9" i="1" a="1"/>
  <c r="U18" i="1" a="1"/>
  <c r="AU15" i="1" a="1"/>
  <c r="AN16" i="1" a="1"/>
  <c r="AX20" i="1" a="1"/>
  <c r="AV18" i="1" a="1"/>
  <c r="AG36" i="1" a="1"/>
  <c r="AF7" i="1" a="1"/>
  <c r="BB32" i="1" a="1"/>
  <c r="AV17" i="1" a="1"/>
  <c r="AU10" i="1" a="1"/>
  <c r="BF29" i="1" a="1"/>
  <c r="BA26" i="1" a="1"/>
  <c r="AT24" i="1" a="1"/>
  <c r="BD16" i="1" a="1"/>
  <c r="AZ16" i="1" a="1"/>
  <c r="AD18" i="1" a="1"/>
  <c r="AI18" i="1" a="1"/>
  <c r="AL25" i="1" a="1"/>
  <c r="Z28" i="1" a="1"/>
  <c r="AI9" i="1" a="1"/>
  <c r="U19" i="1" a="1"/>
  <c r="AF17" i="1" a="1"/>
  <c r="AH6" i="1" a="1"/>
  <c r="AL32" i="1" a="1"/>
  <c r="AB29" i="1" a="1"/>
  <c r="AQ7" i="1" a="1"/>
  <c r="Z35" i="1" a="1"/>
  <c r="BD21" i="1" a="1"/>
  <c r="BD25" i="1" a="1"/>
  <c r="S6" i="1" a="1"/>
  <c r="AE11" i="1" a="1"/>
  <c r="AK12" i="1" a="1"/>
  <c r="X6" i="1" a="1"/>
  <c r="BF25" i="1" a="1"/>
  <c r="AK33" i="1" a="1"/>
  <c r="AR18" i="1" a="1"/>
  <c r="AY33" i="1" a="1"/>
  <c r="Y17" i="1" a="1"/>
  <c r="BC29" i="1" a="1"/>
  <c r="BF28" i="1" a="1"/>
  <c r="AU31" i="1" a="1"/>
  <c r="AH11" i="1" a="1"/>
  <c r="X20" i="1" a="1"/>
  <c r="AO39" i="1" a="1"/>
  <c r="Y30" i="1" a="1"/>
  <c r="AL19" i="1" a="1"/>
  <c r="AF16" i="1" a="1"/>
  <c r="AV24" i="1" a="1"/>
  <c r="AO29" i="1" a="1"/>
  <c r="AD38" i="1" a="1"/>
  <c r="V6" i="1" a="1"/>
  <c r="AU18" i="1" a="1"/>
  <c r="BE28" i="1" a="1"/>
  <c r="S25" i="1" a="1"/>
  <c r="AD11" i="1" a="1"/>
  <c r="AN6" i="1" a="1"/>
  <c r="AE10" i="1" a="1"/>
  <c r="AW17" i="1" a="1"/>
  <c r="AT6" i="1" a="1"/>
  <c r="AG30" i="1" a="1"/>
  <c r="T28" i="1" a="1"/>
  <c r="BA34" i="1" a="1"/>
  <c r="AT3" i="1" a="1"/>
  <c r="AA18" i="1" a="1"/>
  <c r="W11" i="1" a="1"/>
  <c r="V39" i="1" a="1"/>
  <c r="AN37" i="1" a="1"/>
  <c r="S23" i="1" a="1"/>
  <c r="BB10" i="1" a="1"/>
  <c r="AC14" i="1" a="1"/>
  <c r="AF3" i="1" a="1"/>
  <c r="AK8" i="1" a="1"/>
  <c r="AZ12" i="1" a="1"/>
  <c r="AF25" i="1" a="1"/>
  <c r="AJ24" i="1" a="1"/>
  <c r="AG3" i="1" a="1"/>
  <c r="AL27" i="1" a="1"/>
  <c r="AN17" i="1" a="1"/>
  <c r="U4" i="1" a="1"/>
  <c r="U26" i="1" a="1"/>
  <c r="Y34" i="1" a="1"/>
  <c r="AZ14" i="1" a="1"/>
  <c r="BA22" i="1" a="1"/>
  <c r="W29" i="1" a="1"/>
  <c r="X25" i="1" a="1"/>
  <c r="AY27" i="1" a="1"/>
  <c r="AY30" i="1" a="1"/>
  <c r="BF33" i="1" a="1"/>
  <c r="W22" i="1" a="1"/>
  <c r="Y18" i="1" a="1"/>
  <c r="AF27" i="1" a="1"/>
  <c r="AI26" i="1" a="1"/>
  <c r="AH17" i="1" a="1"/>
  <c r="Y2" i="1" a="1"/>
  <c r="Z12" i="1" a="1"/>
  <c r="BC19" i="1" a="1"/>
  <c r="BB5" i="1" a="1"/>
  <c r="AB36" i="1" a="1"/>
  <c r="X22" i="1" a="1"/>
  <c r="X28" i="1" a="1"/>
  <c r="T15" i="1" a="1"/>
  <c r="AE32" i="1" a="1"/>
  <c r="AY8" i="1" a="1"/>
  <c r="BF19" i="1" a="1"/>
  <c r="AK3" i="1" a="1"/>
  <c r="BA32" i="1" a="1"/>
  <c r="AY35" i="1" a="1"/>
  <c r="AK15" i="1" a="1"/>
  <c r="AN8" i="1" a="1"/>
  <c r="AN36" i="1" a="1"/>
  <c r="AA29" i="1" a="1"/>
  <c r="W10" i="1" a="1"/>
  <c r="T14" i="1" a="1"/>
  <c r="AH13" i="1" a="1"/>
  <c r="AU2" i="1" a="1"/>
  <c r="AI35" i="1" a="1"/>
  <c r="BF26" i="1" a="1"/>
  <c r="AL21" i="1" a="1"/>
  <c r="AG8" i="1" a="1"/>
  <c r="AF28" i="1" a="1"/>
  <c r="AZ36" i="1" a="1"/>
  <c r="AW25" i="1" a="1"/>
  <c r="AS7" i="1" a="1"/>
  <c r="AP19" i="1" a="1"/>
  <c r="AN19" i="1" a="1"/>
  <c r="S30" i="1" a="1"/>
  <c r="BE39" i="1" a="1"/>
  <c r="AM30" i="1" a="1"/>
  <c r="AK4" i="1" a="1"/>
  <c r="T25" i="1" a="1"/>
  <c r="BC24" i="1" a="1"/>
  <c r="AP22" i="1" a="1"/>
  <c r="AQ17" i="1" a="1"/>
  <c r="Z15" i="1" a="1"/>
  <c r="AW36" i="1" a="1"/>
  <c r="AJ16" i="1" a="1"/>
  <c r="BC3" i="1" a="1"/>
  <c r="V20" i="1" a="1"/>
  <c r="BD10" i="1" a="1"/>
  <c r="AI20" i="1" a="1"/>
  <c r="AW3" i="1" a="1"/>
  <c r="AC34" i="1" a="1"/>
  <c r="AW11" i="1" a="1"/>
  <c r="BE32" i="1" a="1"/>
  <c r="X3" i="1" a="1"/>
  <c r="BF36" i="1" a="1"/>
  <c r="AS16" i="1" a="1"/>
  <c r="T11" i="1" a="1"/>
  <c r="AK39" i="1" a="1"/>
  <c r="X12" i="1" a="1"/>
  <c r="AM21" i="1" a="1"/>
  <c r="AT17" i="1" a="1"/>
  <c r="AA34" i="1" a="1"/>
  <c r="AK5" i="1" a="1"/>
  <c r="V9" i="1" a="1"/>
  <c r="BE27" i="1" a="1"/>
  <c r="BA29" i="1" a="1"/>
  <c r="BE31" i="1" a="1"/>
  <c r="Y39" i="1" a="1"/>
  <c r="AG6" i="1" a="1"/>
  <c r="AL29" i="1" a="1"/>
  <c r="AJ31" i="1" a="1"/>
  <c r="X39" i="1" a="1"/>
  <c r="AA4" i="1" a="1"/>
  <c r="AE13" i="1" a="1"/>
  <c r="AR30" i="1" a="1"/>
  <c r="BD13" i="1" a="1"/>
  <c r="W28" i="1" a="1"/>
  <c r="BC37" i="1" a="1"/>
  <c r="BC38" i="1" a="1"/>
  <c r="AV7" i="1" a="1"/>
  <c r="BF5" i="1" a="1"/>
  <c r="AY25" i="1" a="1"/>
  <c r="BC25" i="1" a="1"/>
  <c r="S31" i="1" a="1"/>
  <c r="BB2" i="1" a="1"/>
  <c r="BB20" i="1" a="1"/>
  <c r="AP39" i="1" a="1"/>
  <c r="AX8" i="1" a="1"/>
  <c r="U5" i="1" a="1"/>
  <c r="AW7" i="1" a="1"/>
  <c r="X5" i="1" a="1"/>
  <c r="AM29" i="1" a="1"/>
  <c r="AQ29" i="1" a="1"/>
  <c r="AM22" i="1" a="1"/>
  <c r="AX2" i="1" a="1"/>
  <c r="X15" i="1" a="1"/>
  <c r="AW35" i="1" a="1"/>
  <c r="AL31" i="1" a="1"/>
  <c r="AX26" i="1" a="1"/>
  <c r="AV14" i="1" a="1"/>
  <c r="AO20" i="1" a="1"/>
  <c r="AW4" i="1" a="1"/>
  <c r="AQ8" i="1" a="1"/>
  <c r="S28" i="1" a="1"/>
  <c r="AP34" i="1" a="1"/>
  <c r="V29" i="1" a="1"/>
  <c r="AH29" i="1" a="1"/>
  <c r="V37" i="1" a="1"/>
  <c r="AB11" i="1" a="1"/>
  <c r="AJ2" i="1" a="1"/>
  <c r="AI4" i="1" a="1"/>
  <c r="AB13" i="1" a="1"/>
  <c r="AJ19" i="1" a="1"/>
  <c r="AY32" i="1" a="1"/>
  <c r="U27" i="1" a="1"/>
  <c r="AV13" i="1" a="1"/>
  <c r="AV5" i="1" a="1"/>
  <c r="AC27" i="1" a="1"/>
  <c r="AQ33" i="1" a="1"/>
  <c r="Y15" i="1" a="1"/>
  <c r="AL37" i="1" a="1"/>
  <c r="AD30" i="1" a="1"/>
  <c r="AB39" i="1" a="1"/>
  <c r="BC4" i="1" a="1"/>
  <c r="T17" i="1" a="1"/>
  <c r="AG7" i="1" a="1"/>
  <c r="AI14" i="1" a="1"/>
  <c r="U21" i="1" a="1"/>
  <c r="AP25" i="1" a="1"/>
  <c r="U28" i="1" a="1"/>
  <c r="AA31" i="1" a="1"/>
  <c r="X37" i="1" a="1"/>
  <c r="BC7" i="1" a="1"/>
  <c r="S16" i="1" a="1"/>
  <c r="AX6" i="1" a="1"/>
  <c r="AT22" i="1" a="1"/>
  <c r="AB18" i="1" a="1"/>
  <c r="Z6" i="1" a="1"/>
  <c r="W30" i="1" a="1"/>
  <c r="AV31" i="1" a="1"/>
  <c r="AC35" i="1" a="1"/>
  <c r="BF34" i="1" a="1"/>
  <c r="AY15" i="1" a="1"/>
  <c r="AB5" i="1" a="1"/>
  <c r="AU6" i="1" a="1"/>
  <c r="BF22" i="1" a="1"/>
  <c r="AX37" i="1" a="1"/>
  <c r="AF8" i="1" a="1"/>
  <c r="AQ12" i="1" a="1"/>
  <c r="AZ15" i="1" a="1"/>
  <c r="BC30" i="1" a="1"/>
  <c r="AE15" i="1" a="1"/>
  <c r="AV12" i="1" a="1"/>
  <c r="AL23" i="1" a="1"/>
  <c r="AC25" i="1" a="1"/>
  <c r="AI39" i="1" a="1"/>
  <c r="AF39" i="1" a="1"/>
  <c r="AF13" i="1" a="1"/>
  <c r="U35" i="1" a="1"/>
  <c r="V21" i="1" a="1"/>
  <c r="T10" i="1" a="1"/>
  <c r="AH4" i="1" a="1"/>
  <c r="AC24" i="1" a="1"/>
  <c r="Z27" i="1" a="1"/>
  <c r="AC22" i="1" a="1"/>
  <c r="X4" i="1" a="1"/>
  <c r="AY16" i="1" a="1"/>
  <c r="BC35" i="1" a="1"/>
  <c r="S13" i="1" a="1"/>
  <c r="AO23" i="1" a="1"/>
  <c r="AW28" i="1" a="1"/>
  <c r="AI6" i="1" a="1"/>
  <c r="BE25" i="1" a="1"/>
  <c r="Z10" i="1" a="1"/>
  <c r="BD22" i="1" a="1"/>
  <c r="AS12" i="1" a="1"/>
  <c r="Y3" i="1" a="1"/>
  <c r="AI22" i="1" a="1"/>
  <c r="AY7" i="1" a="1"/>
  <c r="AR21" i="1" a="1"/>
  <c r="BC21" i="1" a="1"/>
  <c r="T29" i="1" a="1"/>
  <c r="X21" i="1" a="1"/>
  <c r="AA39" i="1" a="1"/>
  <c r="AX29" i="1" a="1"/>
  <c r="BF16" i="1" a="1"/>
  <c r="AM32" i="1" a="1"/>
  <c r="BC32" i="1" a="1"/>
  <c r="W15" i="1" a="1"/>
  <c r="AZ6" i="1" a="1"/>
  <c r="W7" i="1" a="1"/>
  <c r="AI19" i="1" a="1"/>
  <c r="V16" i="1" a="1"/>
  <c r="W34" i="1" a="1"/>
  <c r="V34" i="1" a="1"/>
  <c r="AP18" i="1" a="1"/>
  <c r="BB21" i="1" a="1"/>
  <c r="W31" i="1" a="1"/>
  <c r="AR39" i="1" a="1"/>
  <c r="AN24" i="1" a="1"/>
  <c r="BE17" i="1" a="1"/>
  <c r="V31" i="1" a="1"/>
  <c r="T8" i="1" a="1"/>
  <c r="AQ21" i="1" a="1"/>
  <c r="AO16" i="1" a="1"/>
  <c r="BA17" i="1" a="1"/>
  <c r="U16" i="1" a="1"/>
  <c r="AV16" i="1" a="1"/>
  <c r="AY39" i="1" a="1"/>
  <c r="AD34" i="1" a="1"/>
  <c r="AY22" i="1" a="1"/>
  <c r="AM15" i="1" a="1"/>
  <c r="AD31" i="1" a="1"/>
  <c r="AC12" i="1" a="1"/>
  <c r="AP6" i="1" a="1"/>
  <c r="AS28" i="1" a="1"/>
  <c r="AV25" i="1" a="1"/>
  <c r="AX3" i="1" a="1"/>
  <c r="BB6" i="1" a="1"/>
  <c r="AX7" i="1" a="1"/>
  <c r="AL26" i="1" a="1"/>
  <c r="AR26" i="1" a="1"/>
  <c r="AH21" i="1" a="1"/>
  <c r="W14" i="1" a="1"/>
  <c r="AD5" i="1" a="1"/>
  <c r="T7" i="1" a="1"/>
  <c r="AE9" i="1" a="1"/>
  <c r="AY6" i="1" a="1"/>
  <c r="AY11" i="1" a="1"/>
  <c r="AR35" i="1" a="1"/>
  <c r="BD28" i="1" a="1"/>
  <c r="BA8" i="1" a="1"/>
  <c r="AV27" i="1" a="1"/>
  <c r="AO8" i="1" a="1"/>
  <c r="AZ3" i="1" a="1"/>
  <c r="BF6" i="1" a="1"/>
  <c r="Y14" i="1" a="1"/>
  <c r="AF5" i="1" a="1"/>
  <c r="BF20" i="1" a="1"/>
  <c r="AR2" i="1" a="1"/>
  <c r="X31" i="1" a="1"/>
  <c r="AT12" i="1" a="1"/>
  <c r="BE12" i="1" a="1"/>
  <c r="AS3" i="1" a="1"/>
  <c r="AI5" i="1" a="1"/>
  <c r="AP5" i="1" a="1"/>
  <c r="AB21" i="1" a="1"/>
  <c r="AO27" i="1" a="1"/>
  <c r="AN7" i="1" a="1"/>
  <c r="AQ36" i="1" a="1"/>
  <c r="AO11" i="1" a="1"/>
  <c r="AM10" i="1" a="1"/>
  <c r="AT2" i="1" a="1"/>
  <c r="AN35" i="1" a="1"/>
  <c r="BD29" i="1" a="1"/>
  <c r="AZ5" i="1" a="1"/>
  <c r="AE6" i="1" a="1"/>
  <c r="AX28" i="1" a="1"/>
  <c r="AL18" i="1" a="1"/>
  <c r="AU36" i="1" a="1"/>
  <c r="AT5" i="1" a="1"/>
  <c r="AF4" i="1" a="1"/>
  <c r="AU26" i="1" a="1"/>
  <c r="X11" i="1" a="1"/>
  <c r="AS25" i="1" a="1"/>
  <c r="V5" i="1" a="1"/>
  <c r="BE2" i="1" a="1"/>
  <c r="AC13" i="1" a="1"/>
  <c r="U39" i="1" a="1"/>
  <c r="AQ24" i="1" a="1"/>
  <c r="V4" i="1" a="1"/>
  <c r="BA6" i="1" a="1"/>
  <c r="BB16" i="1" a="1"/>
  <c r="BA13" i="1" a="1"/>
  <c r="W19" i="1" a="1"/>
  <c r="AD10" i="1" a="1"/>
  <c r="BF18" i="1" a="1"/>
  <c r="AB33" i="1" a="1"/>
  <c r="AK31" i="1" a="1"/>
  <c r="AQ2" i="1" a="1"/>
  <c r="BE6" i="1" a="1"/>
  <c r="AP17" i="1" a="1"/>
  <c r="BC9" i="1" a="1"/>
  <c r="BB14" i="1" a="1"/>
  <c r="AQ14" i="1" a="1"/>
  <c r="AO25" i="1" a="1"/>
  <c r="AU17" i="1" a="1"/>
  <c r="X26" i="1" a="1"/>
  <c r="AJ11" i="1" a="1"/>
  <c r="AI31" i="1" a="1"/>
  <c r="AB20" i="1" a="1"/>
  <c r="AY26" i="1" a="1"/>
  <c r="AD22" i="1" a="1"/>
  <c r="AC16" i="1" a="1"/>
  <c r="AJ36" i="1" a="1"/>
  <c r="AY13" i="1" a="1"/>
  <c r="U17" i="1" a="1"/>
  <c r="AX15" i="1" a="1"/>
  <c r="AG31" i="1" a="1"/>
  <c r="BB4" i="1" a="1"/>
  <c r="S29" i="1" a="1"/>
  <c r="T32" i="1" a="1"/>
  <c r="AJ10" i="1" a="1"/>
  <c r="AP23" i="1" a="1"/>
  <c r="AH30" i="1" a="1"/>
  <c r="AO37" i="1" a="1"/>
  <c r="AU11" i="1" a="1"/>
  <c r="AJ29" i="1" a="1"/>
  <c r="AJ28" i="1" a="1"/>
  <c r="BC22" i="1" a="1"/>
  <c r="AZ25" i="1" a="1"/>
  <c r="AX17" i="1" a="1"/>
  <c r="T34" i="1" a="1"/>
  <c r="U29" i="1" a="1"/>
  <c r="AB32" i="1" a="1"/>
  <c r="AV29" i="1" a="1"/>
  <c r="BA4" i="1" a="1"/>
  <c r="BA35" i="1" a="1"/>
  <c r="AM23" i="1" a="1"/>
  <c r="BE20" i="1" a="1"/>
  <c r="V13" i="1" a="1"/>
  <c r="AC33" i="1" a="1"/>
  <c r="X30" i="1" a="1"/>
  <c r="AL36" i="1" a="1"/>
  <c r="AZ7" i="1" a="1"/>
  <c r="AH27" i="1" a="1"/>
  <c r="AT16" i="1" a="1"/>
  <c r="AR5" i="1" a="1"/>
  <c r="U30" i="1" a="1"/>
  <c r="BD39" i="1" a="1"/>
  <c r="AA15" i="1" a="1"/>
  <c r="AM12" i="1" a="1"/>
  <c r="AO3" i="1" a="1"/>
  <c r="U7" i="1" a="1"/>
  <c r="BC6" i="1" a="1"/>
  <c r="V23" i="1" a="1"/>
  <c r="AQ6" i="1" a="1"/>
  <c r="BD17" i="1" a="1"/>
  <c r="S27" i="1" a="1"/>
  <c r="W37" i="1" a="1"/>
  <c r="AM17" i="1" a="1"/>
  <c r="AC26" i="1" a="1"/>
  <c r="BB37" i="1" a="1"/>
  <c r="W17" i="1" a="1"/>
  <c r="AS11" i="1" a="1"/>
  <c r="AX30" i="1" a="1"/>
  <c r="AN21" i="1" a="1"/>
  <c r="X9" i="1" a="1"/>
  <c r="AF12" i="1" a="1"/>
  <c r="AB24" i="1" a="1"/>
  <c r="AJ5" i="1" a="1"/>
  <c r="Z39" i="1" a="1"/>
  <c r="AL12" i="1" a="1"/>
  <c r="AG22" i="1" a="1"/>
  <c r="AS14" i="1" a="1"/>
  <c r="AT7" i="1" a="1"/>
  <c r="S8" i="1" a="1"/>
  <c r="BB33" i="1" a="1"/>
  <c r="BF27" i="1" a="1"/>
  <c r="AB31" i="1" a="1"/>
  <c r="AS38" i="1" a="1"/>
  <c r="AZ17" i="1" a="1"/>
  <c r="AJ15" i="1" a="1"/>
  <c r="AZ11" i="1" a="1"/>
  <c r="AA28" i="1" a="1"/>
  <c r="U8" i="1" a="1"/>
  <c r="BE38" i="1" a="1"/>
  <c r="U37" i="1" a="1"/>
  <c r="AC7" i="1" a="1"/>
  <c r="U31" i="1" a="1"/>
  <c r="AE4" i="1" a="1"/>
  <c r="AC38" i="1" a="1"/>
  <c r="AG11" i="1" a="1"/>
  <c r="AD33" i="1" a="1"/>
  <c r="AJ7" i="1" a="1"/>
  <c r="AP28" i="1" a="1"/>
  <c r="AP35" i="1" a="1"/>
  <c r="V30" i="1" a="1"/>
  <c r="BA23" i="1" a="1"/>
  <c r="AM31" i="1" a="1"/>
  <c r="AU4" i="1" a="1"/>
  <c r="T6" i="1" a="1"/>
  <c r="X8" i="1" a="1"/>
  <c r="AK30" i="1" a="1"/>
  <c r="AO34" i="1" a="1"/>
  <c r="S39" i="1" a="1"/>
  <c r="AD27" i="1" a="1"/>
  <c r="AV3" i="1" a="1"/>
  <c r="AG20" i="1" a="1"/>
  <c r="AQ31" i="1" a="1"/>
  <c r="AZ21" i="1" a="1"/>
  <c r="Z20" i="1" a="1"/>
  <c r="AC4" i="1" a="1"/>
  <c r="AJ20" i="1" a="1"/>
  <c r="AF21" i="1" a="1"/>
  <c r="AN38" i="1" a="1"/>
  <c r="BA39" i="1" a="1"/>
  <c r="W38" i="1" a="1"/>
  <c r="AM27" i="1" a="1"/>
  <c r="AS2" i="1" a="1"/>
  <c r="AR10" i="1" a="1"/>
  <c r="AI3" i="1" a="1"/>
  <c r="AK29" i="1" a="1"/>
  <c r="AN33" i="1" a="1"/>
  <c r="W39" i="1" a="1"/>
  <c r="V28" i="1" a="1"/>
  <c r="Y16" i="1" a="1"/>
  <c r="AH34" i="1" a="1"/>
  <c r="AE23" i="1" a="1"/>
  <c r="AO2" i="1" a="1"/>
  <c r="AV36" i="1" a="1"/>
  <c r="AS27" i="1" a="1"/>
  <c r="Z2" i="1" a="1"/>
  <c r="AK10" i="1" a="1"/>
  <c r="AG15" i="1" a="1"/>
  <c r="BC12" i="1" a="1"/>
  <c r="AR15" i="1" a="1"/>
  <c r="BA5" i="1" a="1"/>
  <c r="V18" i="1" a="1"/>
  <c r="AT32" i="1" a="1"/>
  <c r="AD32" i="1" a="1"/>
  <c r="AT28" i="1" a="1"/>
  <c r="AZ24" i="1" a="1"/>
  <c r="AH26" i="1" a="1"/>
  <c r="W3" i="1" a="1"/>
  <c r="Y11" i="1" a="1"/>
  <c r="AI38" i="1" a="1"/>
  <c r="AC5" i="1" a="1"/>
  <c r="BE7" i="1" a="1"/>
  <c r="AL14" i="1" a="1"/>
  <c r="AT35" i="1" a="1"/>
  <c r="AW14" i="1" a="1"/>
  <c r="U33" i="1" a="1"/>
  <c r="BD19" i="1" a="1"/>
  <c r="BE34" i="1" a="1"/>
  <c r="AA13" i="1" a="1"/>
  <c r="AK25" i="1" a="1"/>
  <c r="AW19" i="1" a="1"/>
  <c r="BD9" i="1" a="1"/>
  <c r="AZ9" i="1" a="1"/>
  <c r="AE12" i="1" a="1"/>
  <c r="AV26" i="1" a="1"/>
  <c r="W25" i="1" a="1"/>
  <c r="AZ26" i="1" a="1"/>
  <c r="AB30" i="1" a="1"/>
  <c r="AT20" i="1" a="1"/>
  <c r="BA28" i="1" a="1"/>
  <c r="Z19" i="1" a="1"/>
  <c r="AX12" i="1" a="1"/>
  <c r="AG2" i="1" a="1"/>
  <c r="AR32" i="1" a="1"/>
  <c r="S3" i="1" a="1"/>
  <c r="AY23" i="1" a="1"/>
  <c r="Z38" i="1" a="1"/>
  <c r="AA26" i="1" a="1"/>
  <c r="AS33" i="1" a="1"/>
  <c r="Z36" i="1" a="1"/>
  <c r="V3" i="1" a="1"/>
  <c r="U15" i="1" a="1"/>
  <c r="AT8" i="1" a="1"/>
  <c r="S26" i="1" a="1"/>
  <c r="AG4" i="1" a="1"/>
  <c r="V22" i="1" a="1"/>
  <c r="AI15" i="1" a="1"/>
  <c r="BC17" i="1" a="1"/>
  <c r="AQ10" i="1" a="1"/>
  <c r="AW38" i="1" a="1"/>
  <c r="W21" i="1" a="1"/>
  <c r="X2" i="1" a="1"/>
  <c r="AQ4" i="1" a="1"/>
  <c r="AT36" i="1" a="1"/>
  <c r="U25" i="1" a="1"/>
  <c r="AX11" i="1" a="1"/>
  <c r="AI8" i="1" a="1"/>
  <c r="AK32" i="1" a="1"/>
  <c r="AJ22" i="1" a="1"/>
  <c r="AP14" i="1" a="1"/>
  <c r="AG23" i="1" a="1"/>
  <c r="AP4" i="1" a="1"/>
  <c r="S33" i="1" a="1"/>
  <c r="T31" i="1" a="1"/>
  <c r="AC36" i="1" a="1"/>
  <c r="AQ19" i="1" a="1"/>
  <c r="AJ33" i="1" a="1"/>
  <c r="AD15" i="1" a="1"/>
  <c r="AB6" i="1" a="1"/>
  <c r="AX13" i="1" a="1"/>
  <c r="AI7" i="1" a="1"/>
  <c r="AW15" i="1" a="1"/>
  <c r="BA36" i="1" a="1"/>
  <c r="Z34" i="1" a="1"/>
  <c r="BD24" i="1" a="1"/>
  <c r="U2" i="1" a="1"/>
  <c r="AO22" i="1" a="1"/>
  <c r="Y28" i="1" a="1"/>
  <c r="AR4" i="1" a="1"/>
  <c r="X33" i="1" a="1"/>
  <c r="AS29" i="1" a="1"/>
  <c r="AX33" i="1" a="1"/>
  <c r="AP8" i="1" a="1"/>
  <c r="S4" i="1" a="1"/>
  <c r="AM37" i="1" a="1"/>
  <c r="AR13" i="1" a="1"/>
  <c r="AH24" i="1" a="1"/>
  <c r="V27" i="1" a="1"/>
  <c r="AX10" i="1" a="1"/>
  <c r="AW23" i="1" a="1"/>
  <c r="AU29" i="1" a="1"/>
  <c r="AC32" i="1" a="1"/>
  <c r="AV39" i="1" a="1"/>
  <c r="AP12" i="1" a="1"/>
  <c r="AR24" i="1" a="1"/>
  <c r="BE15" i="1" a="1"/>
  <c r="AP27" i="1" a="1"/>
  <c r="AH32" i="1" a="1"/>
  <c r="T27" i="1" a="1"/>
  <c r="AB14" i="1" a="1"/>
  <c r="T9" i="1" a="1"/>
  <c r="AQ37" i="1" a="1"/>
  <c r="S21" i="1" a="1"/>
  <c r="Y5" i="1" a="1"/>
  <c r="BE16" i="1" a="1"/>
  <c r="Z11" i="1" a="1"/>
  <c r="AR36" i="1" a="1"/>
  <c r="AC39" i="1" a="1"/>
  <c r="AH33" i="1" a="1"/>
  <c r="AB34" i="1" a="1"/>
  <c r="BE23" i="1" a="1"/>
  <c r="AS31" i="1" a="1"/>
  <c r="AM18" i="1" a="1"/>
  <c r="AM39" i="1" a="1"/>
  <c r="AQ39" i="1" a="1"/>
  <c r="AO21" i="1" a="1"/>
  <c r="W9" i="1" a="1"/>
  <c r="BD38" i="1" a="1"/>
  <c r="AO35" i="1" a="1"/>
  <c r="T30" i="1" a="1"/>
  <c r="AK24" i="1" a="1"/>
  <c r="AA5" i="1" a="1"/>
  <c r="V12" i="1" a="1"/>
  <c r="AN11" i="1" a="1"/>
  <c r="AD6" i="1" a="1"/>
  <c r="AV21" i="1" a="1"/>
  <c r="T26" i="1" a="1"/>
  <c r="T18" i="1" a="1"/>
  <c r="AQ38" i="1" a="1"/>
  <c r="AZ37" i="1" a="1"/>
  <c r="AY19" i="1" a="1"/>
  <c r="AD8" i="1" a="1"/>
  <c r="BC39" i="1" a="1"/>
  <c r="AW39" i="1" a="1"/>
  <c r="AK26" i="1" a="1"/>
  <c r="V7" i="1" a="1"/>
  <c r="AM7" i="1" a="1"/>
  <c r="BE8" i="1" a="1"/>
  <c r="AA33" i="1" a="1"/>
  <c r="AD21" i="1" a="1"/>
  <c r="AE39" i="1" a="1"/>
  <c r="AO9" i="1" a="1"/>
  <c r="AO7" i="1" a="1"/>
  <c r="AU33" i="1" a="1"/>
  <c r="AT19" i="1" a="1"/>
  <c r="BD5" i="1" a="1"/>
  <c r="AY9" i="1" a="1"/>
  <c r="AB3" i="1" a="1"/>
  <c r="AO15" i="1" a="1"/>
  <c r="AA30" i="1" a="1"/>
  <c r="AR20" i="1" a="1"/>
  <c r="S22" i="1" a="1"/>
  <c r="AA10" i="1" a="1"/>
  <c r="AE34" i="1" a="1"/>
  <c r="AW6" i="1" a="1"/>
  <c r="X34" i="1" a="1"/>
  <c r="AF38" i="1" a="1"/>
  <c r="AA35" i="1" a="1"/>
  <c r="Y22" i="1" a="1"/>
  <c r="AH38" i="1" a="1"/>
  <c r="AR7" i="1" a="1"/>
  <c r="AE36" i="1" a="1"/>
  <c r="BD15" i="1" a="1"/>
  <c r="AH12" i="1" a="1"/>
  <c r="T16" i="1" a="1"/>
  <c r="AZ19" i="1" a="1"/>
  <c r="S15" i="1" a="1"/>
  <c r="S11" i="1" a="1"/>
  <c r="Z30" i="1" a="1"/>
  <c r="S2" i="1" a="1"/>
  <c r="AK20" i="1" a="1"/>
  <c r="AX36" i="1" a="1"/>
  <c r="BD11" i="1" a="1"/>
  <c r="AC3" i="1" a="1"/>
  <c r="U11" i="1" a="1"/>
  <c r="AK11" i="1" a="1"/>
  <c r="AH3" i="1" a="1"/>
  <c r="AO28" i="1" a="1"/>
  <c r="S18" i="1" a="1"/>
  <c r="BB12" i="1" a="1"/>
  <c r="AB35" i="1" a="1"/>
  <c r="BE26" i="1" a="1"/>
  <c r="BD33" i="1" a="1"/>
  <c r="AH9" i="1" a="1"/>
  <c r="AE14" i="1" a="1"/>
  <c r="BE36" i="1" a="1"/>
  <c r="AA17" i="1" a="1"/>
  <c r="BB30" i="1" a="1"/>
  <c r="X17" i="1" a="1"/>
  <c r="AA14" i="1" a="1"/>
  <c r="S10" i="1" a="1"/>
  <c r="AS8" i="1" a="1"/>
  <c r="AZ33" i="1" a="1"/>
  <c r="Z5" i="1" a="1"/>
  <c r="AA27" i="1" a="1"/>
  <c r="BD37" i="1" a="1"/>
  <c r="T36" i="1" a="1"/>
  <c r="AD4" i="1" a="1"/>
  <c r="AY10" i="1" a="1"/>
  <c r="BF32" i="1" a="1"/>
  <c r="AV22" i="1" a="1"/>
  <c r="BA33" i="1" a="1"/>
  <c r="AX24" i="1" a="1"/>
  <c r="AP9" i="1" a="1"/>
  <c r="AR34" i="1" a="1"/>
  <c r="AV11" i="1" a="1"/>
  <c r="AI11" i="1" a="1"/>
  <c r="AU5" i="1" a="1"/>
  <c r="AM24" i="1" a="1"/>
  <c r="S35" i="1" a="1"/>
  <c r="BD2" i="1" a="1"/>
  <c r="BF4" i="1" a="1"/>
  <c r="AC37" i="1" a="1"/>
  <c r="AP7" i="1" a="1"/>
  <c r="AB19" i="1" a="1"/>
  <c r="AJ26" i="1" a="1"/>
  <c r="AD13" i="1" a="1"/>
  <c r="AN25" i="1" a="1"/>
  <c r="AC17" i="1" a="1"/>
  <c r="AV4" i="1" a="1"/>
  <c r="S38" i="1" a="1"/>
  <c r="Z18" i="1" a="1"/>
  <c r="AF2" i="1" a="1"/>
  <c r="AR31" i="1" a="1"/>
  <c r="AE20" i="1" a="1"/>
  <c r="AZ30" i="1" a="1"/>
  <c r="S19" i="1" a="1"/>
  <c r="AP38" i="1" a="1"/>
  <c r="BF2" i="1" a="1"/>
  <c r="AW37" i="1" a="1"/>
  <c r="AN10" i="1" a="1"/>
  <c r="AU25" i="1" a="1"/>
  <c r="T21" i="1" a="1"/>
  <c r="AC31" i="1" a="1"/>
  <c r="AG28" i="1" a="1"/>
  <c r="AH31" i="1" a="1"/>
  <c r="AE27" i="1" a="1"/>
  <c r="BE21" i="1" a="1"/>
  <c r="AC9" i="1" a="1"/>
  <c r="AO5" i="1" a="1"/>
  <c r="AI12" i="1" a="1"/>
  <c r="AV30" i="1" a="1"/>
  <c r="AB4" i="1" a="1"/>
  <c r="AV19" i="1" a="1"/>
  <c r="AY18" i="1" a="1"/>
  <c r="AH37" i="1" a="1"/>
  <c r="AC6" i="1" a="1"/>
  <c r="AH23" i="1" a="1"/>
  <c r="AN2" i="1" a="1"/>
  <c r="BD31" i="1" a="1"/>
  <c r="AX18" i="1" a="1"/>
  <c r="AX4" i="1" a="1"/>
  <c r="AE26" i="1" a="1"/>
  <c r="U12" i="1" a="1"/>
  <c r="AR16" i="1" a="1"/>
  <c r="AQ25" i="1" a="1"/>
  <c r="AG5" i="1" a="1"/>
  <c r="U6" i="1" a="1"/>
  <c r="AO18" i="1" a="1"/>
  <c r="AB7" i="1" a="1"/>
  <c r="AB38" i="1" a="1"/>
  <c r="AS19" i="1" a="1"/>
  <c r="BC28" i="1" a="1"/>
  <c r="AH5" i="1" a="1"/>
  <c r="AU13" i="1" a="1"/>
  <c r="AY17" i="1" a="1"/>
  <c r="AF20" i="1" a="1"/>
  <c r="BF13" i="1" a="1"/>
  <c r="T13" i="1" a="1"/>
  <c r="AK28" i="1" a="1"/>
  <c r="AQ13" i="1" a="1"/>
  <c r="BE24" i="1" a="1"/>
  <c r="BB9" i="1" a="1"/>
  <c r="AD35" i="1" a="1"/>
  <c r="AZ23" i="1" a="1"/>
  <c r="AL39" i="1" a="1"/>
  <c r="AR37" i="1" a="1"/>
  <c r="AQ30" i="1" a="1"/>
  <c r="AU7" i="1" a="1"/>
  <c r="BA20" i="1" a="1"/>
  <c r="V11" i="1" a="1"/>
  <c r="W20" i="1" a="1"/>
  <c r="BA18" i="1" a="1"/>
  <c r="S37" i="1" a="1"/>
  <c r="AM19" i="1" a="1"/>
  <c r="AO10" i="1" a="1"/>
  <c r="X23" i="1" a="1"/>
  <c r="Y6" i="1" a="1"/>
  <c r="BD27" i="1" a="1"/>
  <c r="V10" i="1" a="1"/>
  <c r="BC34" i="1" a="1"/>
  <c r="AG33" i="1" a="1"/>
  <c r="W27" i="1" a="1"/>
  <c r="AM35" i="1" a="1"/>
  <c r="U24" i="1" a="1"/>
  <c r="BF11" i="1" a="1"/>
  <c r="AR17" i="1" a="1"/>
  <c r="BE22" i="1" a="1"/>
  <c r="AF36" i="1" a="1"/>
  <c r="BC23" i="1" a="1"/>
  <c r="AG34" i="1" a="1"/>
  <c r="AR27" i="1" a="1"/>
  <c r="BF35" i="1" a="1"/>
  <c r="AD39" i="1" a="1"/>
  <c r="AJ13" i="1" a="1"/>
  <c r="Y31" i="1" a="1"/>
  <c r="Y21" i="1" a="1"/>
  <c r="BD3" i="1" a="1"/>
  <c r="AQ16" i="1" a="1"/>
  <c r="AV9" i="1" a="1"/>
  <c r="AQ35" i="1" a="1"/>
  <c r="AR23" i="1" a="1"/>
  <c r="BD4" i="1" a="1"/>
  <c r="AX25" i="1" a="1"/>
  <c r="AA2" i="1" a="1"/>
  <c r="BF7" i="1" a="1"/>
  <c r="BA10" i="1" a="1"/>
  <c r="AZ20" i="1" a="1"/>
  <c r="AF14" i="1" a="1"/>
  <c r="W2" i="1" a="1"/>
  <c r="AI36" i="1" a="1"/>
  <c r="AG13" i="1" a="1"/>
  <c r="AS36" i="1" a="1"/>
  <c r="W26" i="1" a="1"/>
  <c r="AW12" i="1" a="1"/>
  <c r="AV8" i="1" a="1"/>
  <c r="AU39" i="1" a="1"/>
  <c r="AK6" i="1" a="1"/>
  <c r="AP11" i="1" a="1"/>
  <c r="AL17" i="1" a="1"/>
  <c r="AJ3" i="1" a="1"/>
  <c r="V38" i="1" a="1"/>
  <c r="AB17" i="1" a="1"/>
  <c r="AA38" i="1" a="1"/>
  <c r="AZ22" i="1" a="1"/>
  <c r="BB15" i="1" a="1"/>
  <c r="AY36" i="1" a="1"/>
  <c r="AK38" i="1" a="1"/>
  <c r="AJ37" i="1" a="1"/>
  <c r="T19" i="1" a="1"/>
  <c r="AW32" i="1" a="1"/>
  <c r="AN27" i="1" a="1"/>
  <c r="AP31" i="1" a="1"/>
  <c r="AV2" i="1" a="1"/>
  <c r="AR25" i="1" a="1"/>
  <c r="AA20" i="1" a="1"/>
  <c r="AD26" i="1" a="1"/>
  <c r="AJ34" i="1" a="1"/>
  <c r="Z7" i="1" a="1"/>
  <c r="BC13" i="1" a="1"/>
  <c r="AS34" i="1" a="1"/>
  <c r="AM33" i="1" a="1"/>
  <c r="AF11" i="1" a="1"/>
  <c r="AT26" i="1" a="1"/>
  <c r="BC11" i="1" a="1"/>
  <c r="BD30" i="1" a="1"/>
  <c r="AW29" i="1" a="1"/>
  <c r="BB25" i="1" a="1"/>
  <c r="Z29" i="1" a="1"/>
  <c r="Z29" i="1" l="1"/>
  <c r="BB25" i="1"/>
  <c r="AW29" i="1"/>
  <c r="BD30" i="1"/>
  <c r="BC11" i="1"/>
  <c r="AT26" i="1"/>
  <c r="AF11" i="1"/>
  <c r="AM33" i="1"/>
  <c r="AS34" i="1"/>
  <c r="BC13" i="1"/>
  <c r="Z7" i="1"/>
  <c r="AJ34" i="1"/>
  <c r="AD26" i="1"/>
  <c r="AA20" i="1"/>
  <c r="AR25" i="1"/>
  <c r="AV2" i="1"/>
  <c r="AP31" i="1"/>
  <c r="AN27" i="1"/>
  <c r="AW32" i="1"/>
  <c r="T19" i="1"/>
  <c r="AJ37" i="1"/>
  <c r="AK38" i="1"/>
  <c r="AY36" i="1"/>
  <c r="BB15" i="1"/>
  <c r="AZ22" i="1"/>
  <c r="AA38" i="1"/>
  <c r="AB17" i="1"/>
  <c r="V38" i="1"/>
  <c r="AJ3" i="1"/>
  <c r="AL17" i="1"/>
  <c r="AP11" i="1"/>
  <c r="AK6" i="1"/>
  <c r="AU39" i="1"/>
  <c r="AV8" i="1"/>
  <c r="AW12" i="1"/>
  <c r="W26" i="1"/>
  <c r="AS36" i="1"/>
  <c r="AG13" i="1"/>
  <c r="AI36" i="1"/>
  <c r="W2" i="1"/>
  <c r="AF14" i="1"/>
  <c r="AZ20" i="1"/>
  <c r="BA10" i="1"/>
  <c r="BF7" i="1"/>
  <c r="AA2" i="1"/>
  <c r="AX25" i="1"/>
  <c r="BD4" i="1"/>
  <c r="AR23" i="1"/>
  <c r="AQ35" i="1"/>
  <c r="AV9" i="1"/>
  <c r="AQ16" i="1"/>
  <c r="BD3" i="1"/>
  <c r="Y21" i="1"/>
  <c r="Y31" i="1"/>
  <c r="AJ13" i="1"/>
  <c r="AD39" i="1"/>
  <c r="BF35" i="1"/>
  <c r="AR27" i="1"/>
  <c r="AG34" i="1"/>
  <c r="BC23" i="1"/>
  <c r="AF36" i="1"/>
  <c r="BE22" i="1"/>
  <c r="AR17" i="1"/>
  <c r="BF11" i="1"/>
  <c r="U24" i="1"/>
  <c r="AM35" i="1"/>
  <c r="W27" i="1"/>
  <c r="AG33" i="1"/>
  <c r="BC34" i="1"/>
  <c r="V10" i="1"/>
  <c r="BD27" i="1"/>
  <c r="Y6" i="1"/>
  <c r="X23" i="1"/>
  <c r="AO10" i="1"/>
  <c r="AM19" i="1"/>
  <c r="S37" i="1"/>
  <c r="BA18" i="1"/>
  <c r="W20" i="1"/>
  <c r="V11" i="1"/>
  <c r="BA20" i="1"/>
  <c r="AU7" i="1"/>
  <c r="AQ30" i="1"/>
  <c r="AR37" i="1"/>
  <c r="AL39" i="1"/>
  <c r="AZ23" i="1"/>
  <c r="AD35" i="1"/>
  <c r="BB9" i="1"/>
  <c r="BE24" i="1"/>
  <c r="AQ13" i="1"/>
  <c r="AK28" i="1"/>
  <c r="T13" i="1"/>
  <c r="BF13" i="1"/>
  <c r="AF20" i="1"/>
  <c r="AY17" i="1"/>
  <c r="AU13" i="1"/>
  <c r="AH5" i="1"/>
  <c r="BC28" i="1"/>
  <c r="AS19" i="1"/>
  <c r="AB38" i="1"/>
  <c r="AB7" i="1"/>
  <c r="AO18" i="1"/>
  <c r="U6" i="1"/>
  <c r="AG5" i="1"/>
  <c r="AQ25" i="1"/>
  <c r="AR16" i="1"/>
  <c r="U12" i="1"/>
  <c r="AE26" i="1"/>
  <c r="AX4" i="1"/>
  <c r="AX18" i="1"/>
  <c r="BD31" i="1"/>
  <c r="AN2" i="1"/>
  <c r="AH23" i="1"/>
  <c r="AC6" i="1"/>
  <c r="AH37" i="1"/>
  <c r="AY18" i="1"/>
  <c r="AV19" i="1"/>
  <c r="AB4" i="1"/>
  <c r="AV30" i="1"/>
  <c r="AI12" i="1"/>
  <c r="AO5" i="1"/>
  <c r="AC9" i="1"/>
  <c r="BE21" i="1"/>
  <c r="AE27" i="1"/>
  <c r="AH31" i="1"/>
  <c r="AG28" i="1"/>
  <c r="AC31" i="1"/>
  <c r="T21" i="1"/>
  <c r="AU25" i="1"/>
  <c r="AN10" i="1"/>
  <c r="AW37" i="1"/>
  <c r="BF2" i="1"/>
  <c r="AP38" i="1"/>
  <c r="S19" i="1"/>
  <c r="AZ30" i="1"/>
  <c r="AE20" i="1"/>
  <c r="AR31" i="1"/>
  <c r="AF2" i="1"/>
  <c r="Z18" i="1"/>
  <c r="S38" i="1"/>
  <c r="AV4" i="1"/>
  <c r="AC17" i="1"/>
  <c r="AN25" i="1"/>
  <c r="AD13" i="1"/>
  <c r="AJ26" i="1"/>
  <c r="AB19" i="1"/>
  <c r="AP7" i="1"/>
  <c r="AC37" i="1"/>
  <c r="BF4" i="1"/>
  <c r="BD2" i="1"/>
  <c r="S35" i="1"/>
  <c r="AM24" i="1"/>
  <c r="AU5" i="1"/>
  <c r="AI11" i="1"/>
  <c r="AV11" i="1"/>
  <c r="AR34" i="1"/>
  <c r="AP9" i="1"/>
  <c r="AX24" i="1"/>
  <c r="BA33" i="1"/>
  <c r="AV22" i="1"/>
  <c r="BF32" i="1"/>
  <c r="AY10" i="1"/>
  <c r="AD4" i="1"/>
  <c r="T36" i="1"/>
  <c r="BD37" i="1"/>
  <c r="AA27" i="1"/>
  <c r="Z5" i="1"/>
  <c r="AZ33" i="1"/>
  <c r="AS8" i="1"/>
  <c r="S10" i="1"/>
  <c r="AA14" i="1"/>
  <c r="X17" i="1"/>
  <c r="BB30" i="1"/>
  <c r="AA17" i="1"/>
  <c r="BE36" i="1"/>
  <c r="AE14" i="1"/>
  <c r="AH9" i="1"/>
  <c r="BD33" i="1"/>
  <c r="BE26" i="1"/>
  <c r="AB35" i="1"/>
  <c r="BB12" i="1"/>
  <c r="S18" i="1"/>
  <c r="AO28" i="1"/>
  <c r="AH3" i="1"/>
  <c r="AK11" i="1"/>
  <c r="U11" i="1"/>
  <c r="AC3" i="1"/>
  <c r="BD11" i="1"/>
  <c r="AX36" i="1"/>
  <c r="AK20" i="1"/>
  <c r="S2" i="1"/>
  <c r="Z30" i="1"/>
  <c r="S11" i="1"/>
  <c r="S15" i="1"/>
  <c r="AZ19" i="1"/>
  <c r="T16" i="1"/>
  <c r="AH12" i="1"/>
  <c r="BD15" i="1"/>
  <c r="AE36" i="1"/>
  <c r="AR7" i="1"/>
  <c r="AH38" i="1"/>
  <c r="Y22" i="1"/>
  <c r="AA35" i="1"/>
  <c r="AF38" i="1"/>
  <c r="X34" i="1"/>
  <c r="AW6" i="1"/>
  <c r="AE34" i="1"/>
  <c r="AA10" i="1"/>
  <c r="S22" i="1"/>
  <c r="AR20" i="1"/>
  <c r="AA30" i="1"/>
  <c r="AO15" i="1"/>
  <c r="AB3" i="1"/>
  <c r="AY9" i="1"/>
  <c r="BD5" i="1"/>
  <c r="AT19" i="1"/>
  <c r="AU33" i="1"/>
  <c r="AO7" i="1"/>
  <c r="AO9" i="1"/>
  <c r="AE39" i="1"/>
  <c r="AD21" i="1"/>
  <c r="AA33" i="1"/>
  <c r="BE8" i="1"/>
  <c r="AM7" i="1"/>
  <c r="V7" i="1"/>
  <c r="AK26" i="1"/>
  <c r="AW39" i="1"/>
  <c r="BC39" i="1"/>
  <c r="AD8" i="1"/>
  <c r="AY19" i="1"/>
  <c r="AZ37" i="1"/>
  <c r="AQ38" i="1"/>
  <c r="T18" i="1"/>
  <c r="T26" i="1"/>
  <c r="AV21" i="1"/>
  <c r="AD6" i="1"/>
  <c r="AN11" i="1"/>
  <c r="V12" i="1"/>
  <c r="AA5" i="1"/>
  <c r="AK24" i="1"/>
  <c r="T30" i="1"/>
  <c r="AO35" i="1"/>
  <c r="BD38" i="1"/>
  <c r="W9" i="1"/>
  <c r="AO21" i="1"/>
  <c r="AQ39" i="1"/>
  <c r="AM39" i="1"/>
  <c r="AM18" i="1"/>
  <c r="AS31" i="1"/>
  <c r="BE23" i="1"/>
  <c r="AB34" i="1"/>
  <c r="AH33" i="1"/>
  <c r="AC39" i="1"/>
  <c r="AR36" i="1"/>
  <c r="Z11" i="1"/>
  <c r="BE16" i="1"/>
  <c r="Y5" i="1"/>
  <c r="S21" i="1"/>
  <c r="AQ37" i="1"/>
  <c r="T9" i="1"/>
  <c r="AB14" i="1"/>
  <c r="T27" i="1"/>
  <c r="AH32" i="1"/>
  <c r="AP27" i="1"/>
  <c r="BE15" i="1"/>
  <c r="AR24" i="1"/>
  <c r="AP12" i="1"/>
  <c r="AV39" i="1"/>
  <c r="AC32" i="1"/>
  <c r="AU29" i="1"/>
  <c r="AW23" i="1"/>
  <c r="AX10" i="1"/>
  <c r="V27" i="1"/>
  <c r="AH24" i="1"/>
  <c r="AR13" i="1"/>
  <c r="AM37" i="1"/>
  <c r="S4" i="1"/>
  <c r="AP8" i="1"/>
  <c r="AX33" i="1"/>
  <c r="AS29" i="1"/>
  <c r="X33" i="1"/>
  <c r="AR4" i="1"/>
  <c r="Y28" i="1"/>
  <c r="AO22" i="1"/>
  <c r="U2" i="1"/>
  <c r="BD24" i="1"/>
  <c r="Z34" i="1"/>
  <c r="BA36" i="1"/>
  <c r="AW15" i="1"/>
  <c r="AI7" i="1"/>
  <c r="AX13" i="1"/>
  <c r="AB6" i="1"/>
  <c r="AD15" i="1"/>
  <c r="AJ33" i="1"/>
  <c r="AQ19" i="1"/>
  <c r="AC36" i="1"/>
  <c r="T31" i="1"/>
  <c r="S33" i="1"/>
  <c r="AP4" i="1"/>
  <c r="AG23" i="1"/>
  <c r="AP14" i="1"/>
  <c r="AJ22" i="1"/>
  <c r="AK32" i="1"/>
  <c r="AI8" i="1"/>
  <c r="AX11" i="1"/>
  <c r="U25" i="1"/>
  <c r="AT36" i="1"/>
  <c r="AQ4" i="1"/>
  <c r="X2" i="1"/>
  <c r="W21" i="1"/>
  <c r="AW38" i="1"/>
  <c r="AQ10" i="1"/>
  <c r="BC17" i="1"/>
  <c r="AI15" i="1"/>
  <c r="V22" i="1"/>
  <c r="AG4" i="1"/>
  <c r="S26" i="1"/>
  <c r="AT8" i="1"/>
  <c r="U15" i="1"/>
  <c r="V3" i="1"/>
  <c r="Z36" i="1"/>
  <c r="AS33" i="1"/>
  <c r="AA26" i="1"/>
  <c r="Z38" i="1"/>
  <c r="AY23" i="1"/>
  <c r="S3" i="1"/>
  <c r="AR32" i="1"/>
  <c r="AG2" i="1"/>
  <c r="AX12" i="1"/>
  <c r="Z19" i="1"/>
  <c r="BA28" i="1"/>
  <c r="AT20" i="1"/>
  <c r="AB30" i="1"/>
  <c r="AZ26" i="1"/>
  <c r="W25" i="1"/>
  <c r="AV26" i="1"/>
  <c r="AE12" i="1"/>
  <c r="AZ9" i="1"/>
  <c r="BD9" i="1"/>
  <c r="AW19" i="1"/>
  <c r="AK25" i="1"/>
  <c r="AA13" i="1"/>
  <c r="BE34" i="1"/>
  <c r="BD19" i="1"/>
  <c r="U33" i="1"/>
  <c r="AW14" i="1"/>
  <c r="AT35" i="1"/>
  <c r="AL14" i="1"/>
  <c r="BE7" i="1"/>
  <c r="AC5" i="1"/>
  <c r="AI38" i="1"/>
  <c r="Y11" i="1"/>
  <c r="W3" i="1"/>
  <c r="AH26" i="1"/>
  <c r="AZ24" i="1"/>
  <c r="AT28" i="1"/>
  <c r="AD32" i="1"/>
  <c r="AT32" i="1"/>
  <c r="V18" i="1"/>
  <c r="BA5" i="1"/>
  <c r="AR15" i="1"/>
  <c r="BC12" i="1"/>
  <c r="AG15" i="1"/>
  <c r="AK10" i="1"/>
  <c r="Z2" i="1"/>
  <c r="AS27" i="1"/>
  <c r="AV36" i="1"/>
  <c r="AO2" i="1"/>
  <c r="AE23" i="1"/>
  <c r="AH34" i="1"/>
  <c r="Y16" i="1"/>
  <c r="V28" i="1"/>
  <c r="W39" i="1"/>
  <c r="AN33" i="1"/>
  <c r="AK29" i="1"/>
  <c r="AI3" i="1"/>
  <c r="AR10" i="1"/>
  <c r="AS2" i="1"/>
  <c r="AM27" i="1"/>
  <c r="W38" i="1"/>
  <c r="BA39" i="1"/>
  <c r="AN38" i="1"/>
  <c r="AF21" i="1"/>
  <c r="AJ20" i="1"/>
  <c r="AC4" i="1"/>
  <c r="Z20" i="1"/>
  <c r="AZ21" i="1"/>
  <c r="AQ31" i="1"/>
  <c r="AG20" i="1"/>
  <c r="AV3" i="1"/>
  <c r="AD27" i="1"/>
  <c r="S39" i="1"/>
  <c r="AO34" i="1"/>
  <c r="AK30" i="1"/>
  <c r="X8" i="1"/>
  <c r="T6" i="1"/>
  <c r="AU4" i="1"/>
  <c r="AM31" i="1"/>
  <c r="BA23" i="1"/>
  <c r="V30" i="1"/>
  <c r="AP35" i="1"/>
  <c r="AP28" i="1"/>
  <c r="AJ7" i="1"/>
  <c r="AD33" i="1"/>
  <c r="AG11" i="1"/>
  <c r="AC38" i="1"/>
  <c r="AE4" i="1"/>
  <c r="U31" i="1"/>
  <c r="AC7" i="1"/>
  <c r="U37" i="1"/>
  <c r="BE38" i="1"/>
  <c r="U8" i="1"/>
  <c r="AA28" i="1"/>
  <c r="AZ11" i="1"/>
  <c r="AJ15" i="1"/>
  <c r="AZ17" i="1"/>
  <c r="AS38" i="1"/>
  <c r="AB31" i="1"/>
  <c r="BF27" i="1"/>
  <c r="BB33" i="1"/>
  <c r="S8" i="1"/>
  <c r="AT7" i="1"/>
  <c r="AS14" i="1"/>
  <c r="AG22" i="1"/>
  <c r="AL12" i="1"/>
  <c r="Z39" i="1"/>
  <c r="AJ5" i="1"/>
  <c r="AB24" i="1"/>
  <c r="AF12" i="1"/>
  <c r="X9" i="1"/>
  <c r="AN21" i="1"/>
  <c r="AX30" i="1"/>
  <c r="AS11" i="1"/>
  <c r="W17" i="1"/>
  <c r="BB37" i="1"/>
  <c r="AC26" i="1"/>
  <c r="AM17" i="1"/>
  <c r="W37" i="1"/>
  <c r="S27" i="1"/>
  <c r="BD17" i="1"/>
  <c r="AQ6" i="1"/>
  <c r="V23" i="1"/>
  <c r="BC6" i="1"/>
  <c r="U7" i="1"/>
  <c r="AO3" i="1"/>
  <c r="AM12" i="1"/>
  <c r="AA15" i="1"/>
  <c r="BD39" i="1"/>
  <c r="U30" i="1"/>
  <c r="AR5" i="1"/>
  <c r="AT16" i="1"/>
  <c r="AH27" i="1"/>
  <c r="AZ7" i="1"/>
  <c r="AL36" i="1"/>
  <c r="X30" i="1"/>
  <c r="AC33" i="1"/>
  <c r="V13" i="1"/>
  <c r="BE20" i="1"/>
  <c r="AM23" i="1"/>
  <c r="BA35" i="1"/>
  <c r="BA4" i="1"/>
  <c r="AV29" i="1"/>
  <c r="AB32" i="1"/>
  <c r="U29" i="1"/>
  <c r="T34" i="1"/>
  <c r="AX17" i="1"/>
  <c r="AZ25" i="1"/>
  <c r="BC22" i="1"/>
  <c r="AJ28" i="1"/>
  <c r="AJ29" i="1"/>
  <c r="AU11" i="1"/>
  <c r="AO37" i="1"/>
  <c r="AH30" i="1"/>
  <c r="AP23" i="1"/>
  <c r="AJ10" i="1"/>
  <c r="T32" i="1"/>
  <c r="S29" i="1"/>
  <c r="BB4" i="1"/>
  <c r="AG31" i="1"/>
  <c r="AX15" i="1"/>
  <c r="U17" i="1"/>
  <c r="AY13" i="1"/>
  <c r="AJ36" i="1"/>
  <c r="AC16" i="1"/>
  <c r="AD22" i="1"/>
  <c r="AY26" i="1"/>
  <c r="AB20" i="1"/>
  <c r="AI31" i="1"/>
  <c r="AJ11" i="1"/>
  <c r="X26" i="1"/>
  <c r="AU17" i="1"/>
  <c r="AO25" i="1"/>
  <c r="AQ14" i="1"/>
  <c r="BB14" i="1"/>
  <c r="BC9" i="1"/>
  <c r="AP17" i="1"/>
  <c r="BE6" i="1"/>
  <c r="AQ2" i="1"/>
  <c r="AK31" i="1"/>
  <c r="AB33" i="1"/>
  <c r="BF18" i="1"/>
  <c r="AD10" i="1"/>
  <c r="W19" i="1"/>
  <c r="BA13" i="1"/>
  <c r="BB16" i="1"/>
  <c r="BA6" i="1"/>
  <c r="V4" i="1"/>
  <c r="AQ24" i="1"/>
  <c r="U39" i="1"/>
  <c r="AC13" i="1"/>
  <c r="BE2" i="1"/>
  <c r="V5" i="1"/>
  <c r="AS25" i="1"/>
  <c r="X11" i="1"/>
  <c r="AU26" i="1"/>
  <c r="AF4" i="1"/>
  <c r="AT5" i="1"/>
  <c r="AU36" i="1"/>
  <c r="AL18" i="1"/>
  <c r="AX28" i="1"/>
  <c r="AE6" i="1"/>
  <c r="AZ5" i="1"/>
  <c r="BD29" i="1"/>
  <c r="AN35" i="1"/>
  <c r="AT2" i="1"/>
  <c r="AM10" i="1"/>
  <c r="AO11" i="1"/>
  <c r="AQ36" i="1"/>
  <c r="AN7" i="1"/>
  <c r="AO27" i="1"/>
  <c r="AB21" i="1"/>
  <c r="AP5" i="1"/>
  <c r="AI5" i="1"/>
  <c r="AS3" i="1"/>
  <c r="BE12" i="1"/>
  <c r="AT12" i="1"/>
  <c r="X31" i="1"/>
  <c r="AR2" i="1"/>
  <c r="BF20" i="1"/>
  <c r="AF5" i="1"/>
  <c r="Y14" i="1"/>
  <c r="BF6" i="1"/>
  <c r="AZ3" i="1"/>
  <c r="AO8" i="1"/>
  <c r="AV27" i="1"/>
  <c r="BA8" i="1"/>
  <c r="BD28" i="1"/>
  <c r="AR35" i="1"/>
  <c r="AY11" i="1"/>
  <c r="AY6" i="1"/>
  <c r="AE9" i="1"/>
  <c r="T7" i="1"/>
  <c r="AD5" i="1"/>
  <c r="W14" i="1"/>
  <c r="AH21" i="1"/>
  <c r="AR26" i="1"/>
  <c r="AL26" i="1"/>
  <c r="AX7" i="1"/>
  <c r="BB6" i="1"/>
  <c r="AX3" i="1"/>
  <c r="AV25" i="1"/>
  <c r="AS28" i="1"/>
  <c r="AP6" i="1"/>
  <c r="AC12" i="1"/>
  <c r="AD31" i="1"/>
  <c r="AM15" i="1"/>
  <c r="AY22" i="1"/>
  <c r="AD34" i="1"/>
  <c r="AY39" i="1"/>
  <c r="AV16" i="1"/>
  <c r="U16" i="1"/>
  <c r="BA17" i="1"/>
  <c r="AO16" i="1"/>
  <c r="AQ21" i="1"/>
  <c r="T8" i="1"/>
  <c r="V31" i="1"/>
  <c r="BE17" i="1"/>
  <c r="AN24" i="1"/>
  <c r="AR39" i="1"/>
  <c r="W31" i="1"/>
  <c r="BB21" i="1"/>
  <c r="AP18" i="1"/>
  <c r="V34" i="1"/>
  <c r="W34" i="1"/>
  <c r="V16" i="1"/>
  <c r="AI19" i="1"/>
  <c r="W7" i="1"/>
  <c r="AZ6" i="1"/>
  <c r="W15" i="1"/>
  <c r="BC32" i="1"/>
  <c r="AM32" i="1"/>
  <c r="BF16" i="1"/>
  <c r="AX29" i="1"/>
  <c r="AA39" i="1"/>
  <c r="X21" i="1"/>
  <c r="T29" i="1"/>
  <c r="BC21" i="1"/>
  <c r="AR21" i="1"/>
  <c r="AY7" i="1"/>
  <c r="AI22" i="1"/>
  <c r="Y3" i="1"/>
  <c r="AS12" i="1"/>
  <c r="BD22" i="1"/>
  <c r="Z10" i="1"/>
  <c r="BE25" i="1"/>
  <c r="AI6" i="1"/>
  <c r="AW28" i="1"/>
  <c r="AO23" i="1"/>
  <c r="S13" i="1"/>
  <c r="BC35" i="1"/>
  <c r="AY16" i="1"/>
  <c r="X4" i="1"/>
  <c r="AC22" i="1"/>
  <c r="Z27" i="1"/>
  <c r="AC24" i="1"/>
  <c r="AH4" i="1"/>
  <c r="T10" i="1"/>
  <c r="V21" i="1"/>
  <c r="U35" i="1"/>
  <c r="AF13" i="1"/>
  <c r="AF39" i="1"/>
  <c r="AI39" i="1"/>
  <c r="AC25" i="1"/>
  <c r="AL23" i="1"/>
  <c r="AV12" i="1"/>
  <c r="AE15" i="1"/>
  <c r="BC30" i="1"/>
  <c r="AZ15" i="1"/>
  <c r="AQ12" i="1"/>
  <c r="AF8" i="1"/>
  <c r="AX37" i="1"/>
  <c r="BF22" i="1"/>
  <c r="AU6" i="1"/>
  <c r="AB5" i="1"/>
  <c r="AY15" i="1"/>
  <c r="BF34" i="1"/>
  <c r="AC35" i="1"/>
  <c r="AV31" i="1"/>
  <c r="W30" i="1"/>
  <c r="Z6" i="1"/>
  <c r="AB18" i="1"/>
  <c r="AT22" i="1"/>
  <c r="AX6" i="1"/>
  <c r="S16" i="1"/>
  <c r="BC7" i="1"/>
  <c r="X37" i="1"/>
  <c r="AA31" i="1"/>
  <c r="U28" i="1"/>
  <c r="AP25" i="1"/>
  <c r="U21" i="1"/>
  <c r="AI14" i="1"/>
  <c r="AG7" i="1"/>
  <c r="T17" i="1"/>
  <c r="BC4" i="1"/>
  <c r="AB39" i="1"/>
  <c r="AD30" i="1"/>
  <c r="AL37" i="1"/>
  <c r="Y15" i="1"/>
  <c r="AQ33" i="1"/>
  <c r="AC27" i="1"/>
  <c r="AV5" i="1"/>
  <c r="AV13" i="1"/>
  <c r="U27" i="1"/>
  <c r="AY32" i="1"/>
  <c r="AJ19" i="1"/>
  <c r="AB13" i="1"/>
  <c r="AI4" i="1"/>
  <c r="AJ2" i="1"/>
  <c r="AB11" i="1"/>
  <c r="V37" i="1"/>
  <c r="AH29" i="1"/>
  <c r="V29" i="1"/>
  <c r="AP34" i="1"/>
  <c r="S28" i="1"/>
  <c r="AQ8" i="1"/>
  <c r="AW4" i="1"/>
  <c r="AO20" i="1"/>
  <c r="AV14" i="1"/>
  <c r="AX26" i="1"/>
  <c r="AL31" i="1"/>
  <c r="AW35" i="1"/>
  <c r="X15" i="1"/>
  <c r="AX2" i="1"/>
  <c r="AM22" i="1"/>
  <c r="AQ29" i="1"/>
  <c r="AM29" i="1"/>
  <c r="X5" i="1"/>
  <c r="AW7" i="1"/>
  <c r="U5" i="1"/>
  <c r="AX8" i="1"/>
  <c r="AP39" i="1"/>
  <c r="BB20" i="1"/>
  <c r="BB2" i="1"/>
  <c r="S31" i="1"/>
  <c r="BC25" i="1"/>
  <c r="AY25" i="1"/>
  <c r="BF5" i="1"/>
  <c r="AV7" i="1"/>
  <c r="BC38" i="1"/>
  <c r="BC37" i="1"/>
  <c r="W28" i="1"/>
  <c r="BD13" i="1"/>
  <c r="AR30" i="1"/>
  <c r="AE13" i="1"/>
  <c r="AA4" i="1"/>
  <c r="X39" i="1"/>
  <c r="AJ31" i="1"/>
  <c r="AL29" i="1"/>
  <c r="AG6" i="1"/>
  <c r="Y39" i="1"/>
  <c r="BE31" i="1"/>
  <c r="BA29" i="1"/>
  <c r="BE27" i="1"/>
  <c r="V9" i="1"/>
  <c r="AK5" i="1"/>
  <c r="AA34" i="1"/>
  <c r="AT17" i="1"/>
  <c r="AM21" i="1"/>
  <c r="X12" i="1"/>
  <c r="AK39" i="1"/>
  <c r="T11" i="1"/>
  <c r="AS16" i="1"/>
  <c r="BF36" i="1"/>
  <c r="X3" i="1"/>
  <c r="BE32" i="1"/>
  <c r="AW11" i="1"/>
  <c r="AC34" i="1"/>
  <c r="AW3" i="1"/>
  <c r="AI20" i="1"/>
  <c r="BD10" i="1"/>
  <c r="V20" i="1"/>
  <c r="BC3" i="1"/>
  <c r="AJ16" i="1"/>
  <c r="AW36" i="1"/>
  <c r="Z15" i="1"/>
  <c r="AQ17" i="1"/>
  <c r="AP22" i="1"/>
  <c r="BC24" i="1"/>
  <c r="T25" i="1"/>
  <c r="AK4" i="1"/>
  <c r="AM30" i="1"/>
  <c r="BE39" i="1"/>
  <c r="S30" i="1"/>
  <c r="AN19" i="1"/>
  <c r="AP19" i="1"/>
  <c r="AS7" i="1"/>
  <c r="AW25" i="1"/>
  <c r="AZ36" i="1"/>
  <c r="AF28" i="1"/>
  <c r="AG8" i="1"/>
  <c r="AL21" i="1"/>
  <c r="BF26" i="1"/>
  <c r="AI35" i="1"/>
  <c r="AU2" i="1"/>
  <c r="AH13" i="1"/>
  <c r="T14" i="1"/>
  <c r="W10" i="1"/>
  <c r="AA29" i="1"/>
  <c r="AN36" i="1"/>
  <c r="AN8" i="1"/>
  <c r="AK15" i="1"/>
  <c r="AY35" i="1"/>
  <c r="BA32" i="1"/>
  <c r="AK3" i="1"/>
  <c r="BF19" i="1"/>
  <c r="AY8" i="1"/>
  <c r="AE32" i="1"/>
  <c r="T15" i="1"/>
  <c r="X28" i="1"/>
  <c r="X22" i="1"/>
  <c r="AB36" i="1"/>
  <c r="BB5" i="1"/>
  <c r="BC19" i="1"/>
  <c r="Z12" i="1"/>
  <c r="Y2" i="1"/>
  <c r="AH17" i="1"/>
  <c r="AI26" i="1"/>
  <c r="AF27" i="1"/>
  <c r="Y18" i="1"/>
  <c r="W22" i="1"/>
  <c r="BF33" i="1"/>
  <c r="AY30" i="1"/>
  <c r="AY27" i="1"/>
  <c r="X25" i="1"/>
  <c r="W29" i="1"/>
  <c r="BA22" i="1"/>
  <c r="AZ14" i="1"/>
  <c r="Y34" i="1"/>
  <c r="U26" i="1"/>
  <c r="U4" i="1"/>
  <c r="AN17" i="1"/>
  <c r="AL27" i="1"/>
  <c r="AG3" i="1"/>
  <c r="AJ24" i="1"/>
  <c r="AF25" i="1"/>
  <c r="AZ12" i="1"/>
  <c r="AK8" i="1"/>
  <c r="AF3" i="1"/>
  <c r="AC14" i="1"/>
  <c r="BB10" i="1"/>
  <c r="S23" i="1"/>
  <c r="AN37" i="1"/>
  <c r="V39" i="1"/>
  <c r="W11" i="1"/>
  <c r="AA18" i="1"/>
  <c r="AT3" i="1"/>
  <c r="BA34" i="1"/>
  <c r="T28" i="1"/>
  <c r="AG30" i="1"/>
  <c r="AT6" i="1"/>
  <c r="AW17" i="1"/>
  <c r="AE10" i="1"/>
  <c r="AN6" i="1"/>
  <c r="AD11" i="1"/>
  <c r="S25" i="1"/>
  <c r="BE28" i="1"/>
  <c r="AU18" i="1"/>
  <c r="V6" i="1"/>
  <c r="AD38" i="1"/>
  <c r="AO29" i="1"/>
  <c r="AV24" i="1"/>
  <c r="AF16" i="1"/>
  <c r="AL19" i="1"/>
  <c r="Y30" i="1"/>
  <c r="AO39" i="1"/>
  <c r="X20" i="1"/>
  <c r="AH11" i="1"/>
  <c r="AU31" i="1"/>
  <c r="BF28" i="1"/>
  <c r="BC29" i="1"/>
  <c r="Y17" i="1"/>
  <c r="AY33" i="1"/>
  <c r="AR18" i="1"/>
  <c r="AK33" i="1"/>
  <c r="BF25" i="1"/>
  <c r="X6" i="1"/>
  <c r="AK12" i="1"/>
  <c r="AE11" i="1"/>
  <c r="S6" i="1"/>
  <c r="BD25" i="1"/>
  <c r="BD21" i="1"/>
  <c r="Z35" i="1"/>
  <c r="AQ7" i="1"/>
  <c r="AB29" i="1"/>
  <c r="AL32" i="1"/>
  <c r="AH6" i="1"/>
  <c r="AF17" i="1"/>
  <c r="U19" i="1"/>
  <c r="AI9" i="1"/>
  <c r="Z28" i="1"/>
  <c r="AL25" i="1"/>
  <c r="AI18" i="1"/>
  <c r="AD18" i="1"/>
  <c r="AZ16" i="1"/>
  <c r="BD16" i="1"/>
  <c r="AT24" i="1"/>
  <c r="BA26" i="1"/>
  <c r="BF29" i="1"/>
  <c r="AU10" i="1"/>
  <c r="AV17" i="1"/>
  <c r="BB32" i="1"/>
  <c r="AF7" i="1"/>
  <c r="AG36" i="1"/>
  <c r="AV18" i="1"/>
  <c r="AX20" i="1"/>
  <c r="AN16" i="1"/>
  <c r="AU15" i="1"/>
  <c r="U18" i="1"/>
  <c r="AD9" i="1"/>
  <c r="AK2" i="1"/>
  <c r="AM25" i="1"/>
  <c r="AK7" i="1"/>
  <c r="BC2" i="1"/>
  <c r="AH7" i="1"/>
  <c r="AB9" i="1"/>
  <c r="AW2" i="1"/>
  <c r="X10" i="1"/>
  <c r="AW26" i="1"/>
  <c r="T38" i="1"/>
  <c r="AF6" i="1"/>
  <c r="AV34" i="1"/>
  <c r="AG16" i="1"/>
  <c r="Y37" i="1"/>
  <c r="Z24" i="1"/>
  <c r="AM2" i="1"/>
  <c r="BB24" i="1"/>
  <c r="AB8" i="1"/>
  <c r="AC8" i="1"/>
  <c r="AN30" i="1"/>
  <c r="V26" i="1"/>
  <c r="AI23" i="1"/>
  <c r="AE37" i="1"/>
  <c r="BF14" i="1"/>
  <c r="AA12" i="1"/>
  <c r="BD6" i="1"/>
  <c r="W23" i="1"/>
  <c r="AG27" i="1"/>
  <c r="AQ26" i="1"/>
  <c r="AN14" i="1"/>
  <c r="AK9" i="1"/>
  <c r="AM14" i="1"/>
  <c r="V14" i="1"/>
  <c r="BD7" i="1"/>
  <c r="AX21" i="1"/>
  <c r="AO24" i="1"/>
  <c r="W13" i="1"/>
  <c r="AA37" i="1"/>
  <c r="AU24" i="1"/>
  <c r="AJ25" i="1"/>
  <c r="AL9" i="1"/>
  <c r="AP29" i="1"/>
  <c r="AJ21" i="1"/>
  <c r="W35" i="1"/>
  <c r="AA8" i="1"/>
  <c r="AP33" i="1"/>
  <c r="AB2" i="1"/>
  <c r="AX16" i="1"/>
  <c r="AS9" i="1"/>
  <c r="AP20" i="1"/>
  <c r="BC15" i="1"/>
  <c r="AD3" i="1"/>
  <c r="AU23" i="1"/>
  <c r="AZ39" i="1"/>
  <c r="AF19" i="1"/>
  <c r="AO6" i="1"/>
  <c r="AD16" i="1"/>
  <c r="AU8" i="1"/>
  <c r="BF37" i="1"/>
  <c r="V25" i="1"/>
  <c r="AP32" i="1"/>
  <c r="AW22" i="1"/>
  <c r="AG9" i="1"/>
  <c r="AK21" i="1"/>
  <c r="AE18" i="1"/>
  <c r="BD34" i="1"/>
  <c r="AN23" i="1"/>
  <c r="BB8" i="1"/>
  <c r="BF9" i="1"/>
  <c r="AK22" i="1"/>
  <c r="AI17" i="1"/>
  <c r="AT4" i="1"/>
  <c r="AU35" i="1"/>
  <c r="Y23" i="1"/>
  <c r="AF24" i="1"/>
  <c r="Z14" i="1"/>
  <c r="AV38" i="1"/>
  <c r="AJ23" i="1"/>
  <c r="AM5" i="1"/>
  <c r="AI10" i="1"/>
  <c r="AQ18" i="1"/>
  <c r="AZ13" i="1"/>
  <c r="AF29" i="1"/>
  <c r="W18" i="1"/>
  <c r="BB31" i="1"/>
  <c r="Y38" i="1"/>
  <c r="BB35" i="1"/>
  <c r="AF23" i="1"/>
  <c r="BE4" i="1"/>
  <c r="AH28" i="1"/>
  <c r="W12" i="1"/>
  <c r="AS24" i="1"/>
  <c r="AJ4" i="1"/>
  <c r="AO17" i="1"/>
  <c r="T12" i="1"/>
  <c r="AD17" i="1"/>
  <c r="AU20" i="1"/>
  <c r="AA24" i="1"/>
  <c r="BC5" i="1"/>
  <c r="BC33" i="1"/>
  <c r="X7" i="1"/>
  <c r="AO33" i="1"/>
  <c r="AN4" i="1"/>
  <c r="AI21" i="1"/>
  <c r="AX9" i="1"/>
  <c r="S17" i="1"/>
  <c r="AU16" i="1"/>
  <c r="W32" i="1"/>
  <c r="Y29" i="1"/>
  <c r="AE3" i="1"/>
  <c r="AW10" i="1"/>
  <c r="AG25" i="1"/>
  <c r="AE2" i="1"/>
  <c r="AU27" i="1"/>
  <c r="S32" i="1"/>
  <c r="AN29" i="1"/>
  <c r="AS5" i="1"/>
  <c r="AR12" i="1"/>
  <c r="BB19" i="1"/>
  <c r="U22" i="1"/>
  <c r="BA38" i="1"/>
  <c r="AC20" i="1"/>
  <c r="S9" i="1"/>
  <c r="AV28" i="1"/>
  <c r="AX38" i="1"/>
  <c r="AU19" i="1"/>
  <c r="Y8" i="1"/>
  <c r="AC29" i="1"/>
  <c r="AT31" i="1"/>
  <c r="AG32" i="1"/>
  <c r="Y32" i="1"/>
  <c r="AT30" i="1"/>
  <c r="AY37" i="1"/>
  <c r="AL13" i="1"/>
  <c r="AR6" i="1"/>
  <c r="Z33" i="1"/>
  <c r="BE14" i="1"/>
  <c r="AR19" i="1"/>
  <c r="AW13" i="1"/>
  <c r="AZ38" i="1"/>
  <c r="AS17" i="1"/>
  <c r="BE19" i="1"/>
  <c r="Z31" i="1"/>
  <c r="BF3" i="1"/>
  <c r="AZ29" i="1"/>
  <c r="AT18" i="1"/>
  <c r="AO32" i="1"/>
  <c r="AU3" i="1"/>
  <c r="BD14" i="1"/>
  <c r="AM13" i="1"/>
  <c r="AE8" i="1"/>
  <c r="AQ5" i="1"/>
  <c r="AY4" i="1"/>
  <c r="AW8" i="1"/>
  <c r="AX35" i="1"/>
  <c r="AT25" i="1"/>
  <c r="AH25" i="1"/>
  <c r="AH10" i="1"/>
  <c r="AW5" i="1"/>
  <c r="AL28" i="1"/>
  <c r="AZ28" i="1"/>
  <c r="AO31" i="1"/>
  <c r="AP21" i="1"/>
  <c r="AI16" i="1"/>
  <c r="AK17" i="1"/>
  <c r="AY28" i="1"/>
  <c r="Z9" i="1"/>
  <c r="BD18" i="1"/>
  <c r="AN5" i="1"/>
  <c r="AN31" i="1"/>
  <c r="AL35" i="1"/>
  <c r="BA27" i="1"/>
  <c r="AN18" i="1"/>
  <c r="AE19" i="1"/>
  <c r="AI13" i="1"/>
  <c r="AO19" i="1"/>
  <c r="AX19" i="1"/>
  <c r="AZ4" i="1"/>
  <c r="AG39" i="1"/>
  <c r="AD29" i="1"/>
  <c r="AH15" i="1"/>
  <c r="AJ14" i="1"/>
  <c r="BC8" i="1"/>
  <c r="AF37" i="1"/>
  <c r="BA31" i="1"/>
  <c r="Z3" i="1"/>
  <c r="BA16" i="1"/>
  <c r="AC23" i="1"/>
  <c r="AM26" i="1"/>
  <c r="AD14" i="1"/>
  <c r="Z22" i="1"/>
  <c r="BC31" i="1"/>
  <c r="AA23" i="1"/>
  <c r="BD23" i="1"/>
  <c r="S20" i="1"/>
  <c r="T24" i="1"/>
  <c r="V24" i="1"/>
  <c r="AU22" i="1"/>
  <c r="X13" i="1"/>
  <c r="U3" i="1"/>
  <c r="AU14" i="1"/>
  <c r="AF10" i="1"/>
  <c r="AU38" i="1"/>
  <c r="AU37" i="1"/>
  <c r="AR38" i="1"/>
  <c r="AG17" i="1"/>
  <c r="AR14" i="1"/>
  <c r="AO4" i="1"/>
  <c r="AD28" i="1"/>
  <c r="AD36" i="1"/>
  <c r="AS26" i="1"/>
  <c r="AS6" i="1"/>
  <c r="AC18" i="1"/>
  <c r="AA19" i="1"/>
  <c r="Z26" i="1"/>
  <c r="AL16" i="1"/>
  <c r="Z13" i="1"/>
  <c r="AE22" i="1"/>
  <c r="AW33" i="1"/>
  <c r="T33" i="1"/>
  <c r="BE5" i="1"/>
  <c r="AP13" i="1"/>
  <c r="AH19" i="1"/>
  <c r="W6" i="1"/>
  <c r="BC26" i="1"/>
  <c r="AY5" i="1"/>
  <c r="BF12" i="1"/>
  <c r="AG12" i="1"/>
  <c r="S36" i="1"/>
  <c r="AY31" i="1"/>
  <c r="AJ30" i="1"/>
  <c r="AM8" i="1"/>
  <c r="BD20" i="1"/>
  <c r="BB11" i="1"/>
  <c r="AI33" i="1"/>
  <c r="AV6" i="1"/>
  <c r="AX14" i="1"/>
  <c r="Y10" i="1"/>
  <c r="AE38" i="1"/>
  <c r="AA21" i="1"/>
  <c r="AG26" i="1"/>
  <c r="AD37" i="1"/>
  <c r="AL8" i="1"/>
  <c r="AM4" i="1"/>
  <c r="AT27" i="1"/>
  <c r="U20" i="1"/>
  <c r="AN20" i="1"/>
  <c r="Y7" i="1"/>
  <c r="AK36" i="1"/>
  <c r="U34" i="1"/>
  <c r="AW31" i="1"/>
  <c r="Z17" i="1"/>
  <c r="Y9" i="1"/>
  <c r="AC2" i="1"/>
  <c r="BF23" i="1"/>
  <c r="AH8" i="1"/>
  <c r="AX34" i="1"/>
  <c r="AI29" i="1"/>
  <c r="AF30" i="1"/>
  <c r="AX23" i="1"/>
  <c r="AK19" i="1"/>
  <c r="AD2" i="1"/>
  <c r="AS23" i="1"/>
  <c r="AJ35" i="1"/>
  <c r="AN22" i="1"/>
  <c r="AL15" i="1"/>
  <c r="AO12" i="1"/>
  <c r="AS18" i="1"/>
  <c r="AB28" i="1"/>
  <c r="AP30" i="1"/>
  <c r="BD26" i="1"/>
  <c r="AS22" i="1"/>
  <c r="BA14" i="1"/>
  <c r="BC14" i="1"/>
  <c r="AZ2" i="1"/>
  <c r="AW27" i="1"/>
  <c r="AX5" i="1"/>
  <c r="AW18" i="1"/>
  <c r="BC18" i="1"/>
  <c r="AR22" i="1"/>
  <c r="BB34" i="1"/>
  <c r="Y12" i="1"/>
  <c r="AL6" i="1"/>
  <c r="Y36" i="1"/>
  <c r="BA25" i="1"/>
  <c r="AB23" i="1"/>
  <c r="AS21" i="1"/>
  <c r="AM38" i="1"/>
  <c r="AC11" i="1"/>
  <c r="BB17" i="1"/>
  <c r="Y24" i="1"/>
  <c r="AC21" i="1"/>
  <c r="AR9" i="1"/>
  <c r="AC15" i="1"/>
  <c r="AJ32" i="1"/>
  <c r="AP26" i="1"/>
  <c r="Y26" i="1"/>
  <c r="AI27" i="1"/>
  <c r="BB18" i="1"/>
  <c r="V8" i="1"/>
  <c r="AJ27" i="1"/>
  <c r="Y19" i="1"/>
  <c r="AB12" i="1"/>
  <c r="AF18" i="1"/>
  <c r="BB38" i="1"/>
  <c r="AE29" i="1"/>
  <c r="AM20" i="1"/>
  <c r="AH20" i="1"/>
  <c r="AZ8" i="1"/>
  <c r="V2" i="1"/>
  <c r="AG24" i="1"/>
  <c r="BA3" i="1"/>
  <c r="AJ12" i="1"/>
  <c r="AF26" i="1"/>
  <c r="AM3" i="1"/>
  <c r="AQ34" i="1"/>
  <c r="BF24" i="1"/>
  <c r="Z37" i="1"/>
  <c r="AX32" i="1"/>
  <c r="AL11" i="1"/>
  <c r="Z4" i="1"/>
  <c r="BD35" i="1"/>
  <c r="AF22" i="1"/>
  <c r="AZ32" i="1"/>
  <c r="AA22" i="1"/>
  <c r="U14" i="1"/>
  <c r="T39" i="1"/>
  <c r="W8" i="1"/>
  <c r="AZ31" i="1"/>
  <c r="AD25" i="1"/>
  <c r="AO36" i="1"/>
  <c r="AH14" i="1"/>
  <c r="BB28" i="1"/>
  <c r="AW34" i="1"/>
  <c r="AY34" i="1"/>
  <c r="AW21" i="1"/>
  <c r="AS15" i="1"/>
  <c r="S34" i="1"/>
  <c r="BD32" i="1"/>
  <c r="AX31" i="1"/>
  <c r="AD23" i="1"/>
  <c r="AA6" i="1"/>
  <c r="AT38" i="1"/>
  <c r="AR8" i="1"/>
  <c r="AN26" i="1"/>
  <c r="S12" i="1"/>
  <c r="X18" i="1"/>
  <c r="BE18" i="1"/>
  <c r="BE29" i="1"/>
  <c r="BA30" i="1"/>
  <c r="AF9" i="1"/>
  <c r="BA7" i="1"/>
  <c r="AQ3" i="1"/>
  <c r="AB15" i="1"/>
  <c r="AC19" i="1"/>
  <c r="AL22" i="1"/>
  <c r="BE37" i="1"/>
  <c r="AW20" i="1"/>
  <c r="AO14" i="1"/>
  <c r="AD19" i="1"/>
  <c r="AI37" i="1"/>
  <c r="AK14" i="1"/>
  <c r="AT21" i="1"/>
  <c r="AD12" i="1"/>
  <c r="V32" i="1"/>
  <c r="V35" i="1"/>
  <c r="AR3" i="1"/>
  <c r="BE33" i="1"/>
  <c r="AJ39" i="1"/>
  <c r="AV20" i="1"/>
  <c r="AT9" i="1"/>
  <c r="BC27" i="1"/>
  <c r="AR33" i="1"/>
  <c r="AY14" i="1"/>
  <c r="AZ18" i="1"/>
  <c r="AK37" i="1"/>
  <c r="AE24" i="1"/>
  <c r="AA25" i="1"/>
  <c r="AI25" i="1"/>
  <c r="AP36" i="1"/>
  <c r="AP37" i="1"/>
  <c r="AJ9" i="1"/>
  <c r="AJ18" i="1"/>
  <c r="AK27" i="1"/>
  <c r="AY20" i="1"/>
  <c r="AM11" i="1"/>
  <c r="BF10" i="1"/>
  <c r="AE31" i="1"/>
  <c r="AL5" i="1"/>
  <c r="AD24" i="1"/>
  <c r="AL20" i="1"/>
  <c r="AM34" i="1"/>
  <c r="AT29" i="1"/>
  <c r="S14" i="1"/>
  <c r="AG19" i="1"/>
  <c r="AG29" i="1"/>
  <c r="AT37" i="1"/>
  <c r="AT10" i="1"/>
  <c r="AL4" i="1"/>
  <c r="AU21" i="1"/>
  <c r="BA12" i="1"/>
  <c r="AF33" i="1"/>
  <c r="AX27" i="1"/>
  <c r="AR11" i="1"/>
  <c r="AP24" i="1"/>
  <c r="AV35" i="1"/>
  <c r="AS37" i="1"/>
  <c r="AH18" i="1"/>
  <c r="AE5" i="1"/>
  <c r="AE17" i="1"/>
  <c r="AS10" i="1"/>
  <c r="T37" i="1"/>
  <c r="W24" i="1"/>
  <c r="AV37" i="1"/>
  <c r="AA32" i="1"/>
  <c r="AL7" i="1"/>
  <c r="AE7" i="1"/>
  <c r="AB10" i="1"/>
  <c r="AC30" i="1"/>
  <c r="BB39" i="1"/>
  <c r="BA15" i="1"/>
  <c r="AU12" i="1"/>
  <c r="AH22" i="1"/>
  <c r="AY29" i="1"/>
  <c r="AN28" i="1"/>
  <c r="T4" i="1"/>
  <c r="AH35" i="1"/>
  <c r="AF35" i="1"/>
  <c r="BC16" i="1"/>
  <c r="BB3" i="1"/>
  <c r="AQ23" i="1"/>
  <c r="BF15" i="1"/>
  <c r="AP16" i="1"/>
  <c r="AY38" i="1"/>
  <c r="AW24" i="1"/>
  <c r="AP10" i="1"/>
  <c r="AT39" i="1"/>
  <c r="AD20" i="1"/>
  <c r="AM16" i="1"/>
  <c r="AL34" i="1"/>
  <c r="AQ27" i="1"/>
  <c r="AG18" i="1"/>
  <c r="AQ22" i="1"/>
  <c r="BB36" i="1"/>
  <c r="AT23" i="1"/>
  <c r="Z25" i="1"/>
  <c r="AH16" i="1"/>
  <c r="AF31" i="1"/>
  <c r="AS13" i="1"/>
  <c r="AA36" i="1"/>
  <c r="AI28" i="1"/>
  <c r="X29" i="1"/>
  <c r="AC10" i="1"/>
  <c r="AQ11" i="1"/>
  <c r="AG21" i="1"/>
  <c r="AP2" i="1"/>
  <c r="AH39" i="1"/>
  <c r="Y33" i="1"/>
  <c r="AQ20" i="1"/>
  <c r="AT11" i="1"/>
  <c r="BF17" i="1"/>
  <c r="T3" i="1"/>
  <c r="AH2" i="1"/>
  <c r="AI34" i="1"/>
  <c r="X36" i="1"/>
  <c r="BB13" i="1"/>
  <c r="AZ10" i="1"/>
  <c r="AS30" i="1"/>
  <c r="BE35" i="1"/>
  <c r="AI24" i="1"/>
  <c r="AT15" i="1"/>
  <c r="AL3" i="1"/>
  <c r="AR28" i="1"/>
  <c r="X32" i="1"/>
  <c r="T22" i="1"/>
  <c r="AJ17" i="1"/>
  <c r="AL38" i="1"/>
  <c r="AT34" i="1"/>
  <c r="S5" i="1"/>
  <c r="BF21" i="1"/>
  <c r="Z32" i="1"/>
  <c r="AC28" i="1"/>
  <c r="AB16" i="1"/>
  <c r="AU9" i="1"/>
  <c r="BE3" i="1"/>
  <c r="AL2" i="1"/>
  <c r="Z8" i="1"/>
  <c r="Y35" i="1"/>
  <c r="AV32" i="1"/>
  <c r="AS32" i="1"/>
  <c r="BE11" i="1"/>
  <c r="AY12" i="1"/>
  <c r="AN3" i="1"/>
  <c r="AB27" i="1"/>
  <c r="AG38" i="1"/>
  <c r="AX22" i="1"/>
  <c r="AS20" i="1"/>
  <c r="AG10" i="1"/>
  <c r="AM9" i="1"/>
  <c r="X35" i="1"/>
  <c r="BB26" i="1"/>
  <c r="AS4" i="1"/>
  <c r="T35" i="1"/>
  <c r="AE33" i="1"/>
  <c r="AG35" i="1"/>
  <c r="AY21" i="1"/>
  <c r="AE21" i="1"/>
  <c r="AA11" i="1"/>
  <c r="Z21" i="1"/>
  <c r="AK23" i="1"/>
  <c r="AE35" i="1"/>
  <c r="BC20" i="1"/>
  <c r="BD8" i="1"/>
  <c r="BD36" i="1"/>
  <c r="AE25" i="1"/>
  <c r="AB26" i="1"/>
  <c r="AG37" i="1"/>
  <c r="BF8" i="1"/>
  <c r="AF15" i="1"/>
  <c r="AM28" i="1"/>
  <c r="AR29" i="1"/>
  <c r="AP15" i="1"/>
  <c r="Z16" i="1"/>
  <c r="AS39" i="1"/>
  <c r="AI32" i="1"/>
  <c r="AF32" i="1"/>
  <c r="AV23" i="1"/>
  <c r="AB25" i="1"/>
  <c r="Y27" i="1"/>
  <c r="AL24" i="1"/>
  <c r="AN13" i="1"/>
  <c r="AA7" i="1"/>
  <c r="Y25" i="1"/>
  <c r="BA24" i="1"/>
  <c r="AQ15" i="1"/>
  <c r="AZ35" i="1"/>
  <c r="AM6" i="1"/>
  <c r="AV10" i="1"/>
  <c r="AJ38" i="1"/>
  <c r="AW30" i="1"/>
  <c r="X19" i="1"/>
  <c r="AJ6" i="1"/>
  <c r="Y20" i="1"/>
  <c r="T2" i="1"/>
  <c r="BB7" i="1"/>
  <c r="AN12" i="1"/>
  <c r="U23" i="1"/>
  <c r="BE30" i="1"/>
  <c r="V15" i="1"/>
  <c r="V33" i="1"/>
  <c r="AF34" i="1"/>
  <c r="U13" i="1"/>
  <c r="AO30" i="1"/>
  <c r="AY24" i="1"/>
  <c r="W36" i="1"/>
  <c r="AN15" i="1"/>
  <c r="AV15" i="1"/>
  <c r="AN32" i="1"/>
  <c r="AA3" i="1"/>
  <c r="AZ27" i="1"/>
  <c r="AL33" i="1"/>
  <c r="BF38" i="1"/>
  <c r="AU30" i="1"/>
  <c r="X14" i="1"/>
  <c r="U36" i="1"/>
  <c r="AE30" i="1"/>
  <c r="U9" i="1"/>
  <c r="AQ32" i="1"/>
  <c r="AO26" i="1"/>
  <c r="AG14" i="1"/>
  <c r="BE13" i="1"/>
  <c r="AS35" i="1"/>
  <c r="AW16" i="1"/>
  <c r="W4" i="1"/>
  <c r="AN9" i="1"/>
  <c r="AO38" i="1"/>
  <c r="AU32" i="1"/>
  <c r="AI2" i="1"/>
  <c r="BA37" i="1"/>
  <c r="AN39" i="1"/>
  <c r="AO13" i="1"/>
  <c r="AY3" i="1"/>
  <c r="AU34" i="1"/>
  <c r="AK13" i="1"/>
  <c r="BA19" i="1"/>
  <c r="AL10" i="1"/>
  <c r="AL30" i="1"/>
  <c r="BA2" i="1"/>
  <c r="AK16" i="1"/>
  <c r="BB29" i="1"/>
  <c r="AV33" i="1"/>
  <c r="BA9" i="1"/>
  <c r="BB22" i="1"/>
  <c r="AK35" i="1"/>
  <c r="X27" i="1"/>
  <c r="X24" i="1"/>
  <c r="AA9" i="1"/>
  <c r="AK18" i="1"/>
  <c r="AH36" i="1"/>
  <c r="V17" i="1"/>
  <c r="BF39" i="1"/>
  <c r="AW9" i="1"/>
  <c r="AI30" i="1"/>
  <c r="AY2" i="1"/>
  <c r="BA21" i="1"/>
  <c r="BA11" i="1"/>
  <c r="U10" i="1"/>
  <c r="AD7" i="1"/>
  <c r="BC10" i="1"/>
  <c r="BC36" i="1"/>
  <c r="V19" i="1"/>
  <c r="AE16" i="1"/>
  <c r="AB22" i="1"/>
  <c r="AQ28" i="1"/>
  <c r="AU28" i="1"/>
  <c r="Y4" i="1"/>
  <c r="U38" i="1"/>
  <c r="BB23" i="1"/>
  <c r="X16" i="1"/>
  <c r="T20" i="1"/>
  <c r="V36" i="1"/>
  <c r="AX39" i="1"/>
  <c r="W16" i="1"/>
  <c r="AT14" i="1"/>
  <c r="AB37" i="1"/>
  <c r="W33" i="1"/>
  <c r="AT33" i="1"/>
  <c r="AA16" i="1"/>
  <c r="T5" i="1"/>
  <c r="U32" i="1"/>
  <c r="W5" i="1"/>
  <c r="BE10" i="1"/>
  <c r="BE9" i="1"/>
  <c r="S24" i="1"/>
  <c r="AT13" i="1"/>
  <c r="Y13" i="1"/>
  <c r="AN34" i="1"/>
  <c r="AJ8" i="1"/>
  <c r="AK34" i="1"/>
  <c r="AM36" i="1"/>
  <c r="BF31" i="1"/>
  <c r="Z23" i="1"/>
  <c r="BF30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<sst xmlns="http://schemas.openxmlformats.org/spreadsheetml/2006/main" count="92" uniqueCount="52">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</sst>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174</c:v>
                </c:pt>
                <c:pt idx="1">
                  <c:v>4687</c:v>
                </c:pt>
                <c:pt idx="2">
                  <c:v>5261</c:v>
                </c:pt>
                <c:pt idx="3">
                  <c:v>6101</c:v>
                </c:pt>
                <c:pt idx="4">
                  <c:v>7005</c:v>
                </c:pt>
                <c:pt idx="5">
                  <c:v>7920</c:v>
                </c:pt>
                <c:pt idx="6">
                  <c:v>8776</c:v>
                </c:pt>
                <c:pt idx="7">
                  <c:v>9593</c:v>
                </c:pt>
                <c:pt idx="8">
                  <c:v>10394</c:v>
                </c:pt>
                <c:pt idx="9">
                  <c:v>11123</c:v>
                </c:pt>
                <c:pt idx="10">
                  <c:v>11834</c:v>
                </c:pt>
                <c:pt idx="11">
                  <c:v>12489</c:v>
                </c:pt>
                <c:pt idx="12">
                  <c:v>13165</c:v>
                </c:pt>
                <c:pt idx="13">
                  <c:v>13837</c:v>
                </c:pt>
                <c:pt idx="14">
                  <c:v>14459</c:v>
                </c:pt>
                <c:pt idx="15">
                  <c:v>15091</c:v>
                </c:pt>
                <c:pt idx="16">
                  <c:v>15679</c:v>
                </c:pt>
                <c:pt idx="17">
                  <c:v>16335</c:v>
                </c:pt>
                <c:pt idx="18">
                  <c:v>16947</c:v>
                </c:pt>
                <c:pt idx="19">
                  <c:v>17602</c:v>
                </c:pt>
                <c:pt idx="20">
                  <c:v>18162</c:v>
                </c:pt>
                <c:pt idx="21">
                  <c:v>18674</c:v>
                </c:pt>
                <c:pt idx="22">
                  <c:v>19238</c:v>
                </c:pt>
                <c:pt idx="23">
                  <c:v>19690</c:v>
                </c:pt>
                <c:pt idx="24">
                  <c:v>20192</c:v>
                </c:pt>
                <c:pt idx="25">
                  <c:v>20661</c:v>
                </c:pt>
                <c:pt idx="26">
                  <c:v>21220</c:v>
                </c:pt>
                <c:pt idx="27">
                  <c:v>21576</c:v>
                </c:pt>
                <c:pt idx="28">
                  <c:v>21993</c:v>
                </c:pt>
                <c:pt idx="29">
                  <c:v>22429</c:v>
                </c:pt>
                <c:pt idx="30">
                  <c:v>22843</c:v>
                </c:pt>
                <c:pt idx="31">
                  <c:v>23264</c:v>
                </c:pt>
                <c:pt idx="32">
                  <c:v>23654</c:v>
                </c:pt>
                <c:pt idx="33">
                  <c:v>24024</c:v>
                </c:pt>
                <c:pt idx="34">
                  <c:v>24402</c:v>
                </c:pt>
                <c:pt idx="35">
                  <c:v>24807</c:v>
                </c:pt>
                <c:pt idx="36">
                  <c:v>25184</c:v>
                </c:pt>
                <c:pt idx="37">
                  <c:v>25538</c:v>
                </c:pt>
                <c:pt idx="38">
                  <c:v>25898</c:v>
                </c:pt>
                <c:pt idx="39">
                  <c:v>26254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174</c:v>
                </c:pt>
                <c:pt idx="1">
                  <c:v>4687</c:v>
                </c:pt>
                <c:pt idx="2">
                  <c:v>5261</c:v>
                </c:pt>
                <c:pt idx="3">
                  <c:v>6101</c:v>
                </c:pt>
                <c:pt idx="4">
                  <c:v>7005</c:v>
                </c:pt>
                <c:pt idx="5">
                  <c:v>7920</c:v>
                </c:pt>
                <c:pt idx="6">
                  <c:v>8776</c:v>
                </c:pt>
                <c:pt idx="7">
                  <c:v>9593</c:v>
                </c:pt>
                <c:pt idx="8">
                  <c:v>10394</c:v>
                </c:pt>
                <c:pt idx="9">
                  <c:v>11123</c:v>
                </c:pt>
                <c:pt idx="10">
                  <c:v>11834</c:v>
                </c:pt>
                <c:pt idx="11">
                  <c:v>12489</c:v>
                </c:pt>
                <c:pt idx="12">
                  <c:v>13165</c:v>
                </c:pt>
                <c:pt idx="13">
                  <c:v>13837</c:v>
                </c:pt>
                <c:pt idx="14">
                  <c:v>14459</c:v>
                </c:pt>
                <c:pt idx="15">
                  <c:v>15091</c:v>
                </c:pt>
                <c:pt idx="16">
                  <c:v>15679</c:v>
                </c:pt>
                <c:pt idx="17">
                  <c:v>16335</c:v>
                </c:pt>
                <c:pt idx="18">
                  <c:v>16947</c:v>
                </c:pt>
                <c:pt idx="19">
                  <c:v>17602</c:v>
                </c:pt>
                <c:pt idx="20">
                  <c:v>18162</c:v>
                </c:pt>
                <c:pt idx="21">
                  <c:v>18674</c:v>
                </c:pt>
                <c:pt idx="22">
                  <c:v>19238</c:v>
                </c:pt>
                <c:pt idx="23">
                  <c:v>19690</c:v>
                </c:pt>
                <c:pt idx="24">
                  <c:v>20192</c:v>
                </c:pt>
                <c:pt idx="25">
                  <c:v>20661</c:v>
                </c:pt>
                <c:pt idx="26">
                  <c:v>21220</c:v>
                </c:pt>
                <c:pt idx="27">
                  <c:v>21576</c:v>
                </c:pt>
                <c:pt idx="28">
                  <c:v>21993</c:v>
                </c:pt>
                <c:pt idx="29">
                  <c:v>22429</c:v>
                </c:pt>
                <c:pt idx="30">
                  <c:v>22843</c:v>
                </c:pt>
                <c:pt idx="31">
                  <c:v>23264</c:v>
                </c:pt>
                <c:pt idx="32">
                  <c:v>23654</c:v>
                </c:pt>
                <c:pt idx="33">
                  <c:v>24024</c:v>
                </c:pt>
                <c:pt idx="34">
                  <c:v>24402</c:v>
                </c:pt>
                <c:pt idx="35">
                  <c:v>24807</c:v>
                </c:pt>
                <c:pt idx="36">
                  <c:v>25184</c:v>
                </c:pt>
                <c:pt idx="37">
                  <c:v>25538</c:v>
                </c:pt>
                <c:pt idx="38">
                  <c:v>25898</c:v>
                </c:pt>
                <c:pt idx="39">
                  <c:v>26254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807</c:v>
                </c:pt>
                <c:pt idx="2">
                  <c:v>861</c:v>
                </c:pt>
                <c:pt idx="3">
                  <c:v>855</c:v>
                </c:pt>
                <c:pt idx="4">
                  <c:v>1146</c:v>
                </c:pt>
                <c:pt idx="5">
                  <c:v>1263</c:v>
                </c:pt>
                <c:pt idx="6">
                  <c:v>1555</c:v>
                </c:pt>
                <c:pt idx="7">
                  <c:v>1640</c:v>
                </c:pt>
                <c:pt idx="8">
                  <c:v>1729</c:v>
                </c:pt>
                <c:pt idx="9">
                  <c:v>1848</c:v>
                </c:pt>
                <c:pt idx="10">
                  <c:v>1899</c:v>
                </c:pt>
                <c:pt idx="11">
                  <c:v>2087</c:v>
                </c:pt>
                <c:pt idx="12">
                  <c:v>1838</c:v>
                </c:pt>
                <c:pt idx="13">
                  <c:v>2117</c:v>
                </c:pt>
                <c:pt idx="14">
                  <c:v>2119</c:v>
                </c:pt>
                <c:pt idx="15">
                  <c:v>2186</c:v>
                </c:pt>
                <c:pt idx="16">
                  <c:v>2152</c:v>
                </c:pt>
                <c:pt idx="17">
                  <c:v>2629</c:v>
                </c:pt>
                <c:pt idx="18">
                  <c:v>2454</c:v>
                </c:pt>
                <c:pt idx="19">
                  <c:v>2406</c:v>
                </c:pt>
                <c:pt idx="20">
                  <c:v>2255</c:v>
                </c:pt>
                <c:pt idx="21">
                  <c:v>2351</c:v>
                </c:pt>
                <c:pt idx="22">
                  <c:v>2130</c:v>
                </c:pt>
                <c:pt idx="23">
                  <c:v>2084</c:v>
                </c:pt>
                <c:pt idx="24">
                  <c:v>2259</c:v>
                </c:pt>
                <c:pt idx="25">
                  <c:v>2133</c:v>
                </c:pt>
                <c:pt idx="26">
                  <c:v>2322</c:v>
                </c:pt>
                <c:pt idx="27">
                  <c:v>2180</c:v>
                </c:pt>
                <c:pt idx="28">
                  <c:v>2114</c:v>
                </c:pt>
                <c:pt idx="29">
                  <c:v>2162</c:v>
                </c:pt>
                <c:pt idx="30">
                  <c:v>2223</c:v>
                </c:pt>
                <c:pt idx="31">
                  <c:v>2145</c:v>
                </c:pt>
                <c:pt idx="32">
                  <c:v>2161</c:v>
                </c:pt>
                <c:pt idx="33">
                  <c:v>2194</c:v>
                </c:pt>
                <c:pt idx="34">
                  <c:v>2353</c:v>
                </c:pt>
                <c:pt idx="35">
                  <c:v>1977</c:v>
                </c:pt>
                <c:pt idx="36">
                  <c:v>2246</c:v>
                </c:pt>
                <c:pt idx="37">
                  <c:v>2294</c:v>
                </c:pt>
                <c:pt idx="38">
                  <c:v>2351</c:v>
                </c:pt>
                <c:pt idx="39">
                  <c:v>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807</c:v>
                </c:pt>
                <c:pt idx="2">
                  <c:v>822</c:v>
                </c:pt>
                <c:pt idx="3">
                  <c:v>888</c:v>
                </c:pt>
                <c:pt idx="4">
                  <c:v>1063</c:v>
                </c:pt>
                <c:pt idx="5">
                  <c:v>1233</c:v>
                </c:pt>
                <c:pt idx="6">
                  <c:v>1416</c:v>
                </c:pt>
                <c:pt idx="7">
                  <c:v>1331</c:v>
                </c:pt>
                <c:pt idx="8">
                  <c:v>1547</c:v>
                </c:pt>
                <c:pt idx="9">
                  <c:v>1710</c:v>
                </c:pt>
                <c:pt idx="10">
                  <c:v>1761</c:v>
                </c:pt>
                <c:pt idx="11">
                  <c:v>1608</c:v>
                </c:pt>
                <c:pt idx="12">
                  <c:v>1646</c:v>
                </c:pt>
                <c:pt idx="13">
                  <c:v>1812</c:v>
                </c:pt>
                <c:pt idx="14">
                  <c:v>1809</c:v>
                </c:pt>
                <c:pt idx="15">
                  <c:v>1896</c:v>
                </c:pt>
                <c:pt idx="16">
                  <c:v>1908</c:v>
                </c:pt>
                <c:pt idx="17">
                  <c:v>2013</c:v>
                </c:pt>
                <c:pt idx="18">
                  <c:v>2382</c:v>
                </c:pt>
                <c:pt idx="19">
                  <c:v>2072</c:v>
                </c:pt>
                <c:pt idx="20">
                  <c:v>1983</c:v>
                </c:pt>
                <c:pt idx="21">
                  <c:v>2055</c:v>
                </c:pt>
                <c:pt idx="22">
                  <c:v>2064</c:v>
                </c:pt>
                <c:pt idx="23">
                  <c:v>2044</c:v>
                </c:pt>
                <c:pt idx="24">
                  <c:v>2334</c:v>
                </c:pt>
                <c:pt idx="25">
                  <c:v>2217</c:v>
                </c:pt>
                <c:pt idx="26">
                  <c:v>2318</c:v>
                </c:pt>
                <c:pt idx="27">
                  <c:v>2215</c:v>
                </c:pt>
                <c:pt idx="28">
                  <c:v>2215</c:v>
                </c:pt>
                <c:pt idx="29">
                  <c:v>2254</c:v>
                </c:pt>
                <c:pt idx="30">
                  <c:v>2149</c:v>
                </c:pt>
                <c:pt idx="31">
                  <c:v>2334</c:v>
                </c:pt>
                <c:pt idx="32">
                  <c:v>2357</c:v>
                </c:pt>
                <c:pt idx="33">
                  <c:v>2294</c:v>
                </c:pt>
                <c:pt idx="34">
                  <c:v>2393</c:v>
                </c:pt>
                <c:pt idx="35">
                  <c:v>2465</c:v>
                </c:pt>
                <c:pt idx="36">
                  <c:v>2582</c:v>
                </c:pt>
                <c:pt idx="37">
                  <c:v>2455</c:v>
                </c:pt>
                <c:pt idx="38">
                  <c:v>2422</c:v>
                </c:pt>
                <c:pt idx="39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555</c:v>
                </c:pt>
                <c:pt idx="2">
                  <c:v>822</c:v>
                </c:pt>
                <c:pt idx="3">
                  <c:v>888</c:v>
                </c:pt>
                <c:pt idx="4">
                  <c:v>1063</c:v>
                </c:pt>
                <c:pt idx="5">
                  <c:v>1233</c:v>
                </c:pt>
                <c:pt idx="6">
                  <c:v>1416</c:v>
                </c:pt>
                <c:pt idx="7">
                  <c:v>1331</c:v>
                </c:pt>
                <c:pt idx="8">
                  <c:v>1547</c:v>
                </c:pt>
                <c:pt idx="9">
                  <c:v>1710</c:v>
                </c:pt>
                <c:pt idx="10">
                  <c:v>1761</c:v>
                </c:pt>
                <c:pt idx="11">
                  <c:v>1608</c:v>
                </c:pt>
                <c:pt idx="12">
                  <c:v>1646</c:v>
                </c:pt>
                <c:pt idx="13">
                  <c:v>1812</c:v>
                </c:pt>
                <c:pt idx="14">
                  <c:v>1809</c:v>
                </c:pt>
                <c:pt idx="15">
                  <c:v>1952</c:v>
                </c:pt>
                <c:pt idx="16">
                  <c:v>2077</c:v>
                </c:pt>
                <c:pt idx="17">
                  <c:v>2001</c:v>
                </c:pt>
                <c:pt idx="18">
                  <c:v>2281</c:v>
                </c:pt>
                <c:pt idx="19">
                  <c:v>2104</c:v>
                </c:pt>
                <c:pt idx="20">
                  <c:v>2022</c:v>
                </c:pt>
                <c:pt idx="21">
                  <c:v>2103</c:v>
                </c:pt>
                <c:pt idx="22">
                  <c:v>2107</c:v>
                </c:pt>
                <c:pt idx="23">
                  <c:v>2022</c:v>
                </c:pt>
                <c:pt idx="24">
                  <c:v>2316</c:v>
                </c:pt>
                <c:pt idx="25">
                  <c:v>2291</c:v>
                </c:pt>
                <c:pt idx="26">
                  <c:v>2320</c:v>
                </c:pt>
                <c:pt idx="27">
                  <c:v>2202</c:v>
                </c:pt>
                <c:pt idx="28">
                  <c:v>2054</c:v>
                </c:pt>
                <c:pt idx="29">
                  <c:v>2298</c:v>
                </c:pt>
                <c:pt idx="30">
                  <c:v>2191</c:v>
                </c:pt>
                <c:pt idx="31">
                  <c:v>2206</c:v>
                </c:pt>
                <c:pt idx="32">
                  <c:v>2259</c:v>
                </c:pt>
                <c:pt idx="33">
                  <c:v>2473</c:v>
                </c:pt>
                <c:pt idx="34">
                  <c:v>2487</c:v>
                </c:pt>
                <c:pt idx="35">
                  <c:v>2286</c:v>
                </c:pt>
                <c:pt idx="36">
                  <c:v>2277</c:v>
                </c:pt>
                <c:pt idx="37">
                  <c:v>2514</c:v>
                </c:pt>
                <c:pt idx="38">
                  <c:v>2514</c:v>
                </c:pt>
                <c:pt idx="39">
                  <c:v>2585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585</c:v>
                </c:pt>
                <c:pt idx="2">
                  <c:v>857</c:v>
                </c:pt>
                <c:pt idx="3">
                  <c:v>962</c:v>
                </c:pt>
                <c:pt idx="4">
                  <c:v>1098</c:v>
                </c:pt>
                <c:pt idx="5">
                  <c:v>1266</c:v>
                </c:pt>
                <c:pt idx="6">
                  <c:v>1511</c:v>
                </c:pt>
                <c:pt idx="7">
                  <c:v>1592</c:v>
                </c:pt>
                <c:pt idx="8">
                  <c:v>1581</c:v>
                </c:pt>
                <c:pt idx="9">
                  <c:v>1705</c:v>
                </c:pt>
                <c:pt idx="10">
                  <c:v>1764</c:v>
                </c:pt>
                <c:pt idx="11">
                  <c:v>1884</c:v>
                </c:pt>
                <c:pt idx="12">
                  <c:v>1807</c:v>
                </c:pt>
                <c:pt idx="13">
                  <c:v>1728</c:v>
                </c:pt>
                <c:pt idx="14">
                  <c:v>2053</c:v>
                </c:pt>
                <c:pt idx="15">
                  <c:v>1933</c:v>
                </c:pt>
                <c:pt idx="16">
                  <c:v>2261</c:v>
                </c:pt>
                <c:pt idx="17">
                  <c:v>2162</c:v>
                </c:pt>
                <c:pt idx="18">
                  <c:v>2431</c:v>
                </c:pt>
                <c:pt idx="19">
                  <c:v>2595</c:v>
                </c:pt>
                <c:pt idx="20">
                  <c:v>2146</c:v>
                </c:pt>
                <c:pt idx="21">
                  <c:v>2100</c:v>
                </c:pt>
                <c:pt idx="22">
                  <c:v>2333</c:v>
                </c:pt>
                <c:pt idx="23">
                  <c:v>2176</c:v>
                </c:pt>
                <c:pt idx="24">
                  <c:v>2408</c:v>
                </c:pt>
                <c:pt idx="25">
                  <c:v>2364</c:v>
                </c:pt>
                <c:pt idx="26">
                  <c:v>2280</c:v>
                </c:pt>
                <c:pt idx="27">
                  <c:v>2319</c:v>
                </c:pt>
                <c:pt idx="28">
                  <c:v>2345</c:v>
                </c:pt>
                <c:pt idx="29">
                  <c:v>2176</c:v>
                </c:pt>
                <c:pt idx="30">
                  <c:v>2104</c:v>
                </c:pt>
                <c:pt idx="31">
                  <c:v>2125</c:v>
                </c:pt>
                <c:pt idx="32">
                  <c:v>2263</c:v>
                </c:pt>
                <c:pt idx="33">
                  <c:v>2329</c:v>
                </c:pt>
                <c:pt idx="34">
                  <c:v>2245</c:v>
                </c:pt>
                <c:pt idx="35">
                  <c:v>2361</c:v>
                </c:pt>
                <c:pt idx="36">
                  <c:v>2660</c:v>
                </c:pt>
                <c:pt idx="37">
                  <c:v>2418</c:v>
                </c:pt>
                <c:pt idx="38">
                  <c:v>2425</c:v>
                </c:pt>
                <c:pt idx="39">
                  <c:v>2455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585</c:v>
                </c:pt>
                <c:pt idx="2">
                  <c:v>910</c:v>
                </c:pt>
                <c:pt idx="3">
                  <c:v>986</c:v>
                </c:pt>
                <c:pt idx="4">
                  <c:v>1111</c:v>
                </c:pt>
                <c:pt idx="5">
                  <c:v>1300</c:v>
                </c:pt>
                <c:pt idx="6">
                  <c:v>1439</c:v>
                </c:pt>
                <c:pt idx="7">
                  <c:v>1592</c:v>
                </c:pt>
                <c:pt idx="8">
                  <c:v>1581</c:v>
                </c:pt>
                <c:pt idx="9">
                  <c:v>1662</c:v>
                </c:pt>
                <c:pt idx="10">
                  <c:v>1764</c:v>
                </c:pt>
                <c:pt idx="11">
                  <c:v>1841</c:v>
                </c:pt>
                <c:pt idx="12">
                  <c:v>1719</c:v>
                </c:pt>
                <c:pt idx="13">
                  <c:v>1981</c:v>
                </c:pt>
                <c:pt idx="14">
                  <c:v>1963</c:v>
                </c:pt>
                <c:pt idx="15">
                  <c:v>2154</c:v>
                </c:pt>
                <c:pt idx="16">
                  <c:v>2298</c:v>
                </c:pt>
                <c:pt idx="17">
                  <c:v>2288</c:v>
                </c:pt>
                <c:pt idx="18">
                  <c:v>2324</c:v>
                </c:pt>
                <c:pt idx="19">
                  <c:v>2231</c:v>
                </c:pt>
                <c:pt idx="20">
                  <c:v>2050</c:v>
                </c:pt>
                <c:pt idx="21">
                  <c:v>2120</c:v>
                </c:pt>
                <c:pt idx="22">
                  <c:v>2202</c:v>
                </c:pt>
                <c:pt idx="23">
                  <c:v>2289</c:v>
                </c:pt>
                <c:pt idx="24">
                  <c:v>2161</c:v>
                </c:pt>
                <c:pt idx="25">
                  <c:v>2248</c:v>
                </c:pt>
                <c:pt idx="26">
                  <c:v>2125</c:v>
                </c:pt>
                <c:pt idx="27">
                  <c:v>2240</c:v>
                </c:pt>
                <c:pt idx="28">
                  <c:v>2038</c:v>
                </c:pt>
                <c:pt idx="29">
                  <c:v>2392</c:v>
                </c:pt>
                <c:pt idx="30">
                  <c:v>2293</c:v>
                </c:pt>
                <c:pt idx="31">
                  <c:v>2209</c:v>
                </c:pt>
                <c:pt idx="32">
                  <c:v>2360</c:v>
                </c:pt>
                <c:pt idx="33">
                  <c:v>2334</c:v>
                </c:pt>
                <c:pt idx="34">
                  <c:v>2327</c:v>
                </c:pt>
                <c:pt idx="35">
                  <c:v>2432</c:v>
                </c:pt>
                <c:pt idx="36">
                  <c:v>2288</c:v>
                </c:pt>
                <c:pt idx="37">
                  <c:v>2391</c:v>
                </c:pt>
                <c:pt idx="38">
                  <c:v>2486</c:v>
                </c:pt>
                <c:pt idx="39">
                  <c:v>2728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585</c:v>
                </c:pt>
                <c:pt idx="2">
                  <c:v>881</c:v>
                </c:pt>
                <c:pt idx="3">
                  <c:v>981</c:v>
                </c:pt>
                <c:pt idx="4">
                  <c:v>1169</c:v>
                </c:pt>
                <c:pt idx="5">
                  <c:v>1242</c:v>
                </c:pt>
                <c:pt idx="6">
                  <c:v>1342</c:v>
                </c:pt>
                <c:pt idx="7">
                  <c:v>1482</c:v>
                </c:pt>
                <c:pt idx="8">
                  <c:v>1649</c:v>
                </c:pt>
                <c:pt idx="9">
                  <c:v>1731</c:v>
                </c:pt>
                <c:pt idx="10">
                  <c:v>1581</c:v>
                </c:pt>
                <c:pt idx="11">
                  <c:v>1657</c:v>
                </c:pt>
                <c:pt idx="12">
                  <c:v>1613</c:v>
                </c:pt>
                <c:pt idx="13">
                  <c:v>1634</c:v>
                </c:pt>
                <c:pt idx="14">
                  <c:v>1849</c:v>
                </c:pt>
                <c:pt idx="15">
                  <c:v>1864</c:v>
                </c:pt>
                <c:pt idx="16">
                  <c:v>2101</c:v>
                </c:pt>
                <c:pt idx="17">
                  <c:v>2123</c:v>
                </c:pt>
                <c:pt idx="18">
                  <c:v>2196</c:v>
                </c:pt>
                <c:pt idx="19">
                  <c:v>2306</c:v>
                </c:pt>
                <c:pt idx="20">
                  <c:v>2116</c:v>
                </c:pt>
                <c:pt idx="21">
                  <c:v>2079</c:v>
                </c:pt>
                <c:pt idx="22">
                  <c:v>2183</c:v>
                </c:pt>
                <c:pt idx="23">
                  <c:v>1961</c:v>
                </c:pt>
                <c:pt idx="24">
                  <c:v>2242</c:v>
                </c:pt>
                <c:pt idx="25">
                  <c:v>2204</c:v>
                </c:pt>
                <c:pt idx="26">
                  <c:v>2214</c:v>
                </c:pt>
                <c:pt idx="27">
                  <c:v>2230</c:v>
                </c:pt>
                <c:pt idx="28">
                  <c:v>2147</c:v>
                </c:pt>
                <c:pt idx="29">
                  <c:v>2196</c:v>
                </c:pt>
                <c:pt idx="30">
                  <c:v>2247</c:v>
                </c:pt>
                <c:pt idx="31">
                  <c:v>2230</c:v>
                </c:pt>
                <c:pt idx="32">
                  <c:v>2262</c:v>
                </c:pt>
                <c:pt idx="33">
                  <c:v>2373</c:v>
                </c:pt>
                <c:pt idx="34">
                  <c:v>2334</c:v>
                </c:pt>
                <c:pt idx="35">
                  <c:v>2322</c:v>
                </c:pt>
                <c:pt idx="36">
                  <c:v>2418</c:v>
                </c:pt>
                <c:pt idx="37">
                  <c:v>2421</c:v>
                </c:pt>
                <c:pt idx="38">
                  <c:v>2662</c:v>
                </c:pt>
                <c:pt idx="39">
                  <c:v>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841</c:v>
                </c:pt>
                <c:pt idx="2">
                  <c:v>829</c:v>
                </c:pt>
                <c:pt idx="3">
                  <c:v>990</c:v>
                </c:pt>
                <c:pt idx="4">
                  <c:v>1087</c:v>
                </c:pt>
                <c:pt idx="5">
                  <c:v>1227</c:v>
                </c:pt>
                <c:pt idx="6">
                  <c:v>1310</c:v>
                </c:pt>
                <c:pt idx="7">
                  <c:v>1556</c:v>
                </c:pt>
                <c:pt idx="8">
                  <c:v>1617</c:v>
                </c:pt>
                <c:pt idx="9">
                  <c:v>1774</c:v>
                </c:pt>
                <c:pt idx="10">
                  <c:v>1628</c:v>
                </c:pt>
                <c:pt idx="11">
                  <c:v>1775</c:v>
                </c:pt>
                <c:pt idx="12">
                  <c:v>1673</c:v>
                </c:pt>
                <c:pt idx="13">
                  <c:v>1690</c:v>
                </c:pt>
                <c:pt idx="14">
                  <c:v>1743</c:v>
                </c:pt>
                <c:pt idx="15">
                  <c:v>1817</c:v>
                </c:pt>
                <c:pt idx="16">
                  <c:v>1842</c:v>
                </c:pt>
                <c:pt idx="17">
                  <c:v>2030</c:v>
                </c:pt>
                <c:pt idx="18">
                  <c:v>2138</c:v>
                </c:pt>
                <c:pt idx="19">
                  <c:v>2148</c:v>
                </c:pt>
                <c:pt idx="20">
                  <c:v>2101</c:v>
                </c:pt>
                <c:pt idx="21">
                  <c:v>1932</c:v>
                </c:pt>
                <c:pt idx="22">
                  <c:v>2034</c:v>
                </c:pt>
                <c:pt idx="23">
                  <c:v>2143</c:v>
                </c:pt>
                <c:pt idx="24">
                  <c:v>2239</c:v>
                </c:pt>
                <c:pt idx="25">
                  <c:v>2328</c:v>
                </c:pt>
                <c:pt idx="26">
                  <c:v>2221</c:v>
                </c:pt>
                <c:pt idx="27">
                  <c:v>2224</c:v>
                </c:pt>
                <c:pt idx="28">
                  <c:v>2012</c:v>
                </c:pt>
                <c:pt idx="29">
                  <c:v>2143</c:v>
                </c:pt>
                <c:pt idx="30">
                  <c:v>2185</c:v>
                </c:pt>
                <c:pt idx="31">
                  <c:v>2124</c:v>
                </c:pt>
                <c:pt idx="32">
                  <c:v>2167</c:v>
                </c:pt>
                <c:pt idx="33">
                  <c:v>2279</c:v>
                </c:pt>
                <c:pt idx="34">
                  <c:v>2452</c:v>
                </c:pt>
                <c:pt idx="35">
                  <c:v>2396</c:v>
                </c:pt>
                <c:pt idx="36">
                  <c:v>2366</c:v>
                </c:pt>
                <c:pt idx="37">
                  <c:v>2347</c:v>
                </c:pt>
                <c:pt idx="38">
                  <c:v>2327</c:v>
                </c:pt>
                <c:pt idx="39">
                  <c:v>2605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805</c:v>
                </c:pt>
                <c:pt idx="2">
                  <c:v>1032</c:v>
                </c:pt>
                <c:pt idx="3">
                  <c:v>981</c:v>
                </c:pt>
                <c:pt idx="4">
                  <c:v>1084</c:v>
                </c:pt>
                <c:pt idx="5">
                  <c:v>1234</c:v>
                </c:pt>
                <c:pt idx="6">
                  <c:v>1347</c:v>
                </c:pt>
                <c:pt idx="7">
                  <c:v>1503</c:v>
                </c:pt>
                <c:pt idx="8">
                  <c:v>1633</c:v>
                </c:pt>
                <c:pt idx="9">
                  <c:v>1476</c:v>
                </c:pt>
                <c:pt idx="10">
                  <c:v>1552</c:v>
                </c:pt>
                <c:pt idx="11">
                  <c:v>1818</c:v>
                </c:pt>
                <c:pt idx="12">
                  <c:v>1657</c:v>
                </c:pt>
                <c:pt idx="13">
                  <c:v>1746</c:v>
                </c:pt>
                <c:pt idx="14">
                  <c:v>1741</c:v>
                </c:pt>
                <c:pt idx="15">
                  <c:v>1855</c:v>
                </c:pt>
                <c:pt idx="16">
                  <c:v>1999</c:v>
                </c:pt>
                <c:pt idx="17">
                  <c:v>1906</c:v>
                </c:pt>
                <c:pt idx="18">
                  <c:v>2067</c:v>
                </c:pt>
                <c:pt idx="19">
                  <c:v>1989</c:v>
                </c:pt>
                <c:pt idx="20">
                  <c:v>1878</c:v>
                </c:pt>
                <c:pt idx="21">
                  <c:v>2131</c:v>
                </c:pt>
                <c:pt idx="22">
                  <c:v>2150</c:v>
                </c:pt>
                <c:pt idx="23">
                  <c:v>2113</c:v>
                </c:pt>
                <c:pt idx="24">
                  <c:v>2258</c:v>
                </c:pt>
                <c:pt idx="25">
                  <c:v>2365</c:v>
                </c:pt>
                <c:pt idx="26">
                  <c:v>2221</c:v>
                </c:pt>
                <c:pt idx="27">
                  <c:v>2176</c:v>
                </c:pt>
                <c:pt idx="28">
                  <c:v>2105</c:v>
                </c:pt>
                <c:pt idx="29">
                  <c:v>2205</c:v>
                </c:pt>
                <c:pt idx="30">
                  <c:v>2092</c:v>
                </c:pt>
                <c:pt idx="31">
                  <c:v>2207</c:v>
                </c:pt>
                <c:pt idx="32">
                  <c:v>2152</c:v>
                </c:pt>
                <c:pt idx="33">
                  <c:v>2293</c:v>
                </c:pt>
                <c:pt idx="34">
                  <c:v>2222</c:v>
                </c:pt>
                <c:pt idx="35">
                  <c:v>2348</c:v>
                </c:pt>
                <c:pt idx="36">
                  <c:v>2406</c:v>
                </c:pt>
                <c:pt idx="37">
                  <c:v>2730</c:v>
                </c:pt>
                <c:pt idx="38">
                  <c:v>2497</c:v>
                </c:pt>
                <c:pt idx="39">
                  <c:v>2676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825</c:v>
                </c:pt>
                <c:pt idx="2">
                  <c:v>1029</c:v>
                </c:pt>
                <c:pt idx="3">
                  <c:v>994</c:v>
                </c:pt>
                <c:pt idx="4">
                  <c:v>1072</c:v>
                </c:pt>
                <c:pt idx="5">
                  <c:v>1329</c:v>
                </c:pt>
                <c:pt idx="6">
                  <c:v>1351</c:v>
                </c:pt>
                <c:pt idx="7">
                  <c:v>1596</c:v>
                </c:pt>
                <c:pt idx="8">
                  <c:v>1668</c:v>
                </c:pt>
                <c:pt idx="9">
                  <c:v>1658</c:v>
                </c:pt>
                <c:pt idx="10">
                  <c:v>1492</c:v>
                </c:pt>
                <c:pt idx="11">
                  <c:v>1667</c:v>
                </c:pt>
                <c:pt idx="12">
                  <c:v>1722</c:v>
                </c:pt>
                <c:pt idx="13">
                  <c:v>1808</c:v>
                </c:pt>
                <c:pt idx="14">
                  <c:v>2026</c:v>
                </c:pt>
                <c:pt idx="15">
                  <c:v>1983</c:v>
                </c:pt>
                <c:pt idx="16">
                  <c:v>2148</c:v>
                </c:pt>
                <c:pt idx="17">
                  <c:v>2202</c:v>
                </c:pt>
                <c:pt idx="18">
                  <c:v>2271</c:v>
                </c:pt>
                <c:pt idx="19">
                  <c:v>2397</c:v>
                </c:pt>
                <c:pt idx="20">
                  <c:v>1916</c:v>
                </c:pt>
                <c:pt idx="21">
                  <c:v>2116</c:v>
                </c:pt>
                <c:pt idx="22">
                  <c:v>1997</c:v>
                </c:pt>
                <c:pt idx="23">
                  <c:v>2104</c:v>
                </c:pt>
                <c:pt idx="24">
                  <c:v>2236</c:v>
                </c:pt>
                <c:pt idx="25">
                  <c:v>2373</c:v>
                </c:pt>
                <c:pt idx="26">
                  <c:v>2221</c:v>
                </c:pt>
                <c:pt idx="27">
                  <c:v>2202</c:v>
                </c:pt>
                <c:pt idx="28">
                  <c:v>2098</c:v>
                </c:pt>
                <c:pt idx="29">
                  <c:v>2181</c:v>
                </c:pt>
                <c:pt idx="30">
                  <c:v>2079</c:v>
                </c:pt>
                <c:pt idx="31">
                  <c:v>2215</c:v>
                </c:pt>
                <c:pt idx="32">
                  <c:v>2197</c:v>
                </c:pt>
                <c:pt idx="33">
                  <c:v>2297</c:v>
                </c:pt>
                <c:pt idx="34">
                  <c:v>2208</c:v>
                </c:pt>
                <c:pt idx="35">
                  <c:v>2324</c:v>
                </c:pt>
                <c:pt idx="36">
                  <c:v>2621</c:v>
                </c:pt>
                <c:pt idx="37">
                  <c:v>2452</c:v>
                </c:pt>
                <c:pt idx="38">
                  <c:v>2467</c:v>
                </c:pt>
                <c:pt idx="39">
                  <c:v>2541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878</c:v>
                </c:pt>
                <c:pt idx="2">
                  <c:v>1029</c:v>
                </c:pt>
                <c:pt idx="3">
                  <c:v>998</c:v>
                </c:pt>
                <c:pt idx="4">
                  <c:v>1172</c:v>
                </c:pt>
                <c:pt idx="5">
                  <c:v>1230</c:v>
                </c:pt>
                <c:pt idx="6">
                  <c:v>1322</c:v>
                </c:pt>
                <c:pt idx="7">
                  <c:v>1586</c:v>
                </c:pt>
                <c:pt idx="8">
                  <c:v>1387</c:v>
                </c:pt>
                <c:pt idx="9">
                  <c:v>1736</c:v>
                </c:pt>
                <c:pt idx="10">
                  <c:v>1834</c:v>
                </c:pt>
                <c:pt idx="11">
                  <c:v>1726</c:v>
                </c:pt>
                <c:pt idx="12">
                  <c:v>1846</c:v>
                </c:pt>
                <c:pt idx="13">
                  <c:v>1808</c:v>
                </c:pt>
                <c:pt idx="14">
                  <c:v>1795</c:v>
                </c:pt>
                <c:pt idx="15">
                  <c:v>1839</c:v>
                </c:pt>
                <c:pt idx="16">
                  <c:v>2187</c:v>
                </c:pt>
                <c:pt idx="17">
                  <c:v>2303</c:v>
                </c:pt>
                <c:pt idx="18">
                  <c:v>2321</c:v>
                </c:pt>
                <c:pt idx="19">
                  <c:v>2217</c:v>
                </c:pt>
                <c:pt idx="20">
                  <c:v>1881</c:v>
                </c:pt>
                <c:pt idx="21">
                  <c:v>2166</c:v>
                </c:pt>
                <c:pt idx="22">
                  <c:v>2049</c:v>
                </c:pt>
                <c:pt idx="23">
                  <c:v>2074</c:v>
                </c:pt>
                <c:pt idx="24">
                  <c:v>2255</c:v>
                </c:pt>
                <c:pt idx="25">
                  <c:v>2260</c:v>
                </c:pt>
                <c:pt idx="26">
                  <c:v>2250</c:v>
                </c:pt>
                <c:pt idx="27">
                  <c:v>2218</c:v>
                </c:pt>
                <c:pt idx="28">
                  <c:v>2169</c:v>
                </c:pt>
                <c:pt idx="29">
                  <c:v>2178</c:v>
                </c:pt>
                <c:pt idx="30">
                  <c:v>2107</c:v>
                </c:pt>
                <c:pt idx="31">
                  <c:v>2409</c:v>
                </c:pt>
                <c:pt idx="32">
                  <c:v>2210</c:v>
                </c:pt>
                <c:pt idx="33">
                  <c:v>2255</c:v>
                </c:pt>
                <c:pt idx="34">
                  <c:v>2173</c:v>
                </c:pt>
                <c:pt idx="35">
                  <c:v>2342</c:v>
                </c:pt>
                <c:pt idx="36">
                  <c:v>2375</c:v>
                </c:pt>
                <c:pt idx="37">
                  <c:v>2343</c:v>
                </c:pt>
                <c:pt idx="38">
                  <c:v>2262</c:v>
                </c:pt>
                <c:pt idx="39">
                  <c:v>2556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905</c:v>
                </c:pt>
                <c:pt idx="2">
                  <c:v>880</c:v>
                </c:pt>
                <c:pt idx="3">
                  <c:v>1028</c:v>
                </c:pt>
                <c:pt idx="4">
                  <c:v>1153</c:v>
                </c:pt>
                <c:pt idx="5">
                  <c:v>1264</c:v>
                </c:pt>
                <c:pt idx="6">
                  <c:v>1344</c:v>
                </c:pt>
                <c:pt idx="7">
                  <c:v>1529</c:v>
                </c:pt>
                <c:pt idx="8">
                  <c:v>1525</c:v>
                </c:pt>
                <c:pt idx="9">
                  <c:v>1799</c:v>
                </c:pt>
                <c:pt idx="10">
                  <c:v>1545</c:v>
                </c:pt>
                <c:pt idx="11">
                  <c:v>1597</c:v>
                </c:pt>
                <c:pt idx="12">
                  <c:v>1704</c:v>
                </c:pt>
                <c:pt idx="13">
                  <c:v>1860</c:v>
                </c:pt>
                <c:pt idx="14">
                  <c:v>1895</c:v>
                </c:pt>
                <c:pt idx="15">
                  <c:v>1873</c:v>
                </c:pt>
                <c:pt idx="16">
                  <c:v>2176</c:v>
                </c:pt>
                <c:pt idx="17">
                  <c:v>2026</c:v>
                </c:pt>
                <c:pt idx="18">
                  <c:v>2185</c:v>
                </c:pt>
                <c:pt idx="19">
                  <c:v>2282</c:v>
                </c:pt>
                <c:pt idx="20">
                  <c:v>1902</c:v>
                </c:pt>
                <c:pt idx="21">
                  <c:v>2154</c:v>
                </c:pt>
                <c:pt idx="22">
                  <c:v>2186</c:v>
                </c:pt>
                <c:pt idx="23">
                  <c:v>2162</c:v>
                </c:pt>
                <c:pt idx="24">
                  <c:v>2257</c:v>
                </c:pt>
                <c:pt idx="25">
                  <c:v>2505</c:v>
                </c:pt>
                <c:pt idx="26">
                  <c:v>2219</c:v>
                </c:pt>
                <c:pt idx="27">
                  <c:v>2111</c:v>
                </c:pt>
                <c:pt idx="28">
                  <c:v>2192</c:v>
                </c:pt>
                <c:pt idx="29">
                  <c:v>2123</c:v>
                </c:pt>
                <c:pt idx="30">
                  <c:v>2259</c:v>
                </c:pt>
                <c:pt idx="31">
                  <c:v>2125</c:v>
                </c:pt>
                <c:pt idx="32">
                  <c:v>2114</c:v>
                </c:pt>
                <c:pt idx="33">
                  <c:v>2233</c:v>
                </c:pt>
                <c:pt idx="34">
                  <c:v>2319</c:v>
                </c:pt>
                <c:pt idx="35">
                  <c:v>2233</c:v>
                </c:pt>
                <c:pt idx="36">
                  <c:v>2209</c:v>
                </c:pt>
                <c:pt idx="37">
                  <c:v>2323</c:v>
                </c:pt>
                <c:pt idx="38">
                  <c:v>2354</c:v>
                </c:pt>
                <c:pt idx="39">
                  <c:v>2329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894</c:v>
                </c:pt>
                <c:pt idx="2">
                  <c:v>963</c:v>
                </c:pt>
                <c:pt idx="3">
                  <c:v>1042</c:v>
                </c:pt>
                <c:pt idx="4">
                  <c:v>1120</c:v>
                </c:pt>
                <c:pt idx="5">
                  <c:v>1230</c:v>
                </c:pt>
                <c:pt idx="6">
                  <c:v>1376</c:v>
                </c:pt>
                <c:pt idx="7">
                  <c:v>1498</c:v>
                </c:pt>
                <c:pt idx="8">
                  <c:v>1509</c:v>
                </c:pt>
                <c:pt idx="9">
                  <c:v>1497</c:v>
                </c:pt>
                <c:pt idx="10">
                  <c:v>1786</c:v>
                </c:pt>
                <c:pt idx="11">
                  <c:v>1624</c:v>
                </c:pt>
                <c:pt idx="12">
                  <c:v>1657</c:v>
                </c:pt>
                <c:pt idx="13">
                  <c:v>1785</c:v>
                </c:pt>
                <c:pt idx="14">
                  <c:v>1930</c:v>
                </c:pt>
                <c:pt idx="15">
                  <c:v>1842</c:v>
                </c:pt>
                <c:pt idx="16">
                  <c:v>2202</c:v>
                </c:pt>
                <c:pt idx="17">
                  <c:v>2004</c:v>
                </c:pt>
                <c:pt idx="18">
                  <c:v>2314</c:v>
                </c:pt>
                <c:pt idx="19">
                  <c:v>2308</c:v>
                </c:pt>
                <c:pt idx="20">
                  <c:v>2160</c:v>
                </c:pt>
                <c:pt idx="21">
                  <c:v>2218</c:v>
                </c:pt>
                <c:pt idx="22">
                  <c:v>2227</c:v>
                </c:pt>
                <c:pt idx="23">
                  <c:v>2261</c:v>
                </c:pt>
                <c:pt idx="24">
                  <c:v>2349</c:v>
                </c:pt>
                <c:pt idx="25">
                  <c:v>2246</c:v>
                </c:pt>
                <c:pt idx="26">
                  <c:v>2449</c:v>
                </c:pt>
                <c:pt idx="27">
                  <c:v>2130</c:v>
                </c:pt>
                <c:pt idx="28">
                  <c:v>2141</c:v>
                </c:pt>
                <c:pt idx="29">
                  <c:v>2208</c:v>
                </c:pt>
                <c:pt idx="30">
                  <c:v>2240</c:v>
                </c:pt>
                <c:pt idx="31">
                  <c:v>2306</c:v>
                </c:pt>
                <c:pt idx="32">
                  <c:v>2283</c:v>
                </c:pt>
                <c:pt idx="33">
                  <c:v>2553</c:v>
                </c:pt>
                <c:pt idx="34">
                  <c:v>2426</c:v>
                </c:pt>
                <c:pt idx="35">
                  <c:v>2468</c:v>
                </c:pt>
                <c:pt idx="36">
                  <c:v>2516</c:v>
                </c:pt>
                <c:pt idx="37">
                  <c:v>2443</c:v>
                </c:pt>
                <c:pt idx="38">
                  <c:v>2387</c:v>
                </c:pt>
                <c:pt idx="39">
                  <c:v>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902</c:v>
                </c:pt>
                <c:pt idx="2">
                  <c:v>867</c:v>
                </c:pt>
                <c:pt idx="3">
                  <c:v>994</c:v>
                </c:pt>
                <c:pt idx="4">
                  <c:v>1127</c:v>
                </c:pt>
                <c:pt idx="5">
                  <c:v>1209</c:v>
                </c:pt>
                <c:pt idx="6">
                  <c:v>1490</c:v>
                </c:pt>
                <c:pt idx="7">
                  <c:v>1504</c:v>
                </c:pt>
                <c:pt idx="8">
                  <c:v>1614</c:v>
                </c:pt>
                <c:pt idx="9">
                  <c:v>1628</c:v>
                </c:pt>
                <c:pt idx="10">
                  <c:v>1544</c:v>
                </c:pt>
                <c:pt idx="11">
                  <c:v>1744</c:v>
                </c:pt>
                <c:pt idx="12">
                  <c:v>1630</c:v>
                </c:pt>
                <c:pt idx="13">
                  <c:v>1803</c:v>
                </c:pt>
                <c:pt idx="14">
                  <c:v>1910</c:v>
                </c:pt>
                <c:pt idx="15">
                  <c:v>1877</c:v>
                </c:pt>
                <c:pt idx="16">
                  <c:v>2158</c:v>
                </c:pt>
                <c:pt idx="17">
                  <c:v>1981</c:v>
                </c:pt>
                <c:pt idx="18">
                  <c:v>2076</c:v>
                </c:pt>
                <c:pt idx="19">
                  <c:v>2332</c:v>
                </c:pt>
                <c:pt idx="20">
                  <c:v>2277</c:v>
                </c:pt>
                <c:pt idx="21">
                  <c:v>2125</c:v>
                </c:pt>
                <c:pt idx="22">
                  <c:v>2175</c:v>
                </c:pt>
                <c:pt idx="23">
                  <c:v>2303</c:v>
                </c:pt>
                <c:pt idx="24">
                  <c:v>2473</c:v>
                </c:pt>
                <c:pt idx="25">
                  <c:v>2305</c:v>
                </c:pt>
                <c:pt idx="26">
                  <c:v>2361</c:v>
                </c:pt>
                <c:pt idx="27">
                  <c:v>2268</c:v>
                </c:pt>
                <c:pt idx="28">
                  <c:v>2408</c:v>
                </c:pt>
                <c:pt idx="29">
                  <c:v>2242</c:v>
                </c:pt>
                <c:pt idx="30">
                  <c:v>2277</c:v>
                </c:pt>
                <c:pt idx="31">
                  <c:v>2348</c:v>
                </c:pt>
                <c:pt idx="32">
                  <c:v>2410</c:v>
                </c:pt>
                <c:pt idx="33">
                  <c:v>2357</c:v>
                </c:pt>
                <c:pt idx="34">
                  <c:v>2648</c:v>
                </c:pt>
                <c:pt idx="35">
                  <c:v>2534</c:v>
                </c:pt>
                <c:pt idx="36">
                  <c:v>2577</c:v>
                </c:pt>
                <c:pt idx="37">
                  <c:v>2635</c:v>
                </c:pt>
                <c:pt idx="38">
                  <c:v>2625</c:v>
                </c:pt>
                <c:pt idx="39">
                  <c:v>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902</c:v>
                </c:pt>
                <c:pt idx="2">
                  <c:v>1013</c:v>
                </c:pt>
                <c:pt idx="3">
                  <c:v>1061</c:v>
                </c:pt>
                <c:pt idx="4">
                  <c:v>1231</c:v>
                </c:pt>
                <c:pt idx="5">
                  <c:v>1388</c:v>
                </c:pt>
                <c:pt idx="6">
                  <c:v>1360</c:v>
                </c:pt>
                <c:pt idx="7">
                  <c:v>1438</c:v>
                </c:pt>
                <c:pt idx="8">
                  <c:v>1532</c:v>
                </c:pt>
                <c:pt idx="9">
                  <c:v>1680</c:v>
                </c:pt>
                <c:pt idx="10">
                  <c:v>1657</c:v>
                </c:pt>
                <c:pt idx="11">
                  <c:v>1684</c:v>
                </c:pt>
                <c:pt idx="12">
                  <c:v>1979</c:v>
                </c:pt>
                <c:pt idx="13">
                  <c:v>1986</c:v>
                </c:pt>
                <c:pt idx="14">
                  <c:v>2041</c:v>
                </c:pt>
                <c:pt idx="15">
                  <c:v>1924</c:v>
                </c:pt>
                <c:pt idx="16">
                  <c:v>1997</c:v>
                </c:pt>
                <c:pt idx="17">
                  <c:v>1926</c:v>
                </c:pt>
                <c:pt idx="18">
                  <c:v>2000</c:v>
                </c:pt>
                <c:pt idx="19">
                  <c:v>1945</c:v>
                </c:pt>
                <c:pt idx="20">
                  <c:v>1920</c:v>
                </c:pt>
                <c:pt idx="21">
                  <c:v>2182</c:v>
                </c:pt>
                <c:pt idx="22">
                  <c:v>2043</c:v>
                </c:pt>
                <c:pt idx="23">
                  <c:v>1989</c:v>
                </c:pt>
                <c:pt idx="24">
                  <c:v>2007</c:v>
                </c:pt>
                <c:pt idx="25">
                  <c:v>2075</c:v>
                </c:pt>
                <c:pt idx="26">
                  <c:v>2175</c:v>
                </c:pt>
                <c:pt idx="27">
                  <c:v>2202</c:v>
                </c:pt>
                <c:pt idx="28">
                  <c:v>2272</c:v>
                </c:pt>
                <c:pt idx="29">
                  <c:v>2269</c:v>
                </c:pt>
                <c:pt idx="30">
                  <c:v>2269</c:v>
                </c:pt>
                <c:pt idx="31">
                  <c:v>2581</c:v>
                </c:pt>
                <c:pt idx="32">
                  <c:v>2418</c:v>
                </c:pt>
                <c:pt idx="33">
                  <c:v>2451</c:v>
                </c:pt>
                <c:pt idx="34">
                  <c:v>2490</c:v>
                </c:pt>
                <c:pt idx="35">
                  <c:v>2723</c:v>
                </c:pt>
                <c:pt idx="36">
                  <c:v>2794</c:v>
                </c:pt>
                <c:pt idx="37">
                  <c:v>2811</c:v>
                </c:pt>
                <c:pt idx="38">
                  <c:v>2847</c:v>
                </c:pt>
                <c:pt idx="39">
                  <c:v>2883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947</c:v>
                </c:pt>
                <c:pt idx="2">
                  <c:v>1061</c:v>
                </c:pt>
                <c:pt idx="3">
                  <c:v>1197</c:v>
                </c:pt>
                <c:pt idx="4">
                  <c:v>1392</c:v>
                </c:pt>
                <c:pt idx="5">
                  <c:v>1400</c:v>
                </c:pt>
                <c:pt idx="6">
                  <c:v>1530</c:v>
                </c:pt>
                <c:pt idx="7">
                  <c:v>1572</c:v>
                </c:pt>
                <c:pt idx="8">
                  <c:v>1698</c:v>
                </c:pt>
                <c:pt idx="9">
                  <c:v>1821</c:v>
                </c:pt>
                <c:pt idx="10">
                  <c:v>1920</c:v>
                </c:pt>
                <c:pt idx="11">
                  <c:v>1881</c:v>
                </c:pt>
                <c:pt idx="12">
                  <c:v>1904</c:v>
                </c:pt>
                <c:pt idx="13">
                  <c:v>2089</c:v>
                </c:pt>
                <c:pt idx="14">
                  <c:v>2011</c:v>
                </c:pt>
                <c:pt idx="15">
                  <c:v>1862</c:v>
                </c:pt>
                <c:pt idx="16">
                  <c:v>2010</c:v>
                </c:pt>
                <c:pt idx="17">
                  <c:v>2044</c:v>
                </c:pt>
                <c:pt idx="18">
                  <c:v>2086</c:v>
                </c:pt>
                <c:pt idx="19">
                  <c:v>2068</c:v>
                </c:pt>
                <c:pt idx="20">
                  <c:v>2182</c:v>
                </c:pt>
                <c:pt idx="21">
                  <c:v>2316</c:v>
                </c:pt>
                <c:pt idx="22">
                  <c:v>2479</c:v>
                </c:pt>
                <c:pt idx="23">
                  <c:v>2316</c:v>
                </c:pt>
                <c:pt idx="24">
                  <c:v>2314</c:v>
                </c:pt>
                <c:pt idx="25">
                  <c:v>2275</c:v>
                </c:pt>
                <c:pt idx="26">
                  <c:v>2429</c:v>
                </c:pt>
                <c:pt idx="27">
                  <c:v>2434</c:v>
                </c:pt>
                <c:pt idx="28">
                  <c:v>2472</c:v>
                </c:pt>
                <c:pt idx="29">
                  <c:v>2459</c:v>
                </c:pt>
                <c:pt idx="30">
                  <c:v>2510</c:v>
                </c:pt>
                <c:pt idx="31">
                  <c:v>2409</c:v>
                </c:pt>
                <c:pt idx="32">
                  <c:v>2565</c:v>
                </c:pt>
                <c:pt idx="33">
                  <c:v>2702</c:v>
                </c:pt>
                <c:pt idx="34">
                  <c:v>2731</c:v>
                </c:pt>
                <c:pt idx="35">
                  <c:v>3014</c:v>
                </c:pt>
                <c:pt idx="36">
                  <c:v>2997</c:v>
                </c:pt>
                <c:pt idx="37">
                  <c:v>3027</c:v>
                </c:pt>
                <c:pt idx="38">
                  <c:v>3068</c:v>
                </c:pt>
                <c:pt idx="39">
                  <c:v>3068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1035</c:v>
                </c:pt>
                <c:pt idx="2">
                  <c:v>1159</c:v>
                </c:pt>
                <c:pt idx="3">
                  <c:v>1184</c:v>
                </c:pt>
                <c:pt idx="4">
                  <c:v>1374</c:v>
                </c:pt>
                <c:pt idx="5">
                  <c:v>1572</c:v>
                </c:pt>
                <c:pt idx="6">
                  <c:v>1572</c:v>
                </c:pt>
                <c:pt idx="7">
                  <c:v>1670</c:v>
                </c:pt>
                <c:pt idx="8">
                  <c:v>1719</c:v>
                </c:pt>
                <c:pt idx="9">
                  <c:v>1797</c:v>
                </c:pt>
                <c:pt idx="10">
                  <c:v>1979</c:v>
                </c:pt>
                <c:pt idx="11">
                  <c:v>2052</c:v>
                </c:pt>
                <c:pt idx="12">
                  <c:v>2045</c:v>
                </c:pt>
                <c:pt idx="13">
                  <c:v>2253</c:v>
                </c:pt>
                <c:pt idx="14">
                  <c:v>2012</c:v>
                </c:pt>
                <c:pt idx="15">
                  <c:v>2072</c:v>
                </c:pt>
                <c:pt idx="16">
                  <c:v>2241</c:v>
                </c:pt>
                <c:pt idx="17">
                  <c:v>2203</c:v>
                </c:pt>
                <c:pt idx="18">
                  <c:v>2294</c:v>
                </c:pt>
                <c:pt idx="19">
                  <c:v>2193</c:v>
                </c:pt>
                <c:pt idx="20">
                  <c:v>2366</c:v>
                </c:pt>
                <c:pt idx="21">
                  <c:v>2288</c:v>
                </c:pt>
                <c:pt idx="22">
                  <c:v>2744</c:v>
                </c:pt>
                <c:pt idx="23">
                  <c:v>2528</c:v>
                </c:pt>
                <c:pt idx="24">
                  <c:v>2479</c:v>
                </c:pt>
                <c:pt idx="25">
                  <c:v>2516</c:v>
                </c:pt>
                <c:pt idx="26">
                  <c:v>2588</c:v>
                </c:pt>
                <c:pt idx="27">
                  <c:v>2566</c:v>
                </c:pt>
                <c:pt idx="28">
                  <c:v>2607</c:v>
                </c:pt>
                <c:pt idx="29">
                  <c:v>2657</c:v>
                </c:pt>
                <c:pt idx="30">
                  <c:v>2605</c:v>
                </c:pt>
                <c:pt idx="31">
                  <c:v>2710</c:v>
                </c:pt>
                <c:pt idx="32">
                  <c:v>2700</c:v>
                </c:pt>
                <c:pt idx="33">
                  <c:v>2805</c:v>
                </c:pt>
                <c:pt idx="34">
                  <c:v>2840</c:v>
                </c:pt>
                <c:pt idx="35">
                  <c:v>3076</c:v>
                </c:pt>
                <c:pt idx="36">
                  <c:v>3139</c:v>
                </c:pt>
                <c:pt idx="37">
                  <c:v>3113</c:v>
                </c:pt>
                <c:pt idx="38">
                  <c:v>3192</c:v>
                </c:pt>
                <c:pt idx="39">
                  <c:v>3221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1093</c:v>
                </c:pt>
                <c:pt idx="2">
                  <c:v>1134</c:v>
                </c:pt>
                <c:pt idx="3">
                  <c:v>1247</c:v>
                </c:pt>
                <c:pt idx="4">
                  <c:v>1308</c:v>
                </c:pt>
                <c:pt idx="5">
                  <c:v>1508</c:v>
                </c:pt>
                <c:pt idx="6">
                  <c:v>1547</c:v>
                </c:pt>
                <c:pt idx="7">
                  <c:v>1600</c:v>
                </c:pt>
                <c:pt idx="8">
                  <c:v>1841</c:v>
                </c:pt>
                <c:pt idx="9">
                  <c:v>1747</c:v>
                </c:pt>
                <c:pt idx="10">
                  <c:v>1818</c:v>
                </c:pt>
                <c:pt idx="11">
                  <c:v>1957</c:v>
                </c:pt>
                <c:pt idx="12">
                  <c:v>1795</c:v>
                </c:pt>
                <c:pt idx="13">
                  <c:v>1920</c:v>
                </c:pt>
                <c:pt idx="14">
                  <c:v>2109</c:v>
                </c:pt>
                <c:pt idx="15">
                  <c:v>2051</c:v>
                </c:pt>
                <c:pt idx="16">
                  <c:v>2300</c:v>
                </c:pt>
                <c:pt idx="17">
                  <c:v>2178</c:v>
                </c:pt>
                <c:pt idx="18">
                  <c:v>2274</c:v>
                </c:pt>
                <c:pt idx="19">
                  <c:v>2271</c:v>
                </c:pt>
                <c:pt idx="20">
                  <c:v>2385</c:v>
                </c:pt>
                <c:pt idx="21">
                  <c:v>2475</c:v>
                </c:pt>
                <c:pt idx="22">
                  <c:v>2406</c:v>
                </c:pt>
                <c:pt idx="23">
                  <c:v>2471</c:v>
                </c:pt>
                <c:pt idx="24">
                  <c:v>2543</c:v>
                </c:pt>
                <c:pt idx="25">
                  <c:v>2525</c:v>
                </c:pt>
                <c:pt idx="26">
                  <c:v>2695</c:v>
                </c:pt>
                <c:pt idx="27">
                  <c:v>3170</c:v>
                </c:pt>
                <c:pt idx="28">
                  <c:v>3020</c:v>
                </c:pt>
                <c:pt idx="29">
                  <c:v>2896</c:v>
                </c:pt>
                <c:pt idx="30">
                  <c:v>2880</c:v>
                </c:pt>
                <c:pt idx="31">
                  <c:v>3248</c:v>
                </c:pt>
                <c:pt idx="32">
                  <c:v>2830</c:v>
                </c:pt>
                <c:pt idx="33">
                  <c:v>2851</c:v>
                </c:pt>
                <c:pt idx="34">
                  <c:v>2858</c:v>
                </c:pt>
                <c:pt idx="35">
                  <c:v>3171</c:v>
                </c:pt>
                <c:pt idx="36">
                  <c:v>3075</c:v>
                </c:pt>
                <c:pt idx="37">
                  <c:v>3240</c:v>
                </c:pt>
                <c:pt idx="38">
                  <c:v>3158</c:v>
                </c:pt>
                <c:pt idx="39">
                  <c:v>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19570901</c:v>
                </c:pt>
                <c:pt idx="1">
                  <c:v>554792300</c:v>
                </c:pt>
                <c:pt idx="2">
                  <c:v>688496000</c:v>
                </c:pt>
                <c:pt idx="3">
                  <c:v>909087999</c:v>
                </c:pt>
                <c:pt idx="4">
                  <c:v>1002889400</c:v>
                </c:pt>
                <c:pt idx="5">
                  <c:v>690470200</c:v>
                </c:pt>
                <c:pt idx="6">
                  <c:v>1055112701</c:v>
                </c:pt>
                <c:pt idx="7">
                  <c:v>1541986000</c:v>
                </c:pt>
                <c:pt idx="8">
                  <c:v>1358505900</c:v>
                </c:pt>
                <c:pt idx="9">
                  <c:v>1554193199</c:v>
                </c:pt>
                <c:pt idx="10">
                  <c:v>1771647200</c:v>
                </c:pt>
                <c:pt idx="11">
                  <c:v>1937045699</c:v>
                </c:pt>
                <c:pt idx="12">
                  <c:v>2694579000</c:v>
                </c:pt>
                <c:pt idx="13">
                  <c:v>1973690800</c:v>
                </c:pt>
                <c:pt idx="14">
                  <c:v>2246737800</c:v>
                </c:pt>
                <c:pt idx="15">
                  <c:v>2250510201</c:v>
                </c:pt>
                <c:pt idx="16">
                  <c:v>2500386899</c:v>
                </c:pt>
                <c:pt idx="17">
                  <c:v>2825223601</c:v>
                </c:pt>
                <c:pt idx="18">
                  <c:v>2823319101</c:v>
                </c:pt>
                <c:pt idx="19">
                  <c:v>1802505800</c:v>
                </c:pt>
                <c:pt idx="20">
                  <c:v>4384476599</c:v>
                </c:pt>
                <c:pt idx="21">
                  <c:v>2385657499</c:v>
                </c:pt>
                <c:pt idx="22">
                  <c:v>3204162401</c:v>
                </c:pt>
                <c:pt idx="23">
                  <c:v>3438570500</c:v>
                </c:pt>
                <c:pt idx="24">
                  <c:v>3454591600</c:v>
                </c:pt>
                <c:pt idx="25">
                  <c:v>3253020301</c:v>
                </c:pt>
                <c:pt idx="26">
                  <c:v>3221939500</c:v>
                </c:pt>
                <c:pt idx="27">
                  <c:v>3372005200</c:v>
                </c:pt>
                <c:pt idx="28">
                  <c:v>3179576300</c:v>
                </c:pt>
                <c:pt idx="29">
                  <c:v>3382223999</c:v>
                </c:pt>
                <c:pt idx="30">
                  <c:v>3135052700</c:v>
                </c:pt>
                <c:pt idx="31">
                  <c:v>3788566400</c:v>
                </c:pt>
                <c:pt idx="32">
                  <c:v>3524803501</c:v>
                </c:pt>
                <c:pt idx="33">
                  <c:v>3655098400</c:v>
                </c:pt>
                <c:pt idx="34">
                  <c:v>3532388400</c:v>
                </c:pt>
                <c:pt idx="35">
                  <c:v>3666905900</c:v>
                </c:pt>
                <c:pt idx="36">
                  <c:v>4058071300</c:v>
                </c:pt>
                <c:pt idx="37">
                  <c:v>3728691799</c:v>
                </c:pt>
                <c:pt idx="38">
                  <c:v>4289102900</c:v>
                </c:pt>
                <c:pt idx="39">
                  <c:v>3879106600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1227900</c:v>
                </c:pt>
                <c:pt idx="1">
                  <c:v>258821200</c:v>
                </c:pt>
                <c:pt idx="2">
                  <c:v>285226600</c:v>
                </c:pt>
                <c:pt idx="3">
                  <c:v>315513301</c:v>
                </c:pt>
                <c:pt idx="4">
                  <c:v>370844000</c:v>
                </c:pt>
                <c:pt idx="5">
                  <c:v>308861900</c:v>
                </c:pt>
                <c:pt idx="6">
                  <c:v>547669700</c:v>
                </c:pt>
                <c:pt idx="7">
                  <c:v>583484199</c:v>
                </c:pt>
                <c:pt idx="8">
                  <c:v>734940000</c:v>
                </c:pt>
                <c:pt idx="9">
                  <c:v>859142600</c:v>
                </c:pt>
                <c:pt idx="10">
                  <c:v>838049900</c:v>
                </c:pt>
                <c:pt idx="11">
                  <c:v>928758000</c:v>
                </c:pt>
                <c:pt idx="12">
                  <c:v>1122800101</c:v>
                </c:pt>
                <c:pt idx="13">
                  <c:v>1144026701</c:v>
                </c:pt>
                <c:pt idx="14">
                  <c:v>879291100</c:v>
                </c:pt>
                <c:pt idx="15">
                  <c:v>1127631600</c:v>
                </c:pt>
                <c:pt idx="16">
                  <c:v>1104171300</c:v>
                </c:pt>
                <c:pt idx="17">
                  <c:v>1607296800</c:v>
                </c:pt>
                <c:pt idx="18">
                  <c:v>1326615401</c:v>
                </c:pt>
                <c:pt idx="19">
                  <c:v>1613198900</c:v>
                </c:pt>
                <c:pt idx="20">
                  <c:v>1346501100</c:v>
                </c:pt>
                <c:pt idx="21">
                  <c:v>1064998301</c:v>
                </c:pt>
                <c:pt idx="22">
                  <c:v>1219182000</c:v>
                </c:pt>
                <c:pt idx="23">
                  <c:v>890232900</c:v>
                </c:pt>
                <c:pt idx="24">
                  <c:v>1016277900</c:v>
                </c:pt>
                <c:pt idx="25">
                  <c:v>1009259600</c:v>
                </c:pt>
                <c:pt idx="26">
                  <c:v>1175641700</c:v>
                </c:pt>
                <c:pt idx="27">
                  <c:v>998678701</c:v>
                </c:pt>
                <c:pt idx="28">
                  <c:v>913001699</c:v>
                </c:pt>
                <c:pt idx="29">
                  <c:v>932817600</c:v>
                </c:pt>
                <c:pt idx="30">
                  <c:v>991947701</c:v>
                </c:pt>
                <c:pt idx="31">
                  <c:v>1010311999</c:v>
                </c:pt>
                <c:pt idx="32">
                  <c:v>862376100</c:v>
                </c:pt>
                <c:pt idx="33">
                  <c:v>993897200</c:v>
                </c:pt>
                <c:pt idx="34">
                  <c:v>1079662499</c:v>
                </c:pt>
                <c:pt idx="35">
                  <c:v>887747900</c:v>
                </c:pt>
                <c:pt idx="36">
                  <c:v>1020957399</c:v>
                </c:pt>
                <c:pt idx="37">
                  <c:v>979122000</c:v>
                </c:pt>
                <c:pt idx="38">
                  <c:v>1225392800</c:v>
                </c:pt>
                <c:pt idx="39">
                  <c:v>1281936600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1058401</c:v>
                </c:pt>
                <c:pt idx="1">
                  <c:v>251663899</c:v>
                </c:pt>
                <c:pt idx="2">
                  <c:v>275744000</c:v>
                </c:pt>
                <c:pt idx="3">
                  <c:v>309530700</c:v>
                </c:pt>
                <c:pt idx="4">
                  <c:v>399382100</c:v>
                </c:pt>
                <c:pt idx="5">
                  <c:v>307080200</c:v>
                </c:pt>
                <c:pt idx="6">
                  <c:v>601011900</c:v>
                </c:pt>
                <c:pt idx="7">
                  <c:v>387783300</c:v>
                </c:pt>
                <c:pt idx="8">
                  <c:v>774967600</c:v>
                </c:pt>
                <c:pt idx="9">
                  <c:v>699363600</c:v>
                </c:pt>
                <c:pt idx="10">
                  <c:v>717237900</c:v>
                </c:pt>
                <c:pt idx="11">
                  <c:v>761404400</c:v>
                </c:pt>
                <c:pt idx="12">
                  <c:v>1242593400</c:v>
                </c:pt>
                <c:pt idx="13">
                  <c:v>1189752500</c:v>
                </c:pt>
                <c:pt idx="14">
                  <c:v>798333199</c:v>
                </c:pt>
                <c:pt idx="15">
                  <c:v>936899199</c:v>
                </c:pt>
                <c:pt idx="16">
                  <c:v>1220463801</c:v>
                </c:pt>
                <c:pt idx="17">
                  <c:v>956354600</c:v>
                </c:pt>
                <c:pt idx="18">
                  <c:v>1039104500</c:v>
                </c:pt>
                <c:pt idx="19">
                  <c:v>1834984799</c:v>
                </c:pt>
                <c:pt idx="20">
                  <c:v>1114423401</c:v>
                </c:pt>
                <c:pt idx="21">
                  <c:v>1188445900</c:v>
                </c:pt>
                <c:pt idx="22">
                  <c:v>1184380400</c:v>
                </c:pt>
                <c:pt idx="23">
                  <c:v>1022870200</c:v>
                </c:pt>
                <c:pt idx="24">
                  <c:v>1116789100</c:v>
                </c:pt>
                <c:pt idx="25">
                  <c:v>1019942599</c:v>
                </c:pt>
                <c:pt idx="26">
                  <c:v>1112517501</c:v>
                </c:pt>
                <c:pt idx="27">
                  <c:v>1128242401</c:v>
                </c:pt>
                <c:pt idx="28">
                  <c:v>950764100</c:v>
                </c:pt>
                <c:pt idx="29">
                  <c:v>1235142300</c:v>
                </c:pt>
                <c:pt idx="30">
                  <c:v>993884600</c:v>
                </c:pt>
                <c:pt idx="31">
                  <c:v>1059297000</c:v>
                </c:pt>
                <c:pt idx="32">
                  <c:v>1101587000</c:v>
                </c:pt>
                <c:pt idx="33">
                  <c:v>1020302000</c:v>
                </c:pt>
                <c:pt idx="34">
                  <c:v>1160910700</c:v>
                </c:pt>
                <c:pt idx="35">
                  <c:v>1225676900</c:v>
                </c:pt>
                <c:pt idx="36">
                  <c:v>1059645699</c:v>
                </c:pt>
                <c:pt idx="37">
                  <c:v>1182325299</c:v>
                </c:pt>
                <c:pt idx="38">
                  <c:v>1214405500</c:v>
                </c:pt>
                <c:pt idx="39">
                  <c:v>1517155200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1263500</c:v>
                </c:pt>
                <c:pt idx="1">
                  <c:v>193976000</c:v>
                </c:pt>
                <c:pt idx="2">
                  <c:v>246273000</c:v>
                </c:pt>
                <c:pt idx="3">
                  <c:v>744841699</c:v>
                </c:pt>
                <c:pt idx="4">
                  <c:v>295641701</c:v>
                </c:pt>
                <c:pt idx="5">
                  <c:v>311450100</c:v>
                </c:pt>
                <c:pt idx="6">
                  <c:v>694089100</c:v>
                </c:pt>
                <c:pt idx="7">
                  <c:v>382809099</c:v>
                </c:pt>
                <c:pt idx="8">
                  <c:v>848941201</c:v>
                </c:pt>
                <c:pt idx="9">
                  <c:v>932467700</c:v>
                </c:pt>
                <c:pt idx="10">
                  <c:v>752011000</c:v>
                </c:pt>
                <c:pt idx="11">
                  <c:v>1077367299</c:v>
                </c:pt>
                <c:pt idx="12">
                  <c:v>892938000</c:v>
                </c:pt>
                <c:pt idx="13">
                  <c:v>838143501</c:v>
                </c:pt>
                <c:pt idx="14">
                  <c:v>825105199</c:v>
                </c:pt>
                <c:pt idx="15">
                  <c:v>1249356800</c:v>
                </c:pt>
                <c:pt idx="16">
                  <c:v>946120700</c:v>
                </c:pt>
                <c:pt idx="17">
                  <c:v>1038015900</c:v>
                </c:pt>
                <c:pt idx="18">
                  <c:v>1152129501</c:v>
                </c:pt>
                <c:pt idx="19">
                  <c:v>1185701300</c:v>
                </c:pt>
                <c:pt idx="20">
                  <c:v>932057300</c:v>
                </c:pt>
                <c:pt idx="21">
                  <c:v>969433599</c:v>
                </c:pt>
                <c:pt idx="22">
                  <c:v>1033598200</c:v>
                </c:pt>
                <c:pt idx="23">
                  <c:v>1063168099</c:v>
                </c:pt>
                <c:pt idx="24">
                  <c:v>1348651799</c:v>
                </c:pt>
                <c:pt idx="25">
                  <c:v>1325742901</c:v>
                </c:pt>
                <c:pt idx="26">
                  <c:v>1085201100</c:v>
                </c:pt>
                <c:pt idx="27">
                  <c:v>975619600</c:v>
                </c:pt>
                <c:pt idx="28">
                  <c:v>1133178300</c:v>
                </c:pt>
                <c:pt idx="29">
                  <c:v>1069836900</c:v>
                </c:pt>
                <c:pt idx="30">
                  <c:v>1019065300</c:v>
                </c:pt>
                <c:pt idx="31">
                  <c:v>904751100</c:v>
                </c:pt>
                <c:pt idx="32">
                  <c:v>1068582700</c:v>
                </c:pt>
                <c:pt idx="33">
                  <c:v>1105608200</c:v>
                </c:pt>
                <c:pt idx="34">
                  <c:v>1504164800</c:v>
                </c:pt>
                <c:pt idx="35">
                  <c:v>1113054299</c:v>
                </c:pt>
                <c:pt idx="36">
                  <c:v>940177400</c:v>
                </c:pt>
                <c:pt idx="37">
                  <c:v>1115576499</c:v>
                </c:pt>
                <c:pt idx="38">
                  <c:v>1396967199</c:v>
                </c:pt>
                <c:pt idx="39">
                  <c:v>1615922899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2013400</c:v>
                </c:pt>
                <c:pt idx="1">
                  <c:v>201919300</c:v>
                </c:pt>
                <c:pt idx="2">
                  <c:v>269572699</c:v>
                </c:pt>
                <c:pt idx="3">
                  <c:v>704487600</c:v>
                </c:pt>
                <c:pt idx="4">
                  <c:v>278239600</c:v>
                </c:pt>
                <c:pt idx="5">
                  <c:v>314930900</c:v>
                </c:pt>
                <c:pt idx="6">
                  <c:v>594533199</c:v>
                </c:pt>
                <c:pt idx="7">
                  <c:v>570999700</c:v>
                </c:pt>
                <c:pt idx="8">
                  <c:v>817211599</c:v>
                </c:pt>
                <c:pt idx="9">
                  <c:v>829586400</c:v>
                </c:pt>
                <c:pt idx="10">
                  <c:v>885226700</c:v>
                </c:pt>
                <c:pt idx="11">
                  <c:v>1080801600</c:v>
                </c:pt>
                <c:pt idx="12">
                  <c:v>1230713400</c:v>
                </c:pt>
                <c:pt idx="13">
                  <c:v>703569100</c:v>
                </c:pt>
                <c:pt idx="14">
                  <c:v>945153899</c:v>
                </c:pt>
                <c:pt idx="15">
                  <c:v>1640175500</c:v>
                </c:pt>
                <c:pt idx="16">
                  <c:v>1235880000</c:v>
                </c:pt>
                <c:pt idx="17">
                  <c:v>1191350300</c:v>
                </c:pt>
                <c:pt idx="18">
                  <c:v>1067770600</c:v>
                </c:pt>
                <c:pt idx="19">
                  <c:v>1391904600</c:v>
                </c:pt>
                <c:pt idx="20">
                  <c:v>906374400</c:v>
                </c:pt>
                <c:pt idx="21">
                  <c:v>915905900</c:v>
                </c:pt>
                <c:pt idx="22">
                  <c:v>1065016799</c:v>
                </c:pt>
                <c:pt idx="23">
                  <c:v>1074559400</c:v>
                </c:pt>
                <c:pt idx="24">
                  <c:v>1205161100</c:v>
                </c:pt>
                <c:pt idx="25">
                  <c:v>1110447800</c:v>
                </c:pt>
                <c:pt idx="26">
                  <c:v>1119346699</c:v>
                </c:pt>
                <c:pt idx="27">
                  <c:v>1000679001</c:v>
                </c:pt>
                <c:pt idx="28">
                  <c:v>1250292000</c:v>
                </c:pt>
                <c:pt idx="29">
                  <c:v>1124861000</c:v>
                </c:pt>
                <c:pt idx="30">
                  <c:v>1087908199</c:v>
                </c:pt>
                <c:pt idx="31">
                  <c:v>1239919800</c:v>
                </c:pt>
                <c:pt idx="32">
                  <c:v>1517717500</c:v>
                </c:pt>
                <c:pt idx="33">
                  <c:v>1117577501</c:v>
                </c:pt>
                <c:pt idx="34">
                  <c:v>1087498400</c:v>
                </c:pt>
                <c:pt idx="35">
                  <c:v>1292818701</c:v>
                </c:pt>
                <c:pt idx="36">
                  <c:v>1143419201</c:v>
                </c:pt>
                <c:pt idx="37">
                  <c:v>1064619200</c:v>
                </c:pt>
                <c:pt idx="38">
                  <c:v>1041114700</c:v>
                </c:pt>
                <c:pt idx="39">
                  <c:v>1278641801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1765600</c:v>
                </c:pt>
                <c:pt idx="1">
                  <c:v>206645300</c:v>
                </c:pt>
                <c:pt idx="2">
                  <c:v>277082800</c:v>
                </c:pt>
                <c:pt idx="3">
                  <c:v>434215300</c:v>
                </c:pt>
                <c:pt idx="4">
                  <c:v>281280900</c:v>
                </c:pt>
                <c:pt idx="5">
                  <c:v>362518901</c:v>
                </c:pt>
                <c:pt idx="6">
                  <c:v>499562300</c:v>
                </c:pt>
                <c:pt idx="7">
                  <c:v>671970999</c:v>
                </c:pt>
                <c:pt idx="8">
                  <c:v>819731800</c:v>
                </c:pt>
                <c:pt idx="9">
                  <c:v>788943300</c:v>
                </c:pt>
                <c:pt idx="10">
                  <c:v>754738800</c:v>
                </c:pt>
                <c:pt idx="11">
                  <c:v>859309000</c:v>
                </c:pt>
                <c:pt idx="12">
                  <c:v>883676600</c:v>
                </c:pt>
                <c:pt idx="13">
                  <c:v>866209100</c:v>
                </c:pt>
                <c:pt idx="14">
                  <c:v>847429700</c:v>
                </c:pt>
                <c:pt idx="15">
                  <c:v>1631805401</c:v>
                </c:pt>
                <c:pt idx="16">
                  <c:v>1177851500</c:v>
                </c:pt>
                <c:pt idx="17">
                  <c:v>1497931701</c:v>
                </c:pt>
                <c:pt idx="18">
                  <c:v>1097614700</c:v>
                </c:pt>
                <c:pt idx="19">
                  <c:v>1026423401</c:v>
                </c:pt>
                <c:pt idx="20">
                  <c:v>1114136200</c:v>
                </c:pt>
                <c:pt idx="21">
                  <c:v>975313301</c:v>
                </c:pt>
                <c:pt idx="22">
                  <c:v>945979101</c:v>
                </c:pt>
                <c:pt idx="23">
                  <c:v>1240558400</c:v>
                </c:pt>
                <c:pt idx="24">
                  <c:v>1094875899</c:v>
                </c:pt>
                <c:pt idx="25">
                  <c:v>1069117099</c:v>
                </c:pt>
                <c:pt idx="26">
                  <c:v>838194401</c:v>
                </c:pt>
                <c:pt idx="27">
                  <c:v>960197099</c:v>
                </c:pt>
                <c:pt idx="28">
                  <c:v>1069707999</c:v>
                </c:pt>
                <c:pt idx="29">
                  <c:v>993476300</c:v>
                </c:pt>
                <c:pt idx="30">
                  <c:v>1219203000</c:v>
                </c:pt>
                <c:pt idx="31">
                  <c:v>1012972500</c:v>
                </c:pt>
                <c:pt idx="32">
                  <c:v>1218198501</c:v>
                </c:pt>
                <c:pt idx="33">
                  <c:v>1133160199</c:v>
                </c:pt>
                <c:pt idx="34">
                  <c:v>1006325000</c:v>
                </c:pt>
                <c:pt idx="35">
                  <c:v>1165547600</c:v>
                </c:pt>
                <c:pt idx="36">
                  <c:v>1137367900</c:v>
                </c:pt>
                <c:pt idx="37">
                  <c:v>1259405000</c:v>
                </c:pt>
                <c:pt idx="38">
                  <c:v>999421000</c:v>
                </c:pt>
                <c:pt idx="39">
                  <c:v>1453759599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1396400</c:v>
                </c:pt>
                <c:pt idx="1">
                  <c:v>190286300</c:v>
                </c:pt>
                <c:pt idx="2">
                  <c:v>279206600</c:v>
                </c:pt>
                <c:pt idx="3">
                  <c:v>414238100</c:v>
                </c:pt>
                <c:pt idx="4">
                  <c:v>297051799</c:v>
                </c:pt>
                <c:pt idx="5">
                  <c:v>614626200</c:v>
                </c:pt>
                <c:pt idx="6">
                  <c:v>661254800</c:v>
                </c:pt>
                <c:pt idx="7">
                  <c:v>528740800</c:v>
                </c:pt>
                <c:pt idx="8">
                  <c:v>1024347800</c:v>
                </c:pt>
                <c:pt idx="9">
                  <c:v>693899400</c:v>
                </c:pt>
                <c:pt idx="10">
                  <c:v>644754400</c:v>
                </c:pt>
                <c:pt idx="11">
                  <c:v>1451535200</c:v>
                </c:pt>
                <c:pt idx="12">
                  <c:v>1140967501</c:v>
                </c:pt>
                <c:pt idx="13">
                  <c:v>770823800</c:v>
                </c:pt>
                <c:pt idx="14">
                  <c:v>872275699</c:v>
                </c:pt>
                <c:pt idx="15">
                  <c:v>1744108100</c:v>
                </c:pt>
                <c:pt idx="16">
                  <c:v>940594499</c:v>
                </c:pt>
                <c:pt idx="17">
                  <c:v>880595000</c:v>
                </c:pt>
                <c:pt idx="18">
                  <c:v>1030388801</c:v>
                </c:pt>
                <c:pt idx="19">
                  <c:v>968233700</c:v>
                </c:pt>
                <c:pt idx="20">
                  <c:v>963408299</c:v>
                </c:pt>
                <c:pt idx="21">
                  <c:v>1050705201</c:v>
                </c:pt>
                <c:pt idx="22">
                  <c:v>1032293200</c:v>
                </c:pt>
                <c:pt idx="23">
                  <c:v>1092457101</c:v>
                </c:pt>
                <c:pt idx="24">
                  <c:v>938223100</c:v>
                </c:pt>
                <c:pt idx="25">
                  <c:v>1080433100</c:v>
                </c:pt>
                <c:pt idx="26">
                  <c:v>872855500</c:v>
                </c:pt>
                <c:pt idx="27">
                  <c:v>1022132901</c:v>
                </c:pt>
                <c:pt idx="28">
                  <c:v>1122350900</c:v>
                </c:pt>
                <c:pt idx="29">
                  <c:v>851832601</c:v>
                </c:pt>
                <c:pt idx="30">
                  <c:v>1214178600</c:v>
                </c:pt>
                <c:pt idx="31">
                  <c:v>892645100</c:v>
                </c:pt>
                <c:pt idx="32">
                  <c:v>1044098000</c:v>
                </c:pt>
                <c:pt idx="33">
                  <c:v>1181281000</c:v>
                </c:pt>
                <c:pt idx="34">
                  <c:v>1049546000</c:v>
                </c:pt>
                <c:pt idx="35">
                  <c:v>1053877100</c:v>
                </c:pt>
                <c:pt idx="36">
                  <c:v>1155779801</c:v>
                </c:pt>
                <c:pt idx="37">
                  <c:v>1051784100</c:v>
                </c:pt>
                <c:pt idx="38">
                  <c:v>1247776499</c:v>
                </c:pt>
                <c:pt idx="39">
                  <c:v>1075759501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1055100</c:v>
                </c:pt>
                <c:pt idx="1">
                  <c:v>329283199</c:v>
                </c:pt>
                <c:pt idx="2">
                  <c:v>267976300</c:v>
                </c:pt>
                <c:pt idx="3">
                  <c:v>431160800</c:v>
                </c:pt>
                <c:pt idx="4">
                  <c:v>277285200</c:v>
                </c:pt>
                <c:pt idx="5">
                  <c:v>696461900</c:v>
                </c:pt>
                <c:pt idx="6">
                  <c:v>551898500</c:v>
                </c:pt>
                <c:pt idx="7">
                  <c:v>542848101</c:v>
                </c:pt>
                <c:pt idx="8">
                  <c:v>865843000</c:v>
                </c:pt>
                <c:pt idx="9">
                  <c:v>741433299</c:v>
                </c:pt>
                <c:pt idx="10">
                  <c:v>649684200</c:v>
                </c:pt>
                <c:pt idx="11">
                  <c:v>1374267601</c:v>
                </c:pt>
                <c:pt idx="12">
                  <c:v>1034205200</c:v>
                </c:pt>
                <c:pt idx="13">
                  <c:v>681546201</c:v>
                </c:pt>
                <c:pt idx="14">
                  <c:v>926816500</c:v>
                </c:pt>
                <c:pt idx="15">
                  <c:v>888834500</c:v>
                </c:pt>
                <c:pt idx="16">
                  <c:v>889835000</c:v>
                </c:pt>
                <c:pt idx="17">
                  <c:v>779129801</c:v>
                </c:pt>
                <c:pt idx="18">
                  <c:v>913417000</c:v>
                </c:pt>
                <c:pt idx="19">
                  <c:v>1827567200</c:v>
                </c:pt>
                <c:pt idx="20">
                  <c:v>1165344000</c:v>
                </c:pt>
                <c:pt idx="21">
                  <c:v>745220100</c:v>
                </c:pt>
                <c:pt idx="22">
                  <c:v>1057104900</c:v>
                </c:pt>
                <c:pt idx="23">
                  <c:v>1086259399</c:v>
                </c:pt>
                <c:pt idx="24">
                  <c:v>946789299</c:v>
                </c:pt>
                <c:pt idx="25">
                  <c:v>1096910899</c:v>
                </c:pt>
                <c:pt idx="26">
                  <c:v>1030264500</c:v>
                </c:pt>
                <c:pt idx="27">
                  <c:v>1055038600</c:v>
                </c:pt>
                <c:pt idx="28">
                  <c:v>780283100</c:v>
                </c:pt>
                <c:pt idx="29">
                  <c:v>935381599</c:v>
                </c:pt>
                <c:pt idx="30">
                  <c:v>928873200</c:v>
                </c:pt>
                <c:pt idx="31">
                  <c:v>1181960800</c:v>
                </c:pt>
                <c:pt idx="32">
                  <c:v>1007528399</c:v>
                </c:pt>
                <c:pt idx="33">
                  <c:v>1221239600</c:v>
                </c:pt>
                <c:pt idx="34">
                  <c:v>1244072300</c:v>
                </c:pt>
                <c:pt idx="35">
                  <c:v>1067134000</c:v>
                </c:pt>
                <c:pt idx="36">
                  <c:v>1275627201</c:v>
                </c:pt>
                <c:pt idx="37">
                  <c:v>936597800</c:v>
                </c:pt>
                <c:pt idx="38">
                  <c:v>1137556200</c:v>
                </c:pt>
                <c:pt idx="39">
                  <c:v>1054145501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1115600</c:v>
                </c:pt>
                <c:pt idx="1">
                  <c:v>303369500</c:v>
                </c:pt>
                <c:pt idx="2">
                  <c:v>317879800</c:v>
                </c:pt>
                <c:pt idx="3">
                  <c:v>491020801</c:v>
                </c:pt>
                <c:pt idx="4">
                  <c:v>281063100</c:v>
                </c:pt>
                <c:pt idx="5">
                  <c:v>791262500</c:v>
                </c:pt>
                <c:pt idx="6">
                  <c:v>541633900</c:v>
                </c:pt>
                <c:pt idx="7">
                  <c:v>498058100</c:v>
                </c:pt>
                <c:pt idx="8">
                  <c:v>900904500</c:v>
                </c:pt>
                <c:pt idx="9">
                  <c:v>647421599</c:v>
                </c:pt>
                <c:pt idx="10">
                  <c:v>676966300</c:v>
                </c:pt>
                <c:pt idx="11">
                  <c:v>1372911700</c:v>
                </c:pt>
                <c:pt idx="12">
                  <c:v>1293693600</c:v>
                </c:pt>
                <c:pt idx="13">
                  <c:v>752003300</c:v>
                </c:pt>
                <c:pt idx="14">
                  <c:v>894694699</c:v>
                </c:pt>
                <c:pt idx="15">
                  <c:v>954379300</c:v>
                </c:pt>
                <c:pt idx="16">
                  <c:v>1002519400</c:v>
                </c:pt>
                <c:pt idx="17">
                  <c:v>905859300</c:v>
                </c:pt>
                <c:pt idx="18">
                  <c:v>1013178200</c:v>
                </c:pt>
                <c:pt idx="19">
                  <c:v>1434058400</c:v>
                </c:pt>
                <c:pt idx="20">
                  <c:v>884969700</c:v>
                </c:pt>
                <c:pt idx="21">
                  <c:v>915225500</c:v>
                </c:pt>
                <c:pt idx="22">
                  <c:v>1005724400</c:v>
                </c:pt>
                <c:pt idx="23">
                  <c:v>931469100</c:v>
                </c:pt>
                <c:pt idx="24">
                  <c:v>1245779800</c:v>
                </c:pt>
                <c:pt idx="25">
                  <c:v>1139640901</c:v>
                </c:pt>
                <c:pt idx="26">
                  <c:v>937874301</c:v>
                </c:pt>
                <c:pt idx="27">
                  <c:v>1057068801</c:v>
                </c:pt>
                <c:pt idx="28">
                  <c:v>834706200</c:v>
                </c:pt>
                <c:pt idx="29">
                  <c:v>1104953800</c:v>
                </c:pt>
                <c:pt idx="30">
                  <c:v>868449099</c:v>
                </c:pt>
                <c:pt idx="31">
                  <c:v>954864000</c:v>
                </c:pt>
                <c:pt idx="32">
                  <c:v>842531299</c:v>
                </c:pt>
                <c:pt idx="33">
                  <c:v>1242076201</c:v>
                </c:pt>
                <c:pt idx="34">
                  <c:v>940519901</c:v>
                </c:pt>
                <c:pt idx="35">
                  <c:v>949247500</c:v>
                </c:pt>
                <c:pt idx="36">
                  <c:v>1088091500</c:v>
                </c:pt>
                <c:pt idx="37">
                  <c:v>1232028300</c:v>
                </c:pt>
                <c:pt idx="38">
                  <c:v>1376028500</c:v>
                </c:pt>
                <c:pt idx="39">
                  <c:v>1237686101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959799</c:v>
                </c:pt>
                <c:pt idx="1">
                  <c:v>362468601</c:v>
                </c:pt>
                <c:pt idx="2">
                  <c:v>307216500</c:v>
                </c:pt>
                <c:pt idx="3">
                  <c:v>588794700</c:v>
                </c:pt>
                <c:pt idx="4">
                  <c:v>277630900</c:v>
                </c:pt>
                <c:pt idx="5">
                  <c:v>570199800</c:v>
                </c:pt>
                <c:pt idx="6">
                  <c:v>622899500</c:v>
                </c:pt>
                <c:pt idx="7">
                  <c:v>614423599</c:v>
                </c:pt>
                <c:pt idx="8">
                  <c:v>1282480400</c:v>
                </c:pt>
                <c:pt idx="9">
                  <c:v>755493001</c:v>
                </c:pt>
                <c:pt idx="10">
                  <c:v>655278600</c:v>
                </c:pt>
                <c:pt idx="11">
                  <c:v>607163901</c:v>
                </c:pt>
                <c:pt idx="12">
                  <c:v>1179046700</c:v>
                </c:pt>
                <c:pt idx="13">
                  <c:v>892123200</c:v>
                </c:pt>
                <c:pt idx="14">
                  <c:v>919990699</c:v>
                </c:pt>
                <c:pt idx="15">
                  <c:v>1040896200</c:v>
                </c:pt>
                <c:pt idx="16">
                  <c:v>947740999</c:v>
                </c:pt>
                <c:pt idx="17">
                  <c:v>1024117000</c:v>
                </c:pt>
                <c:pt idx="18">
                  <c:v>1296055900</c:v>
                </c:pt>
                <c:pt idx="19">
                  <c:v>1759592600</c:v>
                </c:pt>
                <c:pt idx="20">
                  <c:v>842660301</c:v>
                </c:pt>
                <c:pt idx="21">
                  <c:v>1003242600</c:v>
                </c:pt>
                <c:pt idx="22">
                  <c:v>1084790100</c:v>
                </c:pt>
                <c:pt idx="23">
                  <c:v>893548000</c:v>
                </c:pt>
                <c:pt idx="24">
                  <c:v>974029701</c:v>
                </c:pt>
                <c:pt idx="25">
                  <c:v>1169556100</c:v>
                </c:pt>
                <c:pt idx="26">
                  <c:v>1310246700</c:v>
                </c:pt>
                <c:pt idx="27">
                  <c:v>1055519401</c:v>
                </c:pt>
                <c:pt idx="28">
                  <c:v>878545901</c:v>
                </c:pt>
                <c:pt idx="29">
                  <c:v>922027700</c:v>
                </c:pt>
                <c:pt idx="30">
                  <c:v>947947900</c:v>
                </c:pt>
                <c:pt idx="31">
                  <c:v>981276101</c:v>
                </c:pt>
                <c:pt idx="32">
                  <c:v>1043932400</c:v>
                </c:pt>
                <c:pt idx="33">
                  <c:v>1206641000</c:v>
                </c:pt>
                <c:pt idx="34">
                  <c:v>1024129200</c:v>
                </c:pt>
                <c:pt idx="35">
                  <c:v>1113896200</c:v>
                </c:pt>
                <c:pt idx="36">
                  <c:v>1280088500</c:v>
                </c:pt>
                <c:pt idx="37">
                  <c:v>1149129900</c:v>
                </c:pt>
                <c:pt idx="38">
                  <c:v>1328851301</c:v>
                </c:pt>
                <c:pt idx="39">
                  <c:v>1089045801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1835600</c:v>
                </c:pt>
                <c:pt idx="1">
                  <c:v>351987800</c:v>
                </c:pt>
                <c:pt idx="2">
                  <c:v>326133300</c:v>
                </c:pt>
                <c:pt idx="3">
                  <c:v>558627500</c:v>
                </c:pt>
                <c:pt idx="4">
                  <c:v>301177001</c:v>
                </c:pt>
                <c:pt idx="5">
                  <c:v>470688800</c:v>
                </c:pt>
                <c:pt idx="6">
                  <c:v>480607100</c:v>
                </c:pt>
                <c:pt idx="7">
                  <c:v>741436700</c:v>
                </c:pt>
                <c:pt idx="8">
                  <c:v>709007300</c:v>
                </c:pt>
                <c:pt idx="9">
                  <c:v>692104500</c:v>
                </c:pt>
                <c:pt idx="10">
                  <c:v>869648400</c:v>
                </c:pt>
                <c:pt idx="11">
                  <c:v>606572999</c:v>
                </c:pt>
                <c:pt idx="12">
                  <c:v>1159571100</c:v>
                </c:pt>
                <c:pt idx="13">
                  <c:v>1069510699</c:v>
                </c:pt>
                <c:pt idx="14">
                  <c:v>750329300</c:v>
                </c:pt>
                <c:pt idx="15">
                  <c:v>960469800</c:v>
                </c:pt>
                <c:pt idx="16">
                  <c:v>1160432800</c:v>
                </c:pt>
                <c:pt idx="17">
                  <c:v>970362700</c:v>
                </c:pt>
                <c:pt idx="18">
                  <c:v>929804800</c:v>
                </c:pt>
                <c:pt idx="19">
                  <c:v>1088658700</c:v>
                </c:pt>
                <c:pt idx="20">
                  <c:v>851784800</c:v>
                </c:pt>
                <c:pt idx="21">
                  <c:v>971739400</c:v>
                </c:pt>
                <c:pt idx="22">
                  <c:v>1189970099</c:v>
                </c:pt>
                <c:pt idx="23">
                  <c:v>1077733100</c:v>
                </c:pt>
                <c:pt idx="24">
                  <c:v>1135529599</c:v>
                </c:pt>
                <c:pt idx="25">
                  <c:v>1241315700</c:v>
                </c:pt>
                <c:pt idx="26">
                  <c:v>1314363900</c:v>
                </c:pt>
                <c:pt idx="27">
                  <c:v>1121726000</c:v>
                </c:pt>
                <c:pt idx="28">
                  <c:v>955528400</c:v>
                </c:pt>
                <c:pt idx="29">
                  <c:v>1056608301</c:v>
                </c:pt>
                <c:pt idx="30">
                  <c:v>1022589501</c:v>
                </c:pt>
                <c:pt idx="31">
                  <c:v>1353726500</c:v>
                </c:pt>
                <c:pt idx="32">
                  <c:v>1015014499</c:v>
                </c:pt>
                <c:pt idx="33">
                  <c:v>1024148100</c:v>
                </c:pt>
                <c:pt idx="34">
                  <c:v>1153622200</c:v>
                </c:pt>
                <c:pt idx="35">
                  <c:v>1048492000</c:v>
                </c:pt>
                <c:pt idx="36">
                  <c:v>983460501</c:v>
                </c:pt>
                <c:pt idx="37">
                  <c:v>1109963699</c:v>
                </c:pt>
                <c:pt idx="38">
                  <c:v>1183496400</c:v>
                </c:pt>
                <c:pt idx="39">
                  <c:v>1384570500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1745900</c:v>
                </c:pt>
                <c:pt idx="1">
                  <c:v>315656900</c:v>
                </c:pt>
                <c:pt idx="2">
                  <c:v>335865301</c:v>
                </c:pt>
                <c:pt idx="3">
                  <c:v>581455700</c:v>
                </c:pt>
                <c:pt idx="4">
                  <c:v>303214200</c:v>
                </c:pt>
                <c:pt idx="5">
                  <c:v>570692701</c:v>
                </c:pt>
                <c:pt idx="6">
                  <c:v>487655801</c:v>
                </c:pt>
                <c:pt idx="7">
                  <c:v>526705699</c:v>
                </c:pt>
                <c:pt idx="8">
                  <c:v>664459600</c:v>
                </c:pt>
                <c:pt idx="9">
                  <c:v>732032100</c:v>
                </c:pt>
                <c:pt idx="10">
                  <c:v>589103200</c:v>
                </c:pt>
                <c:pt idx="11">
                  <c:v>750076700</c:v>
                </c:pt>
                <c:pt idx="12">
                  <c:v>1699800101</c:v>
                </c:pt>
                <c:pt idx="13">
                  <c:v>892710299</c:v>
                </c:pt>
                <c:pt idx="14">
                  <c:v>886122200</c:v>
                </c:pt>
                <c:pt idx="15">
                  <c:v>999480200</c:v>
                </c:pt>
                <c:pt idx="16">
                  <c:v>1325620399</c:v>
                </c:pt>
                <c:pt idx="17">
                  <c:v>948127100</c:v>
                </c:pt>
                <c:pt idx="18">
                  <c:v>1009787400</c:v>
                </c:pt>
                <c:pt idx="19">
                  <c:v>1022016100</c:v>
                </c:pt>
                <c:pt idx="20">
                  <c:v>937287700</c:v>
                </c:pt>
                <c:pt idx="21">
                  <c:v>1343445500</c:v>
                </c:pt>
                <c:pt idx="22">
                  <c:v>1073470001</c:v>
                </c:pt>
                <c:pt idx="23">
                  <c:v>1037208201</c:v>
                </c:pt>
                <c:pt idx="24">
                  <c:v>1135446500</c:v>
                </c:pt>
                <c:pt idx="25">
                  <c:v>1185814599</c:v>
                </c:pt>
                <c:pt idx="26">
                  <c:v>1115515399</c:v>
                </c:pt>
                <c:pt idx="27">
                  <c:v>1058150500</c:v>
                </c:pt>
                <c:pt idx="28">
                  <c:v>968512301</c:v>
                </c:pt>
                <c:pt idx="29">
                  <c:v>1170500400</c:v>
                </c:pt>
                <c:pt idx="30">
                  <c:v>1037387300</c:v>
                </c:pt>
                <c:pt idx="31">
                  <c:v>1039814299</c:v>
                </c:pt>
                <c:pt idx="32">
                  <c:v>964944500</c:v>
                </c:pt>
                <c:pt idx="33">
                  <c:v>1168664000</c:v>
                </c:pt>
                <c:pt idx="34">
                  <c:v>1031125400</c:v>
                </c:pt>
                <c:pt idx="35">
                  <c:v>985169001</c:v>
                </c:pt>
                <c:pt idx="36">
                  <c:v>949160301</c:v>
                </c:pt>
                <c:pt idx="37">
                  <c:v>1037987299</c:v>
                </c:pt>
                <c:pt idx="38">
                  <c:v>1109959100</c:v>
                </c:pt>
                <c:pt idx="39">
                  <c:v>1331897301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1727700</c:v>
                </c:pt>
                <c:pt idx="1">
                  <c:v>299733600</c:v>
                </c:pt>
                <c:pt idx="2">
                  <c:v>351267701</c:v>
                </c:pt>
                <c:pt idx="3">
                  <c:v>836047899</c:v>
                </c:pt>
                <c:pt idx="4">
                  <c:v>306855900</c:v>
                </c:pt>
                <c:pt idx="5">
                  <c:v>625264299</c:v>
                </c:pt>
                <c:pt idx="6">
                  <c:v>497445900</c:v>
                </c:pt>
                <c:pt idx="7">
                  <c:v>646162400</c:v>
                </c:pt>
                <c:pt idx="8">
                  <c:v>688734800</c:v>
                </c:pt>
                <c:pt idx="9">
                  <c:v>659155700</c:v>
                </c:pt>
                <c:pt idx="10">
                  <c:v>837805501</c:v>
                </c:pt>
                <c:pt idx="11">
                  <c:v>629264500</c:v>
                </c:pt>
                <c:pt idx="12">
                  <c:v>1230720300</c:v>
                </c:pt>
                <c:pt idx="13">
                  <c:v>911038000</c:v>
                </c:pt>
                <c:pt idx="14">
                  <c:v>1210128000</c:v>
                </c:pt>
                <c:pt idx="15">
                  <c:v>916671900</c:v>
                </c:pt>
                <c:pt idx="16">
                  <c:v>1290649499</c:v>
                </c:pt>
                <c:pt idx="17">
                  <c:v>894674900</c:v>
                </c:pt>
                <c:pt idx="18">
                  <c:v>1134112000</c:v>
                </c:pt>
                <c:pt idx="19">
                  <c:v>1330178501</c:v>
                </c:pt>
                <c:pt idx="20">
                  <c:v>1059287200</c:v>
                </c:pt>
                <c:pt idx="21">
                  <c:v>1236638500</c:v>
                </c:pt>
                <c:pt idx="22">
                  <c:v>1234451000</c:v>
                </c:pt>
                <c:pt idx="23">
                  <c:v>1028390300</c:v>
                </c:pt>
                <c:pt idx="24">
                  <c:v>1025868600</c:v>
                </c:pt>
                <c:pt idx="25">
                  <c:v>947319400</c:v>
                </c:pt>
                <c:pt idx="26">
                  <c:v>1247937500</c:v>
                </c:pt>
                <c:pt idx="27">
                  <c:v>882199500</c:v>
                </c:pt>
                <c:pt idx="28">
                  <c:v>1167481200</c:v>
                </c:pt>
                <c:pt idx="29">
                  <c:v>1083833500</c:v>
                </c:pt>
                <c:pt idx="30">
                  <c:v>1614604700</c:v>
                </c:pt>
                <c:pt idx="31">
                  <c:v>1190508400</c:v>
                </c:pt>
                <c:pt idx="32">
                  <c:v>1153280999</c:v>
                </c:pt>
                <c:pt idx="33">
                  <c:v>1129359300</c:v>
                </c:pt>
                <c:pt idx="34">
                  <c:v>1113203099</c:v>
                </c:pt>
                <c:pt idx="35">
                  <c:v>1216972700</c:v>
                </c:pt>
                <c:pt idx="36">
                  <c:v>1265907500</c:v>
                </c:pt>
                <c:pt idx="37">
                  <c:v>1301514699</c:v>
                </c:pt>
                <c:pt idx="38">
                  <c:v>1231370400</c:v>
                </c:pt>
                <c:pt idx="39">
                  <c:v>1513427600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1409901</c:v>
                </c:pt>
                <c:pt idx="1">
                  <c:v>307503400</c:v>
                </c:pt>
                <c:pt idx="2">
                  <c:v>356047099</c:v>
                </c:pt>
                <c:pt idx="3">
                  <c:v>964660800</c:v>
                </c:pt>
                <c:pt idx="4">
                  <c:v>369676900</c:v>
                </c:pt>
                <c:pt idx="5">
                  <c:v>784128901</c:v>
                </c:pt>
                <c:pt idx="6">
                  <c:v>537679699</c:v>
                </c:pt>
                <c:pt idx="7">
                  <c:v>873699400</c:v>
                </c:pt>
                <c:pt idx="8">
                  <c:v>863380900</c:v>
                </c:pt>
                <c:pt idx="9">
                  <c:v>807058400</c:v>
                </c:pt>
                <c:pt idx="10">
                  <c:v>702670800</c:v>
                </c:pt>
                <c:pt idx="11">
                  <c:v>1096289900</c:v>
                </c:pt>
                <c:pt idx="12">
                  <c:v>1242187500</c:v>
                </c:pt>
                <c:pt idx="13">
                  <c:v>1111798300</c:v>
                </c:pt>
                <c:pt idx="14">
                  <c:v>997274201</c:v>
                </c:pt>
                <c:pt idx="15">
                  <c:v>1257323300</c:v>
                </c:pt>
                <c:pt idx="16">
                  <c:v>1268118800</c:v>
                </c:pt>
                <c:pt idx="17">
                  <c:v>938649001</c:v>
                </c:pt>
                <c:pt idx="18">
                  <c:v>908819700</c:v>
                </c:pt>
                <c:pt idx="19">
                  <c:v>1406520299</c:v>
                </c:pt>
                <c:pt idx="20">
                  <c:v>973551700</c:v>
                </c:pt>
                <c:pt idx="21">
                  <c:v>1038487499</c:v>
                </c:pt>
                <c:pt idx="22">
                  <c:v>941138500</c:v>
                </c:pt>
                <c:pt idx="23">
                  <c:v>1228275300</c:v>
                </c:pt>
                <c:pt idx="24">
                  <c:v>1366718999</c:v>
                </c:pt>
                <c:pt idx="25">
                  <c:v>1139906300</c:v>
                </c:pt>
                <c:pt idx="26">
                  <c:v>1387230401</c:v>
                </c:pt>
                <c:pt idx="27">
                  <c:v>988985900</c:v>
                </c:pt>
                <c:pt idx="28">
                  <c:v>1217050199</c:v>
                </c:pt>
                <c:pt idx="29">
                  <c:v>1060949600</c:v>
                </c:pt>
                <c:pt idx="30">
                  <c:v>1255999899</c:v>
                </c:pt>
                <c:pt idx="31">
                  <c:v>1068815000</c:v>
                </c:pt>
                <c:pt idx="32">
                  <c:v>1234735199</c:v>
                </c:pt>
                <c:pt idx="33">
                  <c:v>1077376600</c:v>
                </c:pt>
                <c:pt idx="34">
                  <c:v>1138416400</c:v>
                </c:pt>
                <c:pt idx="35">
                  <c:v>1359273500</c:v>
                </c:pt>
                <c:pt idx="36">
                  <c:v>1242823300</c:v>
                </c:pt>
                <c:pt idx="37">
                  <c:v>1405793000</c:v>
                </c:pt>
                <c:pt idx="38">
                  <c:v>1252319300</c:v>
                </c:pt>
                <c:pt idx="39">
                  <c:v>1101799799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1435600</c:v>
                </c:pt>
                <c:pt idx="1">
                  <c:v>292442100</c:v>
                </c:pt>
                <c:pt idx="2">
                  <c:v>445406200</c:v>
                </c:pt>
                <c:pt idx="3">
                  <c:v>1042429500</c:v>
                </c:pt>
                <c:pt idx="4">
                  <c:v>383454300</c:v>
                </c:pt>
                <c:pt idx="5">
                  <c:v>642902700</c:v>
                </c:pt>
                <c:pt idx="6">
                  <c:v>607255301</c:v>
                </c:pt>
                <c:pt idx="7">
                  <c:v>1189249899</c:v>
                </c:pt>
                <c:pt idx="8">
                  <c:v>861077000</c:v>
                </c:pt>
                <c:pt idx="9">
                  <c:v>882979700</c:v>
                </c:pt>
                <c:pt idx="10">
                  <c:v>862096800</c:v>
                </c:pt>
                <c:pt idx="11">
                  <c:v>890882501</c:v>
                </c:pt>
                <c:pt idx="12">
                  <c:v>1316922700</c:v>
                </c:pt>
                <c:pt idx="13">
                  <c:v>922378700</c:v>
                </c:pt>
                <c:pt idx="14">
                  <c:v>1228705799</c:v>
                </c:pt>
                <c:pt idx="15">
                  <c:v>1288135701</c:v>
                </c:pt>
                <c:pt idx="16">
                  <c:v>1268627400</c:v>
                </c:pt>
                <c:pt idx="17">
                  <c:v>930568600</c:v>
                </c:pt>
                <c:pt idx="18">
                  <c:v>1388164300</c:v>
                </c:pt>
                <c:pt idx="19">
                  <c:v>1255517600</c:v>
                </c:pt>
                <c:pt idx="20">
                  <c:v>1193970800</c:v>
                </c:pt>
                <c:pt idx="21">
                  <c:v>1278536401</c:v>
                </c:pt>
                <c:pt idx="22">
                  <c:v>881934499</c:v>
                </c:pt>
                <c:pt idx="23">
                  <c:v>1251301301</c:v>
                </c:pt>
                <c:pt idx="24">
                  <c:v>1171972599</c:v>
                </c:pt>
                <c:pt idx="25">
                  <c:v>1063708300</c:v>
                </c:pt>
                <c:pt idx="26">
                  <c:v>987325500</c:v>
                </c:pt>
                <c:pt idx="27">
                  <c:v>1018077900</c:v>
                </c:pt>
                <c:pt idx="28">
                  <c:v>1144640500</c:v>
                </c:pt>
                <c:pt idx="29">
                  <c:v>1028014901</c:v>
                </c:pt>
                <c:pt idx="30">
                  <c:v>1125898401</c:v>
                </c:pt>
                <c:pt idx="31">
                  <c:v>1153974601</c:v>
                </c:pt>
                <c:pt idx="32">
                  <c:v>1114682901</c:v>
                </c:pt>
                <c:pt idx="33">
                  <c:v>1268872600</c:v>
                </c:pt>
                <c:pt idx="34">
                  <c:v>1087417600</c:v>
                </c:pt>
                <c:pt idx="35">
                  <c:v>1373558401</c:v>
                </c:pt>
                <c:pt idx="36">
                  <c:v>1671363700</c:v>
                </c:pt>
                <c:pt idx="37">
                  <c:v>1242524900</c:v>
                </c:pt>
                <c:pt idx="38">
                  <c:v>1397369899</c:v>
                </c:pt>
                <c:pt idx="39">
                  <c:v>1299404999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944701</c:v>
                </c:pt>
                <c:pt idx="1">
                  <c:v>310903600</c:v>
                </c:pt>
                <c:pt idx="2">
                  <c:v>435550799</c:v>
                </c:pt>
                <c:pt idx="3">
                  <c:v>1344834200</c:v>
                </c:pt>
                <c:pt idx="4">
                  <c:v>491725600</c:v>
                </c:pt>
                <c:pt idx="5">
                  <c:v>526139000</c:v>
                </c:pt>
                <c:pt idx="6">
                  <c:v>674395500</c:v>
                </c:pt>
                <c:pt idx="7">
                  <c:v>744973700</c:v>
                </c:pt>
                <c:pt idx="8">
                  <c:v>856252399</c:v>
                </c:pt>
                <c:pt idx="9">
                  <c:v>934426700</c:v>
                </c:pt>
                <c:pt idx="10">
                  <c:v>895110800</c:v>
                </c:pt>
                <c:pt idx="11">
                  <c:v>1252124000</c:v>
                </c:pt>
                <c:pt idx="12">
                  <c:v>1101430601</c:v>
                </c:pt>
                <c:pt idx="13">
                  <c:v>1034091100</c:v>
                </c:pt>
                <c:pt idx="14">
                  <c:v>1259805200</c:v>
                </c:pt>
                <c:pt idx="15">
                  <c:v>1023763901</c:v>
                </c:pt>
                <c:pt idx="16">
                  <c:v>1269785000</c:v>
                </c:pt>
                <c:pt idx="17">
                  <c:v>1075531099</c:v>
                </c:pt>
                <c:pt idx="18">
                  <c:v>1068977200</c:v>
                </c:pt>
                <c:pt idx="19">
                  <c:v>1503793700</c:v>
                </c:pt>
                <c:pt idx="20">
                  <c:v>1211280901</c:v>
                </c:pt>
                <c:pt idx="21">
                  <c:v>1260531400</c:v>
                </c:pt>
                <c:pt idx="22">
                  <c:v>1311532801</c:v>
                </c:pt>
                <c:pt idx="23">
                  <c:v>1354973300</c:v>
                </c:pt>
                <c:pt idx="24">
                  <c:v>1088283900</c:v>
                </c:pt>
                <c:pt idx="25">
                  <c:v>1146222201</c:v>
                </c:pt>
                <c:pt idx="26">
                  <c:v>1204344400</c:v>
                </c:pt>
                <c:pt idx="27">
                  <c:v>1264881200</c:v>
                </c:pt>
                <c:pt idx="28">
                  <c:v>1283473600</c:v>
                </c:pt>
                <c:pt idx="29">
                  <c:v>1292872299</c:v>
                </c:pt>
                <c:pt idx="30">
                  <c:v>1223236399</c:v>
                </c:pt>
                <c:pt idx="31">
                  <c:v>1233219701</c:v>
                </c:pt>
                <c:pt idx="32">
                  <c:v>1204697100</c:v>
                </c:pt>
                <c:pt idx="33">
                  <c:v>1626122900</c:v>
                </c:pt>
                <c:pt idx="34">
                  <c:v>1413706200</c:v>
                </c:pt>
                <c:pt idx="35">
                  <c:v>1638097101</c:v>
                </c:pt>
                <c:pt idx="36">
                  <c:v>1747051700</c:v>
                </c:pt>
                <c:pt idx="37">
                  <c:v>1678616900</c:v>
                </c:pt>
                <c:pt idx="38">
                  <c:v>1712472699</c:v>
                </c:pt>
                <c:pt idx="39">
                  <c:v>1537708001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1076000</c:v>
                </c:pt>
                <c:pt idx="1">
                  <c:v>354840400</c:v>
                </c:pt>
                <c:pt idx="2">
                  <c:v>615324600</c:v>
                </c:pt>
                <c:pt idx="3">
                  <c:v>1495642200</c:v>
                </c:pt>
                <c:pt idx="4">
                  <c:v>439148000</c:v>
                </c:pt>
                <c:pt idx="5">
                  <c:v>720228200</c:v>
                </c:pt>
                <c:pt idx="6">
                  <c:v>743218299</c:v>
                </c:pt>
                <c:pt idx="7">
                  <c:v>733279101</c:v>
                </c:pt>
                <c:pt idx="8">
                  <c:v>867181601</c:v>
                </c:pt>
                <c:pt idx="9">
                  <c:v>1188411500</c:v>
                </c:pt>
                <c:pt idx="10">
                  <c:v>1002278000</c:v>
                </c:pt>
                <c:pt idx="11">
                  <c:v>1837482900</c:v>
                </c:pt>
                <c:pt idx="12">
                  <c:v>1281203300</c:v>
                </c:pt>
                <c:pt idx="13">
                  <c:v>1238024500</c:v>
                </c:pt>
                <c:pt idx="14">
                  <c:v>1222630701</c:v>
                </c:pt>
                <c:pt idx="15">
                  <c:v>1458517201</c:v>
                </c:pt>
                <c:pt idx="16">
                  <c:v>1412362799</c:v>
                </c:pt>
                <c:pt idx="17">
                  <c:v>1069078400</c:v>
                </c:pt>
                <c:pt idx="18">
                  <c:v>839681399</c:v>
                </c:pt>
                <c:pt idx="19">
                  <c:v>1951579999</c:v>
                </c:pt>
                <c:pt idx="20">
                  <c:v>1351712301</c:v>
                </c:pt>
                <c:pt idx="21">
                  <c:v>1624014100</c:v>
                </c:pt>
                <c:pt idx="22">
                  <c:v>1695983800</c:v>
                </c:pt>
                <c:pt idx="23">
                  <c:v>1655586400</c:v>
                </c:pt>
                <c:pt idx="24">
                  <c:v>1778019901</c:v>
                </c:pt>
                <c:pt idx="25">
                  <c:v>1447915200</c:v>
                </c:pt>
                <c:pt idx="26">
                  <c:v>1323014500</c:v>
                </c:pt>
                <c:pt idx="27">
                  <c:v>1835879901</c:v>
                </c:pt>
                <c:pt idx="28">
                  <c:v>1298028700</c:v>
                </c:pt>
                <c:pt idx="29">
                  <c:v>1592950299</c:v>
                </c:pt>
                <c:pt idx="30">
                  <c:v>1304399000</c:v>
                </c:pt>
                <c:pt idx="31">
                  <c:v>1606604600</c:v>
                </c:pt>
                <c:pt idx="32">
                  <c:v>1323307700</c:v>
                </c:pt>
                <c:pt idx="33">
                  <c:v>1722781300</c:v>
                </c:pt>
                <c:pt idx="34">
                  <c:v>1560485299</c:v>
                </c:pt>
                <c:pt idx="35">
                  <c:v>1632736800</c:v>
                </c:pt>
                <c:pt idx="36">
                  <c:v>1833354700</c:v>
                </c:pt>
                <c:pt idx="37">
                  <c:v>1600836199</c:v>
                </c:pt>
                <c:pt idx="38">
                  <c:v>1722683799</c:v>
                </c:pt>
                <c:pt idx="39">
                  <c:v>1863008201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1685001</c:v>
                </c:pt>
                <c:pt idx="1">
                  <c:v>513963600</c:v>
                </c:pt>
                <c:pt idx="2">
                  <c:v>475985700</c:v>
                </c:pt>
                <c:pt idx="3">
                  <c:v>642158501</c:v>
                </c:pt>
                <c:pt idx="4">
                  <c:v>423220300</c:v>
                </c:pt>
                <c:pt idx="5">
                  <c:v>755013400</c:v>
                </c:pt>
                <c:pt idx="6">
                  <c:v>731843700</c:v>
                </c:pt>
                <c:pt idx="7">
                  <c:v>664419299</c:v>
                </c:pt>
                <c:pt idx="8">
                  <c:v>1047313801</c:v>
                </c:pt>
                <c:pt idx="9">
                  <c:v>980960100</c:v>
                </c:pt>
                <c:pt idx="10">
                  <c:v>970193900</c:v>
                </c:pt>
                <c:pt idx="11">
                  <c:v>1284797200</c:v>
                </c:pt>
                <c:pt idx="12">
                  <c:v>1038597000</c:v>
                </c:pt>
                <c:pt idx="13">
                  <c:v>1091311900</c:v>
                </c:pt>
                <c:pt idx="14">
                  <c:v>1375906799</c:v>
                </c:pt>
                <c:pt idx="15">
                  <c:v>1285051700</c:v>
                </c:pt>
                <c:pt idx="16">
                  <c:v>1566843400</c:v>
                </c:pt>
                <c:pt idx="17">
                  <c:v>1183520199</c:v>
                </c:pt>
                <c:pt idx="18">
                  <c:v>924438201</c:v>
                </c:pt>
                <c:pt idx="19">
                  <c:v>2369538300</c:v>
                </c:pt>
                <c:pt idx="20">
                  <c:v>1378846601</c:v>
                </c:pt>
                <c:pt idx="21">
                  <c:v>1459673500</c:v>
                </c:pt>
                <c:pt idx="22">
                  <c:v>1774138000</c:v>
                </c:pt>
                <c:pt idx="23">
                  <c:v>1653619400</c:v>
                </c:pt>
                <c:pt idx="24">
                  <c:v>1795006201</c:v>
                </c:pt>
                <c:pt idx="25">
                  <c:v>1551142300</c:v>
                </c:pt>
                <c:pt idx="26">
                  <c:v>2029675900</c:v>
                </c:pt>
                <c:pt idx="27">
                  <c:v>2044952700</c:v>
                </c:pt>
                <c:pt idx="28">
                  <c:v>1874635000</c:v>
                </c:pt>
                <c:pt idx="29">
                  <c:v>1668417400</c:v>
                </c:pt>
                <c:pt idx="30">
                  <c:v>1670497000</c:v>
                </c:pt>
                <c:pt idx="31">
                  <c:v>2249278201</c:v>
                </c:pt>
                <c:pt idx="32">
                  <c:v>1525695900</c:v>
                </c:pt>
                <c:pt idx="33">
                  <c:v>1902511599</c:v>
                </c:pt>
                <c:pt idx="34">
                  <c:v>1906085000</c:v>
                </c:pt>
                <c:pt idx="35">
                  <c:v>1818614901</c:v>
                </c:pt>
                <c:pt idx="36">
                  <c:v>1766363299</c:v>
                </c:pt>
                <c:pt idx="37">
                  <c:v>2147211201</c:v>
                </c:pt>
                <c:pt idx="38">
                  <c:v>2008023201</c:v>
                </c:pt>
                <c:pt idx="39">
                  <c:v>2761388300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174</v>
      </c>
      <c r="D3">
        <v>0</v>
      </c>
      <c r="E3">
        <v>0.5</v>
      </c>
      <c r="F3">
        <v>0.52500000000000002</v>
      </c>
      <c r="G3">
        <v>0.99371512016022001</v>
      </c>
      <c r="H3">
        <v>3.1424399198896401E-3</v>
      </c>
      <c r="I3">
        <v>0.49685756008011001</v>
      </c>
      <c r="J3">
        <v>19570901</v>
      </c>
      <c r="R3" t="s">
        <v>16</v>
      </c>
      <c r="S3" cm="1">
        <f t="array" aca="1" ref="S3" ca="1">CELL("contents", INDIRECT("C"&amp;CELL("contents", S$1)))</f>
        <v>174</v>
      </c>
      <c r="T3" cm="1">
        <f t="array" aca="1" ref="T3" ca="1">CELL("contents", INDIRECT("C"&amp;CELL("contents", T$1)))</f>
        <v>4687</v>
      </c>
      <c r="U3" cm="1">
        <f t="array" aca="1" ref="U3" ca="1">CELL("contents", INDIRECT("C"&amp;CELL("contents", U$1)))</f>
        <v>5261</v>
      </c>
      <c r="V3" cm="1">
        <f t="array" aca="1" ref="V3" ca="1">CELL("contents", INDIRECT("C"&amp;CELL("contents", V$1)))</f>
        <v>6101</v>
      </c>
      <c r="W3" cm="1">
        <f t="array" aca="1" ref="W3" ca="1">CELL("contents", INDIRECT("C"&amp;CELL("contents", W$1)))</f>
        <v>7005</v>
      </c>
      <c r="X3" cm="1">
        <f t="array" aca="1" ref="X3" ca="1">CELL("contents", INDIRECT("C"&amp;CELL("contents", X$1)))</f>
        <v>7920</v>
      </c>
      <c r="Y3" cm="1">
        <f t="array" aca="1" ref="Y3" ca="1">CELL("contents", INDIRECT("C"&amp;CELL("contents", Y$1)))</f>
        <v>8776</v>
      </c>
      <c r="Z3" cm="1">
        <f t="array" aca="1" ref="Z3" ca="1">CELL("contents", INDIRECT("C"&amp;CELL("contents", Z$1)))</f>
        <v>9593</v>
      </c>
      <c r="AA3" cm="1">
        <f t="array" aca="1" ref="AA3" ca="1">CELL("contents", INDIRECT("C"&amp;CELL("contents", AA$1)))</f>
        <v>10394</v>
      </c>
      <c r="AB3" cm="1">
        <f t="array" aca="1" ref="AB3" ca="1">CELL("contents", INDIRECT("C"&amp;CELL("contents", AB$1)))</f>
        <v>11123</v>
      </c>
      <c r="AC3" cm="1">
        <f t="array" aca="1" ref="AC3" ca="1">CELL("contents", INDIRECT("C"&amp;CELL("contents", AC$1)))</f>
        <v>11834</v>
      </c>
      <c r="AD3" cm="1">
        <f t="array" aca="1" ref="AD3" ca="1">CELL("contents", INDIRECT("C"&amp;CELL("contents", AD$1)))</f>
        <v>12489</v>
      </c>
      <c r="AE3" cm="1">
        <f t="array" aca="1" ref="AE3" ca="1">CELL("contents", INDIRECT("C"&amp;CELL("contents", AE$1)))</f>
        <v>13165</v>
      </c>
      <c r="AF3" cm="1">
        <f t="array" aca="1" ref="AF3" ca="1">CELL("contents", INDIRECT("C"&amp;CELL("contents", AF$1)))</f>
        <v>13837</v>
      </c>
      <c r="AG3" cm="1">
        <f t="array" aca="1" ref="AG3" ca="1">CELL("contents", INDIRECT("C"&amp;CELL("contents", AG$1)))</f>
        <v>14459</v>
      </c>
      <c r="AH3" cm="1">
        <f t="array" aca="1" ref="AH3" ca="1">CELL("contents", INDIRECT("C"&amp;CELL("contents", AH$1)))</f>
        <v>15091</v>
      </c>
      <c r="AI3" cm="1">
        <f t="array" aca="1" ref="AI3" ca="1">CELL("contents", INDIRECT("C"&amp;CELL("contents", AI$1)))</f>
        <v>15679</v>
      </c>
      <c r="AJ3" cm="1">
        <f t="array" aca="1" ref="AJ3" ca="1">CELL("contents", INDIRECT("C"&amp;CELL("contents", AJ$1)))</f>
        <v>16335</v>
      </c>
      <c r="AK3" cm="1">
        <f t="array" aca="1" ref="AK3" ca="1">CELL("contents", INDIRECT("C"&amp;CELL("contents", AK$1)))</f>
        <v>16947</v>
      </c>
      <c r="AL3" cm="1">
        <f t="array" aca="1" ref="AL3" ca="1">CELL("contents", INDIRECT("C"&amp;CELL("contents", AL$1)))</f>
        <v>17602</v>
      </c>
      <c r="AM3" cm="1">
        <f t="array" aca="1" ref="AM3" ca="1">CELL("contents", INDIRECT("C"&amp;CELL("contents", AM$1)))</f>
        <v>18162</v>
      </c>
      <c r="AN3" cm="1">
        <f t="array" aca="1" ref="AN3" ca="1">CELL("contents", INDIRECT("C"&amp;CELL("contents", AN$1)))</f>
        <v>18674</v>
      </c>
      <c r="AO3" cm="1">
        <f t="array" aca="1" ref="AO3" ca="1">CELL("contents", INDIRECT("C"&amp;CELL("contents", AO$1)))</f>
        <v>19238</v>
      </c>
      <c r="AP3" cm="1">
        <f t="array" aca="1" ref="AP3" ca="1">CELL("contents", INDIRECT("C"&amp;CELL("contents", AP$1)))</f>
        <v>19690</v>
      </c>
      <c r="AQ3" cm="1">
        <f t="array" aca="1" ref="AQ3" ca="1">CELL("contents", INDIRECT("C"&amp;CELL("contents", AQ$1)))</f>
        <v>20192</v>
      </c>
      <c r="AR3" cm="1">
        <f t="array" aca="1" ref="AR3" ca="1">CELL("contents", INDIRECT("C"&amp;CELL("contents", AR$1)))</f>
        <v>20661</v>
      </c>
      <c r="AS3" cm="1">
        <f t="array" aca="1" ref="AS3" ca="1">CELL("contents", INDIRECT("C"&amp;CELL("contents", AS$1)))</f>
        <v>21220</v>
      </c>
      <c r="AT3" cm="1">
        <f t="array" aca="1" ref="AT3" ca="1">CELL("contents", INDIRECT("C"&amp;CELL("contents", AT$1)))</f>
        <v>21576</v>
      </c>
      <c r="AU3" cm="1">
        <f t="array" aca="1" ref="AU3" ca="1">CELL("contents", INDIRECT("C"&amp;CELL("contents", AU$1)))</f>
        <v>21993</v>
      </c>
      <c r="AV3" cm="1">
        <f t="array" aca="1" ref="AV3" ca="1">CELL("contents", INDIRECT("C"&amp;CELL("contents", AV$1)))</f>
        <v>22429</v>
      </c>
      <c r="AW3" cm="1">
        <f t="array" aca="1" ref="AW3" ca="1">CELL("contents", INDIRECT("C"&amp;CELL("contents", AW$1)))</f>
        <v>22843</v>
      </c>
      <c r="AX3" cm="1">
        <f t="array" aca="1" ref="AX3" ca="1">CELL("contents", INDIRECT("C"&amp;CELL("contents", AX$1)))</f>
        <v>23264</v>
      </c>
      <c r="AY3" cm="1">
        <f t="array" aca="1" ref="AY3" ca="1">CELL("contents", INDIRECT("C"&amp;CELL("contents", AY$1)))</f>
        <v>23654</v>
      </c>
      <c r="AZ3" cm="1">
        <f t="array" aca="1" ref="AZ3" ca="1">CELL("contents", INDIRECT("C"&amp;CELL("contents", AZ$1)))</f>
        <v>24024</v>
      </c>
      <c r="BA3" cm="1">
        <f t="array" aca="1" ref="BA3" ca="1">CELL("contents", INDIRECT("C"&amp;CELL("contents", BA$1)))</f>
        <v>24402</v>
      </c>
      <c r="BB3" cm="1">
        <f t="array" aca="1" ref="BB3" ca="1">CELL("contents", INDIRECT("C"&amp;CELL("contents", BB$1)))</f>
        <v>24807</v>
      </c>
      <c r="BC3" cm="1">
        <f t="array" aca="1" ref="BC3" ca="1">CELL("contents", INDIRECT("C"&amp;CELL("contents", BC$1)))</f>
        <v>25184</v>
      </c>
      <c r="BD3" cm="1">
        <f t="array" aca="1" ref="BD3" ca="1">CELL("contents", INDIRECT("C"&amp;CELL("contents", BD$1)))</f>
        <v>25538</v>
      </c>
      <c r="BE3" cm="1">
        <f t="array" aca="1" ref="BE3" ca="1">CELL("contents", INDIRECT("C"&amp;CELL("contents", BE$1)))</f>
        <v>25898</v>
      </c>
      <c r="BF3" cm="1">
        <f t="array" aca="1" ref="BF3" ca="1">CELL("contents", INDIRECT("C"&amp;CELL("contents", BF$1)))</f>
        <v>26254</v>
      </c>
    </row>
    <row r="4" spans="1:58" x14ac:dyDescent="0.25">
      <c r="A4">
        <v>1.024</v>
      </c>
      <c r="B4">
        <v>0.5</v>
      </c>
      <c r="C4">
        <v>3</v>
      </c>
      <c r="D4">
        <v>0</v>
      </c>
      <c r="E4">
        <v>0.5</v>
      </c>
      <c r="F4">
        <v>0.52500000000000002</v>
      </c>
      <c r="G4">
        <v>0.91985027550616805</v>
      </c>
      <c r="H4">
        <v>4.0074862246915602E-2</v>
      </c>
      <c r="I4">
        <v>0.45992513775308402</v>
      </c>
      <c r="J4">
        <v>1227900</v>
      </c>
      <c r="K4">
        <v>174</v>
      </c>
      <c r="L4">
        <v>19570901</v>
      </c>
      <c r="M4">
        <v>0.5</v>
      </c>
      <c r="N4">
        <v>0.99371512016022001</v>
      </c>
      <c r="O4">
        <v>3.1424399198896401E-3</v>
      </c>
      <c r="P4">
        <v>0.49685756008011001</v>
      </c>
      <c r="R4" t="s">
        <v>15</v>
      </c>
      <c r="S4" cm="1">
        <f t="array" aca="1" ref="S4" ca="1">CELL("contents", INDIRECT("J"&amp;CELL("contents", S$1)))</f>
        <v>19570901</v>
      </c>
      <c r="T4" cm="1">
        <f t="array" aca="1" ref="T4" ca="1">CELL("contents", INDIRECT("J"&amp;CELL("contents", T$1)))</f>
        <v>554792300</v>
      </c>
      <c r="U4" cm="1">
        <f t="array" aca="1" ref="U4" ca="1">CELL("contents", INDIRECT("J"&amp;CELL("contents", U$1)))</f>
        <v>688496000</v>
      </c>
      <c r="V4" cm="1">
        <f t="array" aca="1" ref="V4" ca="1">CELL("contents", INDIRECT("J"&amp;CELL("contents", V$1)))</f>
        <v>909087999</v>
      </c>
      <c r="W4" cm="1">
        <f t="array" aca="1" ref="W4" ca="1">CELL("contents", INDIRECT("J"&amp;CELL("contents", W$1)))</f>
        <v>1002889400</v>
      </c>
      <c r="X4" cm="1">
        <f t="array" aca="1" ref="X4" ca="1">CELL("contents", INDIRECT("J"&amp;CELL("contents", X$1)))</f>
        <v>690470200</v>
      </c>
      <c r="Y4" cm="1">
        <f t="array" aca="1" ref="Y4" ca="1">CELL("contents", INDIRECT("J"&amp;CELL("contents", Y$1)))</f>
        <v>1055112701</v>
      </c>
      <c r="Z4" cm="1">
        <f t="array" aca="1" ref="Z4" ca="1">CELL("contents", INDIRECT("J"&amp;CELL("contents", Z$1)))</f>
        <v>1541986000</v>
      </c>
      <c r="AA4" cm="1">
        <f t="array" aca="1" ref="AA4" ca="1">CELL("contents", INDIRECT("J"&amp;CELL("contents", AA$1)))</f>
        <v>1358505900</v>
      </c>
      <c r="AB4" cm="1">
        <f t="array" aca="1" ref="AB4" ca="1">CELL("contents", INDIRECT("J"&amp;CELL("contents", AB$1)))</f>
        <v>1554193199</v>
      </c>
      <c r="AC4" cm="1">
        <f t="array" aca="1" ref="AC4" ca="1">CELL("contents", INDIRECT("J"&amp;CELL("contents", AC$1)))</f>
        <v>1771647200</v>
      </c>
      <c r="AD4" cm="1">
        <f t="array" aca="1" ref="AD4" ca="1">CELL("contents", INDIRECT("J"&amp;CELL("contents", AD$1)))</f>
        <v>1937045699</v>
      </c>
      <c r="AE4" cm="1">
        <f t="array" aca="1" ref="AE4" ca="1">CELL("contents", INDIRECT("J"&amp;CELL("contents", AE$1)))</f>
        <v>2694579000</v>
      </c>
      <c r="AF4" cm="1">
        <f t="array" aca="1" ref="AF4" ca="1">CELL("contents", INDIRECT("J"&amp;CELL("contents", AF$1)))</f>
        <v>1973690800</v>
      </c>
      <c r="AG4" cm="1">
        <f t="array" aca="1" ref="AG4" ca="1">CELL("contents", INDIRECT("J"&amp;CELL("contents", AG$1)))</f>
        <v>2246737800</v>
      </c>
      <c r="AH4" cm="1">
        <f t="array" aca="1" ref="AH4" ca="1">CELL("contents", INDIRECT("J"&amp;CELL("contents", AH$1)))</f>
        <v>2250510201</v>
      </c>
      <c r="AI4" cm="1">
        <f t="array" aca="1" ref="AI4" ca="1">CELL("contents", INDIRECT("J"&amp;CELL("contents", AI$1)))</f>
        <v>2500386899</v>
      </c>
      <c r="AJ4" cm="1">
        <f t="array" aca="1" ref="AJ4" ca="1">CELL("contents", INDIRECT("J"&amp;CELL("contents", AJ$1)))</f>
        <v>2825223601</v>
      </c>
      <c r="AK4" cm="1">
        <f t="array" aca="1" ref="AK4" ca="1">CELL("contents", INDIRECT("J"&amp;CELL("contents", AK$1)))</f>
        <v>2823319101</v>
      </c>
      <c r="AL4" cm="1">
        <f t="array" aca="1" ref="AL4" ca="1">CELL("contents", INDIRECT("J"&amp;CELL("contents", AL$1)))</f>
        <v>1802505800</v>
      </c>
      <c r="AM4" cm="1">
        <f t="array" aca="1" ref="AM4" ca="1">CELL("contents", INDIRECT("J"&amp;CELL("contents", AM$1)))</f>
        <v>4384476599</v>
      </c>
      <c r="AN4" cm="1">
        <f t="array" aca="1" ref="AN4" ca="1">CELL("contents", INDIRECT("J"&amp;CELL("contents", AN$1)))</f>
        <v>2385657499</v>
      </c>
      <c r="AO4" cm="1">
        <f t="array" aca="1" ref="AO4" ca="1">CELL("contents", INDIRECT("J"&amp;CELL("contents", AO$1)))</f>
        <v>3204162401</v>
      </c>
      <c r="AP4" cm="1">
        <f t="array" aca="1" ref="AP4" ca="1">CELL("contents", INDIRECT("J"&amp;CELL("contents", AP$1)))</f>
        <v>3438570500</v>
      </c>
      <c r="AQ4" cm="1">
        <f t="array" aca="1" ref="AQ4" ca="1">CELL("contents", INDIRECT("J"&amp;CELL("contents", AQ$1)))</f>
        <v>3454591600</v>
      </c>
      <c r="AR4" cm="1">
        <f t="array" aca="1" ref="AR4" ca="1">CELL("contents", INDIRECT("J"&amp;CELL("contents", AR$1)))</f>
        <v>3253020301</v>
      </c>
      <c r="AS4" cm="1">
        <f t="array" aca="1" ref="AS4" ca="1">CELL("contents", INDIRECT("J"&amp;CELL("contents", AS$1)))</f>
        <v>3221939500</v>
      </c>
      <c r="AT4" cm="1">
        <f t="array" aca="1" ref="AT4" ca="1">CELL("contents", INDIRECT("J"&amp;CELL("contents", AT$1)))</f>
        <v>3372005200</v>
      </c>
      <c r="AU4" cm="1">
        <f t="array" aca="1" ref="AU4" ca="1">CELL("contents", INDIRECT("J"&amp;CELL("contents", AU$1)))</f>
        <v>3179576300</v>
      </c>
      <c r="AV4" cm="1">
        <f t="array" aca="1" ref="AV4" ca="1">CELL("contents", INDIRECT("J"&amp;CELL("contents", AV$1)))</f>
        <v>3382223999</v>
      </c>
      <c r="AW4" cm="1">
        <f t="array" aca="1" ref="AW4" ca="1">CELL("contents", INDIRECT("J"&amp;CELL("contents", AW$1)))</f>
        <v>3135052700</v>
      </c>
      <c r="AX4" cm="1">
        <f t="array" aca="1" ref="AX4" ca="1">CELL("contents", INDIRECT("J"&amp;CELL("contents", AX$1)))</f>
        <v>3788566400</v>
      </c>
      <c r="AY4" cm="1">
        <f t="array" aca="1" ref="AY4" ca="1">CELL("contents", INDIRECT("J"&amp;CELL("contents", AY$1)))</f>
        <v>3524803501</v>
      </c>
      <c r="AZ4" cm="1">
        <f t="array" aca="1" ref="AZ4" ca="1">CELL("contents", INDIRECT("J"&amp;CELL("contents", AZ$1)))</f>
        <v>3655098400</v>
      </c>
      <c r="BA4" cm="1">
        <f t="array" aca="1" ref="BA4" ca="1">CELL("contents", INDIRECT("J"&amp;CELL("contents", BA$1)))</f>
        <v>3532388400</v>
      </c>
      <c r="BB4" cm="1">
        <f t="array" aca="1" ref="BB4" ca="1">CELL("contents", INDIRECT("J"&amp;CELL("contents", BB$1)))</f>
        <v>3666905900</v>
      </c>
      <c r="BC4" cm="1">
        <f t="array" aca="1" ref="BC4" ca="1">CELL("contents", INDIRECT("J"&amp;CELL("contents", BC$1)))</f>
        <v>4058071300</v>
      </c>
      <c r="BD4" cm="1">
        <f t="array" aca="1" ref="BD4" ca="1">CELL("contents", INDIRECT("J"&amp;CELL("contents", BD$1)))</f>
        <v>3728691799</v>
      </c>
      <c r="BE4" cm="1">
        <f t="array" aca="1" ref="BE4" ca="1">CELL("contents", INDIRECT("J"&amp;CELL("contents", BE$1)))</f>
        <v>4289102900</v>
      </c>
      <c r="BF4" cm="1">
        <f t="array" aca="1" ref="BF4" ca="1">CELL("contents", INDIRECT("J"&amp;CELL("contents", BF$1)))</f>
        <v>3879106600</v>
      </c>
    </row>
    <row r="5" spans="1:58" x14ac:dyDescent="0.25">
      <c r="A5">
        <v>0.51200000000000001</v>
      </c>
      <c r="B5">
        <v>0.5</v>
      </c>
      <c r="C5">
        <v>3</v>
      </c>
      <c r="D5">
        <v>0</v>
      </c>
      <c r="E5">
        <v>0.5</v>
      </c>
      <c r="F5">
        <v>0.52500000000000002</v>
      </c>
      <c r="G5">
        <v>0.91985027550616805</v>
      </c>
      <c r="H5">
        <v>4.0074862246915602E-2</v>
      </c>
      <c r="I5">
        <v>0.45992513775308402</v>
      </c>
      <c r="J5">
        <v>1058401</v>
      </c>
      <c r="K5">
        <v>174</v>
      </c>
      <c r="L5">
        <v>19570901</v>
      </c>
      <c r="M5">
        <v>0.5</v>
      </c>
      <c r="N5">
        <v>0.99371512016022001</v>
      </c>
      <c r="O5">
        <v>3.1424399198896401E-3</v>
      </c>
      <c r="P5">
        <v>0.49685756008011001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807</v>
      </c>
      <c r="U5" cm="1">
        <f t="array" aca="1" ref="U5" ca="1">CELL("contents", INDIRECT("C"&amp;CELL("contents", U$1)+1))</f>
        <v>861</v>
      </c>
      <c r="V5" cm="1">
        <f t="array" aca="1" ref="V5" ca="1">CELL("contents", INDIRECT("C"&amp;CELL("contents", V$1)+1))</f>
        <v>855</v>
      </c>
      <c r="W5" cm="1">
        <f t="array" aca="1" ref="W5" ca="1">CELL("contents", INDIRECT("C"&amp;CELL("contents", W$1)+1))</f>
        <v>1146</v>
      </c>
      <c r="X5" cm="1">
        <f t="array" aca="1" ref="X5" ca="1">CELL("contents", INDIRECT("C"&amp;CELL("contents", X$1)+1))</f>
        <v>1263</v>
      </c>
      <c r="Y5" cm="1">
        <f t="array" aca="1" ref="Y5" ca="1">CELL("contents", INDIRECT("C"&amp;CELL("contents", Y$1)+1))</f>
        <v>1555</v>
      </c>
      <c r="Z5" cm="1">
        <f t="array" aca="1" ref="Z5" ca="1">CELL("contents", INDIRECT("C"&amp;CELL("contents", Z$1)+1))</f>
        <v>1640</v>
      </c>
      <c r="AA5" cm="1">
        <f t="array" aca="1" ref="AA5" ca="1">CELL("contents", INDIRECT("C"&amp;CELL("contents", AA$1)+1))</f>
        <v>1729</v>
      </c>
      <c r="AB5" cm="1">
        <f t="array" aca="1" ref="AB5" ca="1">CELL("contents", INDIRECT("C"&amp;CELL("contents", AB$1)+1))</f>
        <v>1848</v>
      </c>
      <c r="AC5" cm="1">
        <f t="array" aca="1" ref="AC5" ca="1">CELL("contents", INDIRECT("C"&amp;CELL("contents", AC$1)+1))</f>
        <v>1899</v>
      </c>
      <c r="AD5" cm="1">
        <f t="array" aca="1" ref="AD5" ca="1">CELL("contents", INDIRECT("C"&amp;CELL("contents", AD$1)+1))</f>
        <v>2087</v>
      </c>
      <c r="AE5" cm="1">
        <f t="array" aca="1" ref="AE5" ca="1">CELL("contents", INDIRECT("C"&amp;CELL("contents", AE$1)+1))</f>
        <v>1838</v>
      </c>
      <c r="AF5" cm="1">
        <f t="array" aca="1" ref="AF5" ca="1">CELL("contents", INDIRECT("C"&amp;CELL("contents", AF$1)+1))</f>
        <v>2117</v>
      </c>
      <c r="AG5" cm="1">
        <f t="array" aca="1" ref="AG5" ca="1">CELL("contents", INDIRECT("C"&amp;CELL("contents", AG$1)+1))</f>
        <v>2119</v>
      </c>
      <c r="AH5" cm="1">
        <f t="array" aca="1" ref="AH5" ca="1">CELL("contents", INDIRECT("C"&amp;CELL("contents", AH$1)+1))</f>
        <v>2186</v>
      </c>
      <c r="AI5" cm="1">
        <f t="array" aca="1" ref="AI5" ca="1">CELL("contents", INDIRECT("C"&amp;CELL("contents", AI$1)+1))</f>
        <v>2152</v>
      </c>
      <c r="AJ5" cm="1">
        <f t="array" aca="1" ref="AJ5" ca="1">CELL("contents", INDIRECT("C"&amp;CELL("contents", AJ$1)+1))</f>
        <v>2629</v>
      </c>
      <c r="AK5" cm="1">
        <f t="array" aca="1" ref="AK5" ca="1">CELL("contents", INDIRECT("C"&amp;CELL("contents", AK$1)+1))</f>
        <v>2454</v>
      </c>
      <c r="AL5" cm="1">
        <f t="array" aca="1" ref="AL5" ca="1">CELL("contents", INDIRECT("C"&amp;CELL("contents", AL$1)+1))</f>
        <v>2406</v>
      </c>
      <c r="AM5" cm="1">
        <f t="array" aca="1" ref="AM5" ca="1">CELL("contents", INDIRECT("C"&amp;CELL("contents", AM$1)+1))</f>
        <v>2255</v>
      </c>
      <c r="AN5" cm="1">
        <f t="array" aca="1" ref="AN5" ca="1">CELL("contents", INDIRECT("C"&amp;CELL("contents", AN$1)+1))</f>
        <v>2351</v>
      </c>
      <c r="AO5" cm="1">
        <f t="array" aca="1" ref="AO5" ca="1">CELL("contents", INDIRECT("C"&amp;CELL("contents", AO$1)+1))</f>
        <v>2130</v>
      </c>
      <c r="AP5" cm="1">
        <f t="array" aca="1" ref="AP5" ca="1">CELL("contents", INDIRECT("C"&amp;CELL("contents", AP$1)+1))</f>
        <v>2084</v>
      </c>
      <c r="AQ5" cm="1">
        <f t="array" aca="1" ref="AQ5" ca="1">CELL("contents", INDIRECT("C"&amp;CELL("contents", AQ$1)+1))</f>
        <v>2259</v>
      </c>
      <c r="AR5" cm="1">
        <f t="array" aca="1" ref="AR5" ca="1">CELL("contents", INDIRECT("C"&amp;CELL("contents", AR$1)+1))</f>
        <v>2133</v>
      </c>
      <c r="AS5" cm="1">
        <f t="array" aca="1" ref="AS5" ca="1">CELL("contents", INDIRECT("C"&amp;CELL("contents", AS$1)+1))</f>
        <v>2322</v>
      </c>
      <c r="AT5" cm="1">
        <f t="array" aca="1" ref="AT5" ca="1">CELL("contents", INDIRECT("C"&amp;CELL("contents", AT$1)+1))</f>
        <v>2180</v>
      </c>
      <c r="AU5" cm="1">
        <f t="array" aca="1" ref="AU5" ca="1">CELL("contents", INDIRECT("C"&amp;CELL("contents", AU$1)+1))</f>
        <v>2114</v>
      </c>
      <c r="AV5" cm="1">
        <f t="array" aca="1" ref="AV5" ca="1">CELL("contents", INDIRECT("C"&amp;CELL("contents", AV$1)+1))</f>
        <v>2162</v>
      </c>
      <c r="AW5" cm="1">
        <f t="array" aca="1" ref="AW5" ca="1">CELL("contents", INDIRECT("C"&amp;CELL("contents", AW$1)+1))</f>
        <v>2223</v>
      </c>
      <c r="AX5" cm="1">
        <f t="array" aca="1" ref="AX5" ca="1">CELL("contents", INDIRECT("C"&amp;CELL("contents", AX$1)+1))</f>
        <v>2145</v>
      </c>
      <c r="AY5" cm="1">
        <f t="array" aca="1" ref="AY5" ca="1">CELL("contents", INDIRECT("C"&amp;CELL("contents", AY$1)+1))</f>
        <v>2161</v>
      </c>
      <c r="AZ5" cm="1">
        <f t="array" aca="1" ref="AZ5" ca="1">CELL("contents", INDIRECT("C"&amp;CELL("contents", AZ$1)+1))</f>
        <v>2194</v>
      </c>
      <c r="BA5" cm="1">
        <f t="array" aca="1" ref="BA5" ca="1">CELL("contents", INDIRECT("C"&amp;CELL("contents", BA$1)+1))</f>
        <v>2353</v>
      </c>
      <c r="BB5" cm="1">
        <f t="array" aca="1" ref="BB5" ca="1">CELL("contents", INDIRECT("C"&amp;CELL("contents", BB$1)+1))</f>
        <v>1977</v>
      </c>
      <c r="BC5" cm="1">
        <f t="array" aca="1" ref="BC5" ca="1">CELL("contents", INDIRECT("C"&amp;CELL("contents", BC$1)+1))</f>
        <v>2246</v>
      </c>
      <c r="BD5" cm="1">
        <f t="array" aca="1" ref="BD5" ca="1">CELL("contents", INDIRECT("C"&amp;CELL("contents", BD$1)+1))</f>
        <v>2294</v>
      </c>
      <c r="BE5" cm="1">
        <f t="array" aca="1" ref="BE5" ca="1">CELL("contents", INDIRECT("C"&amp;CELL("contents", BE$1)+1))</f>
        <v>2351</v>
      </c>
      <c r="BF5" cm="1">
        <f t="array" aca="1" ref="BF5" ca="1">CELL("contents", INDIRECT("C"&amp;CELL("contents", BF$1)+1))</f>
        <v>2557</v>
      </c>
    </row>
    <row r="6" spans="1:58" x14ac:dyDescent="0.25">
      <c r="A6">
        <v>0.25600000000000001</v>
      </c>
      <c r="B6">
        <v>0.5</v>
      </c>
      <c r="C6">
        <v>3</v>
      </c>
      <c r="D6">
        <v>0</v>
      </c>
      <c r="E6">
        <v>0.5</v>
      </c>
      <c r="F6">
        <v>0.52500000000000002</v>
      </c>
      <c r="G6">
        <v>0.91985027550616805</v>
      </c>
      <c r="H6">
        <v>4.0074862246915602E-2</v>
      </c>
      <c r="I6">
        <v>0.45992513775308402</v>
      </c>
      <c r="J6">
        <v>1263500</v>
      </c>
      <c r="K6">
        <v>174</v>
      </c>
      <c r="L6">
        <v>19570901</v>
      </c>
      <c r="M6">
        <v>0.5</v>
      </c>
      <c r="N6">
        <v>0.99371512016022001</v>
      </c>
      <c r="O6">
        <v>3.1424399198896401E-3</v>
      </c>
      <c r="P6">
        <v>0.49685756008011001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807</v>
      </c>
      <c r="U6" cm="1">
        <f t="array" aca="1" ref="U6" ca="1">CELL("contents", INDIRECT("C"&amp;CELL("contents", U$1)+2))</f>
        <v>822</v>
      </c>
      <c r="V6" cm="1">
        <f t="array" aca="1" ref="V6" ca="1">CELL("contents", INDIRECT("C"&amp;CELL("contents", V$1)+2))</f>
        <v>888</v>
      </c>
      <c r="W6" cm="1">
        <f t="array" aca="1" ref="W6" ca="1">CELL("contents", INDIRECT("C"&amp;CELL("contents", W$1)+2))</f>
        <v>1063</v>
      </c>
      <c r="X6" cm="1">
        <f t="array" aca="1" ref="X6" ca="1">CELL("contents", INDIRECT("C"&amp;CELL("contents", X$1)+2))</f>
        <v>1233</v>
      </c>
      <c r="Y6" cm="1">
        <f t="array" aca="1" ref="Y6" ca="1">CELL("contents", INDIRECT("C"&amp;CELL("contents", Y$1)+2))</f>
        <v>1416</v>
      </c>
      <c r="Z6" cm="1">
        <f t="array" aca="1" ref="Z6" ca="1">CELL("contents", INDIRECT("C"&amp;CELL("contents", Z$1)+2))</f>
        <v>1331</v>
      </c>
      <c r="AA6" cm="1">
        <f t="array" aca="1" ref="AA6" ca="1">CELL("contents", INDIRECT("C"&amp;CELL("contents", AA$1)+2))</f>
        <v>1547</v>
      </c>
      <c r="AB6" cm="1">
        <f t="array" aca="1" ref="AB6" ca="1">CELL("contents", INDIRECT("C"&amp;CELL("contents", AB$1)+2))</f>
        <v>1710</v>
      </c>
      <c r="AC6" cm="1">
        <f t="array" aca="1" ref="AC6" ca="1">CELL("contents", INDIRECT("C"&amp;CELL("contents", AC$1)+2))</f>
        <v>1761</v>
      </c>
      <c r="AD6" cm="1">
        <f t="array" aca="1" ref="AD6" ca="1">CELL("contents", INDIRECT("C"&amp;CELL("contents", AD$1)+2))</f>
        <v>1608</v>
      </c>
      <c r="AE6" cm="1">
        <f t="array" aca="1" ref="AE6" ca="1">CELL("contents", INDIRECT("C"&amp;CELL("contents", AE$1)+2))</f>
        <v>1646</v>
      </c>
      <c r="AF6" cm="1">
        <f t="array" aca="1" ref="AF6" ca="1">CELL("contents", INDIRECT("C"&amp;CELL("contents", AF$1)+2))</f>
        <v>1812</v>
      </c>
      <c r="AG6" cm="1">
        <f t="array" aca="1" ref="AG6" ca="1">CELL("contents", INDIRECT("C"&amp;CELL("contents", AG$1)+2))</f>
        <v>1809</v>
      </c>
      <c r="AH6" cm="1">
        <f t="array" aca="1" ref="AH6" ca="1">CELL("contents", INDIRECT("C"&amp;CELL("contents", AH$1)+2))</f>
        <v>1896</v>
      </c>
      <c r="AI6" cm="1">
        <f t="array" aca="1" ref="AI6" ca="1">CELL("contents", INDIRECT("C"&amp;CELL("contents", AI$1)+2))</f>
        <v>1908</v>
      </c>
      <c r="AJ6" cm="1">
        <f t="array" aca="1" ref="AJ6" ca="1">CELL("contents", INDIRECT("C"&amp;CELL("contents", AJ$1)+2))</f>
        <v>2013</v>
      </c>
      <c r="AK6" cm="1">
        <f t="array" aca="1" ref="AK6" ca="1">CELL("contents", INDIRECT("C"&amp;CELL("contents", AK$1)+2))</f>
        <v>2382</v>
      </c>
      <c r="AL6" cm="1">
        <f t="array" aca="1" ref="AL6" ca="1">CELL("contents", INDIRECT("C"&amp;CELL("contents", AL$1)+2))</f>
        <v>2072</v>
      </c>
      <c r="AM6" cm="1">
        <f t="array" aca="1" ref="AM6" ca="1">CELL("contents", INDIRECT("C"&amp;CELL("contents", AM$1)+2))</f>
        <v>1983</v>
      </c>
      <c r="AN6" cm="1">
        <f t="array" aca="1" ref="AN6" ca="1">CELL("contents", INDIRECT("C"&amp;CELL("contents", AN$1)+2))</f>
        <v>2055</v>
      </c>
      <c r="AO6" cm="1">
        <f t="array" aca="1" ref="AO6" ca="1">CELL("contents", INDIRECT("C"&amp;CELL("contents", AO$1)+2))</f>
        <v>2064</v>
      </c>
      <c r="AP6" cm="1">
        <f t="array" aca="1" ref="AP6" ca="1">CELL("contents", INDIRECT("C"&amp;CELL("contents", AP$1)+2))</f>
        <v>2044</v>
      </c>
      <c r="AQ6" cm="1">
        <f t="array" aca="1" ref="AQ6" ca="1">CELL("contents", INDIRECT("C"&amp;CELL("contents", AQ$1)+2))</f>
        <v>2334</v>
      </c>
      <c r="AR6" cm="1">
        <f t="array" aca="1" ref="AR6" ca="1">CELL("contents", INDIRECT("C"&amp;CELL("contents", AR$1)+2))</f>
        <v>2217</v>
      </c>
      <c r="AS6" cm="1">
        <f t="array" aca="1" ref="AS6" ca="1">CELL("contents", INDIRECT("C"&amp;CELL("contents", AS$1)+2))</f>
        <v>2318</v>
      </c>
      <c r="AT6" cm="1">
        <f t="array" aca="1" ref="AT6" ca="1">CELL("contents", INDIRECT("C"&amp;CELL("contents", AT$1)+2))</f>
        <v>2215</v>
      </c>
      <c r="AU6" cm="1">
        <f t="array" aca="1" ref="AU6" ca="1">CELL("contents", INDIRECT("C"&amp;CELL("contents", AU$1)+2))</f>
        <v>2215</v>
      </c>
      <c r="AV6" cm="1">
        <f t="array" aca="1" ref="AV6" ca="1">CELL("contents", INDIRECT("C"&amp;CELL("contents", AV$1)+2))</f>
        <v>2254</v>
      </c>
      <c r="AW6" cm="1">
        <f t="array" aca="1" ref="AW6" ca="1">CELL("contents", INDIRECT("C"&amp;CELL("contents", AW$1)+2))</f>
        <v>2149</v>
      </c>
      <c r="AX6" cm="1">
        <f t="array" aca="1" ref="AX6" ca="1">CELL("contents", INDIRECT("C"&amp;CELL("contents", AX$1)+2))</f>
        <v>2334</v>
      </c>
      <c r="AY6" cm="1">
        <f t="array" aca="1" ref="AY6" ca="1">CELL("contents", INDIRECT("C"&amp;CELL("contents", AY$1)+2))</f>
        <v>2357</v>
      </c>
      <c r="AZ6" cm="1">
        <f t="array" aca="1" ref="AZ6" ca="1">CELL("contents", INDIRECT("C"&amp;CELL("contents", AZ$1)+2))</f>
        <v>2294</v>
      </c>
      <c r="BA6" cm="1">
        <f t="array" aca="1" ref="BA6" ca="1">CELL("contents", INDIRECT("C"&amp;CELL("contents", BA$1)+2))</f>
        <v>2393</v>
      </c>
      <c r="BB6" cm="1">
        <f t="array" aca="1" ref="BB6" ca="1">CELL("contents", INDIRECT("C"&amp;CELL("contents", BB$1)+2))</f>
        <v>2465</v>
      </c>
      <c r="BC6" cm="1">
        <f t="array" aca="1" ref="BC6" ca="1">CELL("contents", INDIRECT("C"&amp;CELL("contents", BC$1)+2))</f>
        <v>2582</v>
      </c>
      <c r="BD6" cm="1">
        <f t="array" aca="1" ref="BD6" ca="1">CELL("contents", INDIRECT("C"&amp;CELL("contents", BD$1)+2))</f>
        <v>2455</v>
      </c>
      <c r="BE6" cm="1">
        <f t="array" aca="1" ref="BE6" ca="1">CELL("contents", INDIRECT("C"&amp;CELL("contents", BE$1)+2))</f>
        <v>2422</v>
      </c>
      <c r="BF6" cm="1">
        <f t="array" aca="1" ref="BF6" ca="1">CELL("contents", INDIRECT("C"&amp;CELL("contents", BF$1)+2))</f>
        <v>2563</v>
      </c>
    </row>
    <row r="7" spans="1:58" x14ac:dyDescent="0.25">
      <c r="A7">
        <v>0.128</v>
      </c>
      <c r="B7">
        <v>0.5</v>
      </c>
      <c r="C7">
        <v>3</v>
      </c>
      <c r="D7">
        <v>0</v>
      </c>
      <c r="E7">
        <v>0.5</v>
      </c>
      <c r="F7">
        <v>0.52500000000000002</v>
      </c>
      <c r="G7">
        <v>0.91985027550616805</v>
      </c>
      <c r="H7">
        <v>4.0074862246915602E-2</v>
      </c>
      <c r="I7">
        <v>0.45992513775308402</v>
      </c>
      <c r="J7">
        <v>2013400</v>
      </c>
      <c r="K7">
        <v>174</v>
      </c>
      <c r="L7">
        <v>19570901</v>
      </c>
      <c r="M7">
        <v>0.5</v>
      </c>
      <c r="N7">
        <v>0.99371512016022001</v>
      </c>
      <c r="O7">
        <v>3.1424399198896401E-3</v>
      </c>
      <c r="P7">
        <v>0.49685756008011001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555</v>
      </c>
      <c r="U7" cm="1">
        <f t="array" aca="1" ref="U7" ca="1">CELL("contents", INDIRECT("C"&amp;CELL("contents", U$1)+3))</f>
        <v>822</v>
      </c>
      <c r="V7" cm="1">
        <f t="array" aca="1" ref="V7" ca="1">CELL("contents", INDIRECT("C"&amp;CELL("contents", V$1)+3))</f>
        <v>888</v>
      </c>
      <c r="W7" cm="1">
        <f t="array" aca="1" ref="W7" ca="1">CELL("contents", INDIRECT("C"&amp;CELL("contents", W$1)+3))</f>
        <v>1063</v>
      </c>
      <c r="X7" cm="1">
        <f t="array" aca="1" ref="X7" ca="1">CELL("contents", INDIRECT("C"&amp;CELL("contents", X$1)+3))</f>
        <v>1233</v>
      </c>
      <c r="Y7" cm="1">
        <f t="array" aca="1" ref="Y7" ca="1">CELL("contents", INDIRECT("C"&amp;CELL("contents", Y$1)+3))</f>
        <v>1416</v>
      </c>
      <c r="Z7" cm="1">
        <f t="array" aca="1" ref="Z7" ca="1">CELL("contents", INDIRECT("C"&amp;CELL("contents", Z$1)+3))</f>
        <v>1331</v>
      </c>
      <c r="AA7" cm="1">
        <f t="array" aca="1" ref="AA7" ca="1">CELL("contents", INDIRECT("C"&amp;CELL("contents", AA$1)+3))</f>
        <v>1547</v>
      </c>
      <c r="AB7" cm="1">
        <f t="array" aca="1" ref="AB7" ca="1">CELL("contents", INDIRECT("C"&amp;CELL("contents", AB$1)+3))</f>
        <v>1710</v>
      </c>
      <c r="AC7" cm="1">
        <f t="array" aca="1" ref="AC7" ca="1">CELL("contents", INDIRECT("C"&amp;CELL("contents", AC$1)+3))</f>
        <v>1761</v>
      </c>
      <c r="AD7" cm="1">
        <f t="array" aca="1" ref="AD7" ca="1">CELL("contents", INDIRECT("C"&amp;CELL("contents", AD$1)+3))</f>
        <v>1608</v>
      </c>
      <c r="AE7" cm="1">
        <f t="array" aca="1" ref="AE7" ca="1">CELL("contents", INDIRECT("C"&amp;CELL("contents", AE$1)+3))</f>
        <v>1646</v>
      </c>
      <c r="AF7" cm="1">
        <f t="array" aca="1" ref="AF7" ca="1">CELL("contents", INDIRECT("C"&amp;CELL("contents", AF$1)+3))</f>
        <v>1812</v>
      </c>
      <c r="AG7" cm="1">
        <f t="array" aca="1" ref="AG7" ca="1">CELL("contents", INDIRECT("C"&amp;CELL("contents", AG$1)+3))</f>
        <v>1809</v>
      </c>
      <c r="AH7" cm="1">
        <f t="array" aca="1" ref="AH7" ca="1">CELL("contents", INDIRECT("C"&amp;CELL("contents", AH$1)+3))</f>
        <v>1952</v>
      </c>
      <c r="AI7" cm="1">
        <f t="array" aca="1" ref="AI7" ca="1">CELL("contents", INDIRECT("C"&amp;CELL("contents", AI$1)+3))</f>
        <v>2077</v>
      </c>
      <c r="AJ7" cm="1">
        <f t="array" aca="1" ref="AJ7" ca="1">CELL("contents", INDIRECT("C"&amp;CELL("contents", AJ$1)+3))</f>
        <v>2001</v>
      </c>
      <c r="AK7" cm="1">
        <f t="array" aca="1" ref="AK7" ca="1">CELL("contents", INDIRECT("C"&amp;CELL("contents", AK$1)+3))</f>
        <v>2281</v>
      </c>
      <c r="AL7" cm="1">
        <f t="array" aca="1" ref="AL7" ca="1">CELL("contents", INDIRECT("C"&amp;CELL("contents", AL$1)+3))</f>
        <v>2104</v>
      </c>
      <c r="AM7" cm="1">
        <f t="array" aca="1" ref="AM7" ca="1">CELL("contents", INDIRECT("C"&amp;CELL("contents", AM$1)+3))</f>
        <v>2022</v>
      </c>
      <c r="AN7" cm="1">
        <f t="array" aca="1" ref="AN7" ca="1">CELL("contents", INDIRECT("C"&amp;CELL("contents", AN$1)+3))</f>
        <v>2103</v>
      </c>
      <c r="AO7" cm="1">
        <f t="array" aca="1" ref="AO7" ca="1">CELL("contents", INDIRECT("C"&amp;CELL("contents", AO$1)+3))</f>
        <v>2107</v>
      </c>
      <c r="AP7" cm="1">
        <f t="array" aca="1" ref="AP7" ca="1">CELL("contents", INDIRECT("C"&amp;CELL("contents", AP$1)+3))</f>
        <v>2022</v>
      </c>
      <c r="AQ7" cm="1">
        <f t="array" aca="1" ref="AQ7" ca="1">CELL("contents", INDIRECT("C"&amp;CELL("contents", AQ$1)+3))</f>
        <v>2316</v>
      </c>
      <c r="AR7" cm="1">
        <f t="array" aca="1" ref="AR7" ca="1">CELL("contents", INDIRECT("C"&amp;CELL("contents", AR$1)+3))</f>
        <v>2291</v>
      </c>
      <c r="AS7" cm="1">
        <f t="array" aca="1" ref="AS7" ca="1">CELL("contents", INDIRECT("C"&amp;CELL("contents", AS$1)+3))</f>
        <v>2320</v>
      </c>
      <c r="AT7" cm="1">
        <f t="array" aca="1" ref="AT7" ca="1">CELL("contents", INDIRECT("C"&amp;CELL("contents", AT$1)+3))</f>
        <v>2202</v>
      </c>
      <c r="AU7" cm="1">
        <f t="array" aca="1" ref="AU7" ca="1">CELL("contents", INDIRECT("C"&amp;CELL("contents", AU$1)+3))</f>
        <v>2054</v>
      </c>
      <c r="AV7" cm="1">
        <f t="array" aca="1" ref="AV7" ca="1">CELL("contents", INDIRECT("C"&amp;CELL("contents", AV$1)+3))</f>
        <v>2298</v>
      </c>
      <c r="AW7" cm="1">
        <f t="array" aca="1" ref="AW7" ca="1">CELL("contents", INDIRECT("C"&amp;CELL("contents", AW$1)+3))</f>
        <v>2191</v>
      </c>
      <c r="AX7" cm="1">
        <f t="array" aca="1" ref="AX7" ca="1">CELL("contents", INDIRECT("C"&amp;CELL("contents", AX$1)+3))</f>
        <v>2206</v>
      </c>
      <c r="AY7" cm="1">
        <f t="array" aca="1" ref="AY7" ca="1">CELL("contents", INDIRECT("C"&amp;CELL("contents", AY$1)+3))</f>
        <v>2259</v>
      </c>
      <c r="AZ7" cm="1">
        <f t="array" aca="1" ref="AZ7" ca="1">CELL("contents", INDIRECT("C"&amp;CELL("contents", AZ$1)+3))</f>
        <v>2473</v>
      </c>
      <c r="BA7" cm="1">
        <f t="array" aca="1" ref="BA7" ca="1">CELL("contents", INDIRECT("C"&amp;CELL("contents", BA$1)+3))</f>
        <v>2487</v>
      </c>
      <c r="BB7" cm="1">
        <f t="array" aca="1" ref="BB7" ca="1">CELL("contents", INDIRECT("C"&amp;CELL("contents", BB$1)+3))</f>
        <v>2286</v>
      </c>
      <c r="BC7" cm="1">
        <f t="array" aca="1" ref="BC7" ca="1">CELL("contents", INDIRECT("C"&amp;CELL("contents", BC$1)+3))</f>
        <v>2277</v>
      </c>
      <c r="BD7" cm="1">
        <f t="array" aca="1" ref="BD7" ca="1">CELL("contents", INDIRECT("C"&amp;CELL("contents", BD$1)+3))</f>
        <v>2514</v>
      </c>
      <c r="BE7" cm="1">
        <f t="array" aca="1" ref="BE7" ca="1">CELL("contents", INDIRECT("C"&amp;CELL("contents", BE$1)+3))</f>
        <v>2514</v>
      </c>
      <c r="BF7" cm="1">
        <f t="array" aca="1" ref="BF7" ca="1">CELL("contents", INDIRECT("C"&amp;CELL("contents", BF$1)+3))</f>
        <v>2585</v>
      </c>
    </row>
    <row r="8" spans="1:58" x14ac:dyDescent="0.25">
      <c r="A8">
        <v>6.4000000000000001E-2</v>
      </c>
      <c r="B8">
        <v>0.5</v>
      </c>
      <c r="C8">
        <v>3</v>
      </c>
      <c r="D8">
        <v>0</v>
      </c>
      <c r="E8">
        <v>0.5</v>
      </c>
      <c r="F8">
        <v>0.52500000000000002</v>
      </c>
      <c r="G8">
        <v>0.91985027550616805</v>
      </c>
      <c r="H8">
        <v>4.0074862246915602E-2</v>
      </c>
      <c r="I8">
        <v>0.45992513775308402</v>
      </c>
      <c r="J8">
        <v>1765600</v>
      </c>
      <c r="K8">
        <v>174</v>
      </c>
      <c r="L8">
        <v>19570901</v>
      </c>
      <c r="M8">
        <v>0.5</v>
      </c>
      <c r="N8">
        <v>0.99371512016022001</v>
      </c>
      <c r="O8">
        <v>3.1424399198896401E-3</v>
      </c>
      <c r="P8">
        <v>0.49685756008011001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585</v>
      </c>
      <c r="U8" cm="1">
        <f t="array" aca="1" ref="U8" ca="1">CELL("contents", INDIRECT("C"&amp;CELL("contents", U$1)+4))</f>
        <v>857</v>
      </c>
      <c r="V8" cm="1">
        <f t="array" aca="1" ref="V8" ca="1">CELL("contents", INDIRECT("C"&amp;CELL("contents", V$1)+4))</f>
        <v>962</v>
      </c>
      <c r="W8" cm="1">
        <f t="array" aca="1" ref="W8" ca="1">CELL("contents", INDIRECT("C"&amp;CELL("contents", W$1)+4))</f>
        <v>1098</v>
      </c>
      <c r="X8" cm="1">
        <f t="array" aca="1" ref="X8" ca="1">CELL("contents", INDIRECT("C"&amp;CELL("contents", X$1)+4))</f>
        <v>1266</v>
      </c>
      <c r="Y8" cm="1">
        <f t="array" aca="1" ref="Y8" ca="1">CELL("contents", INDIRECT("C"&amp;CELL("contents", Y$1)+4))</f>
        <v>1511</v>
      </c>
      <c r="Z8" cm="1">
        <f t="array" aca="1" ref="Z8" ca="1">CELL("contents", INDIRECT("C"&amp;CELL("contents", Z$1)+4))</f>
        <v>1592</v>
      </c>
      <c r="AA8" cm="1">
        <f t="array" aca="1" ref="AA8" ca="1">CELL("contents", INDIRECT("C"&amp;CELL("contents", AA$1)+4))</f>
        <v>1581</v>
      </c>
      <c r="AB8" cm="1">
        <f t="array" aca="1" ref="AB8" ca="1">CELL("contents", INDIRECT("C"&amp;CELL("contents", AB$1)+4))</f>
        <v>1705</v>
      </c>
      <c r="AC8" cm="1">
        <f t="array" aca="1" ref="AC8" ca="1">CELL("contents", INDIRECT("C"&amp;CELL("contents", AC$1)+4))</f>
        <v>1764</v>
      </c>
      <c r="AD8" cm="1">
        <f t="array" aca="1" ref="AD8" ca="1">CELL("contents", INDIRECT("C"&amp;CELL("contents", AD$1)+4))</f>
        <v>1884</v>
      </c>
      <c r="AE8" cm="1">
        <f t="array" aca="1" ref="AE8" ca="1">CELL("contents", INDIRECT("C"&amp;CELL("contents", AE$1)+4))</f>
        <v>1807</v>
      </c>
      <c r="AF8" cm="1">
        <f t="array" aca="1" ref="AF8" ca="1">CELL("contents", INDIRECT("C"&amp;CELL("contents", AF$1)+4))</f>
        <v>1728</v>
      </c>
      <c r="AG8" cm="1">
        <f t="array" aca="1" ref="AG8" ca="1">CELL("contents", INDIRECT("C"&amp;CELL("contents", AG$1)+4))</f>
        <v>2053</v>
      </c>
      <c r="AH8" cm="1">
        <f t="array" aca="1" ref="AH8" ca="1">CELL("contents", INDIRECT("C"&amp;CELL("contents", AH$1)+4))</f>
        <v>1933</v>
      </c>
      <c r="AI8" cm="1">
        <f t="array" aca="1" ref="AI8" ca="1">CELL("contents", INDIRECT("C"&amp;CELL("contents", AI$1)+4))</f>
        <v>2261</v>
      </c>
      <c r="AJ8" cm="1">
        <f t="array" aca="1" ref="AJ8" ca="1">CELL("contents", INDIRECT("C"&amp;CELL("contents", AJ$1)+4))</f>
        <v>2162</v>
      </c>
      <c r="AK8" cm="1">
        <f t="array" aca="1" ref="AK8" ca="1">CELL("contents", INDIRECT("C"&amp;CELL("contents", AK$1)+4))</f>
        <v>2431</v>
      </c>
      <c r="AL8" cm="1">
        <f t="array" aca="1" ref="AL8" ca="1">CELL("contents", INDIRECT("C"&amp;CELL("contents", AL$1)+4))</f>
        <v>2595</v>
      </c>
      <c r="AM8" cm="1">
        <f t="array" aca="1" ref="AM8" ca="1">CELL("contents", INDIRECT("C"&amp;CELL("contents", AM$1)+4))</f>
        <v>2146</v>
      </c>
      <c r="AN8" cm="1">
        <f t="array" aca="1" ref="AN8" ca="1">CELL("contents", INDIRECT("C"&amp;CELL("contents", AN$1)+4))</f>
        <v>2100</v>
      </c>
      <c r="AO8" cm="1">
        <f t="array" aca="1" ref="AO8" ca="1">CELL("contents", INDIRECT("C"&amp;CELL("contents", AO$1)+4))</f>
        <v>2333</v>
      </c>
      <c r="AP8" cm="1">
        <f t="array" aca="1" ref="AP8" ca="1">CELL("contents", INDIRECT("C"&amp;CELL("contents", AP$1)+4))</f>
        <v>2176</v>
      </c>
      <c r="AQ8" cm="1">
        <f t="array" aca="1" ref="AQ8" ca="1">CELL("contents", INDIRECT("C"&amp;CELL("contents", AQ$1)+4))</f>
        <v>2408</v>
      </c>
      <c r="AR8" cm="1">
        <f t="array" aca="1" ref="AR8" ca="1">CELL("contents", INDIRECT("C"&amp;CELL("contents", AR$1)+4))</f>
        <v>2364</v>
      </c>
      <c r="AS8" cm="1">
        <f t="array" aca="1" ref="AS8" ca="1">CELL("contents", INDIRECT("C"&amp;CELL("contents", AS$1)+4))</f>
        <v>2280</v>
      </c>
      <c r="AT8" cm="1">
        <f t="array" aca="1" ref="AT8" ca="1">CELL("contents", INDIRECT("C"&amp;CELL("contents", AT$1)+4))</f>
        <v>2319</v>
      </c>
      <c r="AU8" cm="1">
        <f t="array" aca="1" ref="AU8" ca="1">CELL("contents", INDIRECT("C"&amp;CELL("contents", AU$1)+4))</f>
        <v>2345</v>
      </c>
      <c r="AV8" cm="1">
        <f t="array" aca="1" ref="AV8" ca="1">CELL("contents", INDIRECT("C"&amp;CELL("contents", AV$1)+4))</f>
        <v>2176</v>
      </c>
      <c r="AW8" cm="1">
        <f t="array" aca="1" ref="AW8" ca="1">CELL("contents", INDIRECT("C"&amp;CELL("contents", AW$1)+4))</f>
        <v>2104</v>
      </c>
      <c r="AX8" cm="1">
        <f t="array" aca="1" ref="AX8" ca="1">CELL("contents", INDIRECT("C"&amp;CELL("contents", AX$1)+4))</f>
        <v>2125</v>
      </c>
      <c r="AY8" cm="1">
        <f t="array" aca="1" ref="AY8" ca="1">CELL("contents", INDIRECT("C"&amp;CELL("contents", AY$1)+4))</f>
        <v>2263</v>
      </c>
      <c r="AZ8" cm="1">
        <f t="array" aca="1" ref="AZ8" ca="1">CELL("contents", INDIRECT("C"&amp;CELL("contents", AZ$1)+4))</f>
        <v>2329</v>
      </c>
      <c r="BA8" cm="1">
        <f t="array" aca="1" ref="BA8" ca="1">CELL("contents", INDIRECT("C"&amp;CELL("contents", BA$1)+4))</f>
        <v>2245</v>
      </c>
      <c r="BB8" cm="1">
        <f t="array" aca="1" ref="BB8" ca="1">CELL("contents", INDIRECT("C"&amp;CELL("contents", BB$1)+4))</f>
        <v>2361</v>
      </c>
      <c r="BC8" cm="1">
        <f t="array" aca="1" ref="BC8" ca="1">CELL("contents", INDIRECT("C"&amp;CELL("contents", BC$1)+4))</f>
        <v>2660</v>
      </c>
      <c r="BD8" cm="1">
        <f t="array" aca="1" ref="BD8" ca="1">CELL("contents", INDIRECT("C"&amp;CELL("contents", BD$1)+4))</f>
        <v>2418</v>
      </c>
      <c r="BE8" cm="1">
        <f t="array" aca="1" ref="BE8" ca="1">CELL("contents", INDIRECT("C"&amp;CELL("contents", BE$1)+4))</f>
        <v>2425</v>
      </c>
      <c r="BF8" cm="1">
        <f t="array" aca="1" ref="BF8" ca="1">CELL("contents", INDIRECT("C"&amp;CELL("contents", BF$1)+4))</f>
        <v>2455</v>
      </c>
    </row>
    <row r="9" spans="1:58" x14ac:dyDescent="0.25">
      <c r="A9">
        <v>3.2000000000000001E-2</v>
      </c>
      <c r="B9">
        <v>0.5</v>
      </c>
      <c r="C9">
        <v>3</v>
      </c>
      <c r="D9">
        <v>0</v>
      </c>
      <c r="E9">
        <v>0.5</v>
      </c>
      <c r="F9">
        <v>0.52500000000000002</v>
      </c>
      <c r="G9">
        <v>0.91985027550616805</v>
      </c>
      <c r="H9">
        <v>4.0074862246915602E-2</v>
      </c>
      <c r="I9">
        <v>0.45992513775308402</v>
      </c>
      <c r="J9">
        <v>1396400</v>
      </c>
      <c r="K9">
        <v>174</v>
      </c>
      <c r="L9">
        <v>19570901</v>
      </c>
      <c r="M9">
        <v>0.5</v>
      </c>
      <c r="N9">
        <v>0.99371512016022001</v>
      </c>
      <c r="O9">
        <v>3.1424399198896401E-3</v>
      </c>
      <c r="P9">
        <v>0.49685756008011001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585</v>
      </c>
      <c r="U9" cm="1">
        <f t="array" aca="1" ref="U9" ca="1">CELL("contents", INDIRECT("C"&amp;CELL("contents", U$1)+5))</f>
        <v>910</v>
      </c>
      <c r="V9" cm="1">
        <f t="array" aca="1" ref="V9" ca="1">CELL("contents", INDIRECT("C"&amp;CELL("contents", V$1)+5))</f>
        <v>986</v>
      </c>
      <c r="W9" cm="1">
        <f t="array" aca="1" ref="W9" ca="1">CELL("contents", INDIRECT("C"&amp;CELL("contents", W$1)+5))</f>
        <v>1111</v>
      </c>
      <c r="X9" cm="1">
        <f t="array" aca="1" ref="X9" ca="1">CELL("contents", INDIRECT("C"&amp;CELL("contents", X$1)+5))</f>
        <v>1300</v>
      </c>
      <c r="Y9" cm="1">
        <f t="array" aca="1" ref="Y9" ca="1">CELL("contents", INDIRECT("C"&amp;CELL("contents", Y$1)+5))</f>
        <v>1439</v>
      </c>
      <c r="Z9" cm="1">
        <f t="array" aca="1" ref="Z9" ca="1">CELL("contents", INDIRECT("C"&amp;CELL("contents", Z$1)+5))</f>
        <v>1592</v>
      </c>
      <c r="AA9" cm="1">
        <f t="array" aca="1" ref="AA9" ca="1">CELL("contents", INDIRECT("C"&amp;CELL("contents", AA$1)+5))</f>
        <v>1581</v>
      </c>
      <c r="AB9" cm="1">
        <f t="array" aca="1" ref="AB9" ca="1">CELL("contents", INDIRECT("C"&amp;CELL("contents", AB$1)+5))</f>
        <v>1662</v>
      </c>
      <c r="AC9" cm="1">
        <f t="array" aca="1" ref="AC9" ca="1">CELL("contents", INDIRECT("C"&amp;CELL("contents", AC$1)+5))</f>
        <v>1764</v>
      </c>
      <c r="AD9" cm="1">
        <f t="array" aca="1" ref="AD9" ca="1">CELL("contents", INDIRECT("C"&amp;CELL("contents", AD$1)+5))</f>
        <v>1841</v>
      </c>
      <c r="AE9" cm="1">
        <f t="array" aca="1" ref="AE9" ca="1">CELL("contents", INDIRECT("C"&amp;CELL("contents", AE$1)+5))</f>
        <v>1719</v>
      </c>
      <c r="AF9" cm="1">
        <f t="array" aca="1" ref="AF9" ca="1">CELL("contents", INDIRECT("C"&amp;CELL("contents", AF$1)+5))</f>
        <v>1981</v>
      </c>
      <c r="AG9" cm="1">
        <f t="array" aca="1" ref="AG9" ca="1">CELL("contents", INDIRECT("C"&amp;CELL("contents", AG$1)+5))</f>
        <v>1963</v>
      </c>
      <c r="AH9" cm="1">
        <f t="array" aca="1" ref="AH9" ca="1">CELL("contents", INDIRECT("C"&amp;CELL("contents", AH$1)+5))</f>
        <v>2154</v>
      </c>
      <c r="AI9" cm="1">
        <f t="array" aca="1" ref="AI9" ca="1">CELL("contents", INDIRECT("C"&amp;CELL("contents", AI$1)+5))</f>
        <v>2298</v>
      </c>
      <c r="AJ9" cm="1">
        <f t="array" aca="1" ref="AJ9" ca="1">CELL("contents", INDIRECT("C"&amp;CELL("contents", AJ$1)+5))</f>
        <v>2288</v>
      </c>
      <c r="AK9" cm="1">
        <f t="array" aca="1" ref="AK9" ca="1">CELL("contents", INDIRECT("C"&amp;CELL("contents", AK$1)+5))</f>
        <v>2324</v>
      </c>
      <c r="AL9" cm="1">
        <f t="array" aca="1" ref="AL9" ca="1">CELL("contents", INDIRECT("C"&amp;CELL("contents", AL$1)+5))</f>
        <v>2231</v>
      </c>
      <c r="AM9" cm="1">
        <f t="array" aca="1" ref="AM9" ca="1">CELL("contents", INDIRECT("C"&amp;CELL("contents", AM$1)+5))</f>
        <v>2050</v>
      </c>
      <c r="AN9" cm="1">
        <f t="array" aca="1" ref="AN9" ca="1">CELL("contents", INDIRECT("C"&amp;CELL("contents", AN$1)+5))</f>
        <v>2120</v>
      </c>
      <c r="AO9" cm="1">
        <f t="array" aca="1" ref="AO9" ca="1">CELL("contents", INDIRECT("C"&amp;CELL("contents", AO$1)+5))</f>
        <v>2202</v>
      </c>
      <c r="AP9" cm="1">
        <f t="array" aca="1" ref="AP9" ca="1">CELL("contents", INDIRECT("C"&amp;CELL("contents", AP$1)+5))</f>
        <v>2289</v>
      </c>
      <c r="AQ9" cm="1">
        <f t="array" aca="1" ref="AQ9" ca="1">CELL("contents", INDIRECT("C"&amp;CELL("contents", AQ$1)+5))</f>
        <v>2161</v>
      </c>
      <c r="AR9" cm="1">
        <f t="array" aca="1" ref="AR9" ca="1">CELL("contents", INDIRECT("C"&amp;CELL("contents", AR$1)+5))</f>
        <v>2248</v>
      </c>
      <c r="AS9" cm="1">
        <f t="array" aca="1" ref="AS9" ca="1">CELL("contents", INDIRECT("C"&amp;CELL("contents", AS$1)+5))</f>
        <v>2125</v>
      </c>
      <c r="AT9" cm="1">
        <f t="array" aca="1" ref="AT9" ca="1">CELL("contents", INDIRECT("C"&amp;CELL("contents", AT$1)+5))</f>
        <v>2240</v>
      </c>
      <c r="AU9" cm="1">
        <f t="array" aca="1" ref="AU9" ca="1">CELL("contents", INDIRECT("C"&amp;CELL("contents", AU$1)+5))</f>
        <v>2038</v>
      </c>
      <c r="AV9" cm="1">
        <f t="array" aca="1" ref="AV9" ca="1">CELL("contents", INDIRECT("C"&amp;CELL("contents", AV$1)+5))</f>
        <v>2392</v>
      </c>
      <c r="AW9" cm="1">
        <f t="array" aca="1" ref="AW9" ca="1">CELL("contents", INDIRECT("C"&amp;CELL("contents", AW$1)+5))</f>
        <v>2293</v>
      </c>
      <c r="AX9" cm="1">
        <f t="array" aca="1" ref="AX9" ca="1">CELL("contents", INDIRECT("C"&amp;CELL("contents", AX$1)+5))</f>
        <v>2209</v>
      </c>
      <c r="AY9" cm="1">
        <f t="array" aca="1" ref="AY9" ca="1">CELL("contents", INDIRECT("C"&amp;CELL("contents", AY$1)+5))</f>
        <v>2360</v>
      </c>
      <c r="AZ9" cm="1">
        <f t="array" aca="1" ref="AZ9" ca="1">CELL("contents", INDIRECT("C"&amp;CELL("contents", AZ$1)+5))</f>
        <v>2334</v>
      </c>
      <c r="BA9" cm="1">
        <f t="array" aca="1" ref="BA9" ca="1">CELL("contents", INDIRECT("C"&amp;CELL("contents", BA$1)+5))</f>
        <v>2327</v>
      </c>
      <c r="BB9" cm="1">
        <f t="array" aca="1" ref="BB9" ca="1">CELL("contents", INDIRECT("C"&amp;CELL("contents", BB$1)+5))</f>
        <v>2432</v>
      </c>
      <c r="BC9" cm="1">
        <f t="array" aca="1" ref="BC9" ca="1">CELL("contents", INDIRECT("C"&amp;CELL("contents", BC$1)+5))</f>
        <v>2288</v>
      </c>
      <c r="BD9" cm="1">
        <f t="array" aca="1" ref="BD9" ca="1">CELL("contents", INDIRECT("C"&amp;CELL("contents", BD$1)+5))</f>
        <v>2391</v>
      </c>
      <c r="BE9" cm="1">
        <f t="array" aca="1" ref="BE9" ca="1">CELL("contents", INDIRECT("C"&amp;CELL("contents", BE$1)+5))</f>
        <v>2486</v>
      </c>
      <c r="BF9" cm="1">
        <f t="array" aca="1" ref="BF9" ca="1">CELL("contents", INDIRECT("C"&amp;CELL("contents", BF$1)+5))</f>
        <v>2728</v>
      </c>
    </row>
    <row r="10" spans="1:58" x14ac:dyDescent="0.25">
      <c r="A10">
        <v>1.6E-2</v>
      </c>
      <c r="B10">
        <v>0.5</v>
      </c>
      <c r="C10">
        <v>3</v>
      </c>
      <c r="D10">
        <v>0</v>
      </c>
      <c r="E10">
        <v>0.5</v>
      </c>
      <c r="F10">
        <v>0.52500000000000002</v>
      </c>
      <c r="G10">
        <v>0.91985027550616805</v>
      </c>
      <c r="H10">
        <v>4.0074862246915602E-2</v>
      </c>
      <c r="I10">
        <v>0.45992513775308402</v>
      </c>
      <c r="J10">
        <v>1055100</v>
      </c>
      <c r="K10">
        <v>174</v>
      </c>
      <c r="L10">
        <v>19570901</v>
      </c>
      <c r="M10">
        <v>0.5</v>
      </c>
      <c r="N10">
        <v>0.99371512016022001</v>
      </c>
      <c r="O10">
        <v>3.1424399198896401E-3</v>
      </c>
      <c r="P10">
        <v>0.49685756008011001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585</v>
      </c>
      <c r="U10" cm="1">
        <f t="array" aca="1" ref="U10" ca="1">CELL("contents", INDIRECT("C"&amp;CELL("contents", U$1)+6))</f>
        <v>881</v>
      </c>
      <c r="V10" cm="1">
        <f t="array" aca="1" ref="V10" ca="1">CELL("contents", INDIRECT("C"&amp;CELL("contents", V$1)+6))</f>
        <v>981</v>
      </c>
      <c r="W10" cm="1">
        <f t="array" aca="1" ref="W10" ca="1">CELL("contents", INDIRECT("C"&amp;CELL("contents", W$1)+6))</f>
        <v>1169</v>
      </c>
      <c r="X10" cm="1">
        <f t="array" aca="1" ref="X10" ca="1">CELL("contents", INDIRECT("C"&amp;CELL("contents", X$1)+6))</f>
        <v>1242</v>
      </c>
      <c r="Y10" cm="1">
        <f t="array" aca="1" ref="Y10" ca="1">CELL("contents", INDIRECT("C"&amp;CELL("contents", Y$1)+6))</f>
        <v>1342</v>
      </c>
      <c r="Z10" cm="1">
        <f t="array" aca="1" ref="Z10" ca="1">CELL("contents", INDIRECT("C"&amp;CELL("contents", Z$1)+6))</f>
        <v>1482</v>
      </c>
      <c r="AA10" cm="1">
        <f t="array" aca="1" ref="AA10" ca="1">CELL("contents", INDIRECT("C"&amp;CELL("contents", AA$1)+6))</f>
        <v>1649</v>
      </c>
      <c r="AB10" cm="1">
        <f t="array" aca="1" ref="AB10" ca="1">CELL("contents", INDIRECT("C"&amp;CELL("contents", AB$1)+6))</f>
        <v>1731</v>
      </c>
      <c r="AC10" cm="1">
        <f t="array" aca="1" ref="AC10" ca="1">CELL("contents", INDIRECT("C"&amp;CELL("contents", AC$1)+6))</f>
        <v>1581</v>
      </c>
      <c r="AD10" cm="1">
        <f t="array" aca="1" ref="AD10" ca="1">CELL("contents", INDIRECT("C"&amp;CELL("contents", AD$1)+6))</f>
        <v>1657</v>
      </c>
      <c r="AE10" cm="1">
        <f t="array" aca="1" ref="AE10" ca="1">CELL("contents", INDIRECT("C"&amp;CELL("contents", AE$1)+6))</f>
        <v>1613</v>
      </c>
      <c r="AF10" cm="1">
        <f t="array" aca="1" ref="AF10" ca="1">CELL("contents", INDIRECT("C"&amp;CELL("contents", AF$1)+6))</f>
        <v>1634</v>
      </c>
      <c r="AG10" cm="1">
        <f t="array" aca="1" ref="AG10" ca="1">CELL("contents", INDIRECT("C"&amp;CELL("contents", AG$1)+6))</f>
        <v>1849</v>
      </c>
      <c r="AH10" cm="1">
        <f t="array" aca="1" ref="AH10" ca="1">CELL("contents", INDIRECT("C"&amp;CELL("contents", AH$1)+6))</f>
        <v>1864</v>
      </c>
      <c r="AI10" cm="1">
        <f t="array" aca="1" ref="AI10" ca="1">CELL("contents", INDIRECT("C"&amp;CELL("contents", AI$1)+6))</f>
        <v>2101</v>
      </c>
      <c r="AJ10" cm="1">
        <f t="array" aca="1" ref="AJ10" ca="1">CELL("contents", INDIRECT("C"&amp;CELL("contents", AJ$1)+6))</f>
        <v>2123</v>
      </c>
      <c r="AK10" cm="1">
        <f t="array" aca="1" ref="AK10" ca="1">CELL("contents", INDIRECT("C"&amp;CELL("contents", AK$1)+6))</f>
        <v>2196</v>
      </c>
      <c r="AL10" cm="1">
        <f t="array" aca="1" ref="AL10" ca="1">CELL("contents", INDIRECT("C"&amp;CELL("contents", AL$1)+6))</f>
        <v>2306</v>
      </c>
      <c r="AM10" cm="1">
        <f t="array" aca="1" ref="AM10" ca="1">CELL("contents", INDIRECT("C"&amp;CELL("contents", AM$1)+6))</f>
        <v>2116</v>
      </c>
      <c r="AN10" cm="1">
        <f t="array" aca="1" ref="AN10" ca="1">CELL("contents", INDIRECT("C"&amp;CELL("contents", AN$1)+6))</f>
        <v>2079</v>
      </c>
      <c r="AO10" cm="1">
        <f t="array" aca="1" ref="AO10" ca="1">CELL("contents", INDIRECT("C"&amp;CELL("contents", AO$1)+6))</f>
        <v>2183</v>
      </c>
      <c r="AP10" cm="1">
        <f t="array" aca="1" ref="AP10" ca="1">CELL("contents", INDIRECT("C"&amp;CELL("contents", AP$1)+6))</f>
        <v>1961</v>
      </c>
      <c r="AQ10" cm="1">
        <f t="array" aca="1" ref="AQ10" ca="1">CELL("contents", INDIRECT("C"&amp;CELL("contents", AQ$1)+6))</f>
        <v>2242</v>
      </c>
      <c r="AR10" cm="1">
        <f t="array" aca="1" ref="AR10" ca="1">CELL("contents", INDIRECT("C"&amp;CELL("contents", AR$1)+6))</f>
        <v>2204</v>
      </c>
      <c r="AS10" cm="1">
        <f t="array" aca="1" ref="AS10" ca="1">CELL("contents", INDIRECT("C"&amp;CELL("contents", AS$1)+6))</f>
        <v>2214</v>
      </c>
      <c r="AT10" cm="1">
        <f t="array" aca="1" ref="AT10" ca="1">CELL("contents", INDIRECT("C"&amp;CELL("contents", AT$1)+6))</f>
        <v>2230</v>
      </c>
      <c r="AU10" cm="1">
        <f t="array" aca="1" ref="AU10" ca="1">CELL("contents", INDIRECT("C"&amp;CELL("contents", AU$1)+6))</f>
        <v>2147</v>
      </c>
      <c r="AV10" cm="1">
        <f t="array" aca="1" ref="AV10" ca="1">CELL("contents", INDIRECT("C"&amp;CELL("contents", AV$1)+6))</f>
        <v>2196</v>
      </c>
      <c r="AW10" cm="1">
        <f t="array" aca="1" ref="AW10" ca="1">CELL("contents", INDIRECT("C"&amp;CELL("contents", AW$1)+6))</f>
        <v>2247</v>
      </c>
      <c r="AX10" cm="1">
        <f t="array" aca="1" ref="AX10" ca="1">CELL("contents", INDIRECT("C"&amp;CELL("contents", AX$1)+6))</f>
        <v>2230</v>
      </c>
      <c r="AY10" cm="1">
        <f t="array" aca="1" ref="AY10" ca="1">CELL("contents", INDIRECT("C"&amp;CELL("contents", AY$1)+6))</f>
        <v>2262</v>
      </c>
      <c r="AZ10" cm="1">
        <f t="array" aca="1" ref="AZ10" ca="1">CELL("contents", INDIRECT("C"&amp;CELL("contents", AZ$1)+6))</f>
        <v>2373</v>
      </c>
      <c r="BA10" cm="1">
        <f t="array" aca="1" ref="BA10" ca="1">CELL("contents", INDIRECT("C"&amp;CELL("contents", BA$1)+6))</f>
        <v>2334</v>
      </c>
      <c r="BB10" cm="1">
        <f t="array" aca="1" ref="BB10" ca="1">CELL("contents", INDIRECT("C"&amp;CELL("contents", BB$1)+6))</f>
        <v>2322</v>
      </c>
      <c r="BC10" cm="1">
        <f t="array" aca="1" ref="BC10" ca="1">CELL("contents", INDIRECT("C"&amp;CELL("contents", BC$1)+6))</f>
        <v>2418</v>
      </c>
      <c r="BD10" cm="1">
        <f t="array" aca="1" ref="BD10" ca="1">CELL("contents", INDIRECT("C"&amp;CELL("contents", BD$1)+6))</f>
        <v>2421</v>
      </c>
      <c r="BE10" cm="1">
        <f t="array" aca="1" ref="BE10" ca="1">CELL("contents", INDIRECT("C"&amp;CELL("contents", BE$1)+6))</f>
        <v>2662</v>
      </c>
      <c r="BF10" cm="1">
        <f t="array" aca="1" ref="BF10" ca="1">CELL("contents", INDIRECT("C"&amp;CELL("contents", BF$1)+6))</f>
        <v>2631</v>
      </c>
    </row>
    <row r="11" spans="1:58" x14ac:dyDescent="0.25">
      <c r="A11">
        <v>8.0000000000000002E-3</v>
      </c>
      <c r="B11">
        <v>0.5</v>
      </c>
      <c r="C11">
        <v>3</v>
      </c>
      <c r="D11">
        <v>0</v>
      </c>
      <c r="E11">
        <v>0.5</v>
      </c>
      <c r="F11">
        <v>0.52500000000000002</v>
      </c>
      <c r="G11">
        <v>0.91985027550616805</v>
      </c>
      <c r="H11">
        <v>4.0074862246915602E-2</v>
      </c>
      <c r="I11">
        <v>0.45992513775308402</v>
      </c>
      <c r="J11">
        <v>1115600</v>
      </c>
      <c r="K11">
        <v>174</v>
      </c>
      <c r="L11">
        <v>19570901</v>
      </c>
      <c r="M11">
        <v>0.5</v>
      </c>
      <c r="N11">
        <v>0.99371512016022001</v>
      </c>
      <c r="O11">
        <v>3.1424399198896401E-3</v>
      </c>
      <c r="P11">
        <v>0.49685756008011001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841</v>
      </c>
      <c r="U11" cm="1">
        <f t="array" aca="1" ref="U11" ca="1">CELL("contents", INDIRECT("C"&amp;CELL("contents", U$1)+7))</f>
        <v>829</v>
      </c>
      <c r="V11" cm="1">
        <f t="array" aca="1" ref="V11" ca="1">CELL("contents", INDIRECT("C"&amp;CELL("contents", V$1)+7))</f>
        <v>990</v>
      </c>
      <c r="W11" cm="1">
        <f t="array" aca="1" ref="W11" ca="1">CELL("contents", INDIRECT("C"&amp;CELL("contents", W$1)+7))</f>
        <v>1087</v>
      </c>
      <c r="X11" cm="1">
        <f t="array" aca="1" ref="X11" ca="1">CELL("contents", INDIRECT("C"&amp;CELL("contents", X$1)+7))</f>
        <v>1227</v>
      </c>
      <c r="Y11" cm="1">
        <f t="array" aca="1" ref="Y11" ca="1">CELL("contents", INDIRECT("C"&amp;CELL("contents", Y$1)+7))</f>
        <v>1310</v>
      </c>
      <c r="Z11" cm="1">
        <f t="array" aca="1" ref="Z11" ca="1">CELL("contents", INDIRECT("C"&amp;CELL("contents", Z$1)+7))</f>
        <v>1556</v>
      </c>
      <c r="AA11" cm="1">
        <f t="array" aca="1" ref="AA11" ca="1">CELL("contents", INDIRECT("C"&amp;CELL("contents", AA$1)+7))</f>
        <v>1617</v>
      </c>
      <c r="AB11" cm="1">
        <f t="array" aca="1" ref="AB11" ca="1">CELL("contents", INDIRECT("C"&amp;CELL("contents", AB$1)+7))</f>
        <v>1774</v>
      </c>
      <c r="AC11" cm="1">
        <f t="array" aca="1" ref="AC11" ca="1">CELL("contents", INDIRECT("C"&amp;CELL("contents", AC$1)+7))</f>
        <v>1628</v>
      </c>
      <c r="AD11" cm="1">
        <f t="array" aca="1" ref="AD11" ca="1">CELL("contents", INDIRECT("C"&amp;CELL("contents", AD$1)+7))</f>
        <v>1775</v>
      </c>
      <c r="AE11" cm="1">
        <f t="array" aca="1" ref="AE11" ca="1">CELL("contents", INDIRECT("C"&amp;CELL("contents", AE$1)+7))</f>
        <v>1673</v>
      </c>
      <c r="AF11" cm="1">
        <f t="array" aca="1" ref="AF11" ca="1">CELL("contents", INDIRECT("C"&amp;CELL("contents", AF$1)+7))</f>
        <v>1690</v>
      </c>
      <c r="AG11" cm="1">
        <f t="array" aca="1" ref="AG11" ca="1">CELL("contents", INDIRECT("C"&amp;CELL("contents", AG$1)+7))</f>
        <v>1743</v>
      </c>
      <c r="AH11" cm="1">
        <f t="array" aca="1" ref="AH11" ca="1">CELL("contents", INDIRECT("C"&amp;CELL("contents", AH$1)+7))</f>
        <v>1817</v>
      </c>
      <c r="AI11" cm="1">
        <f t="array" aca="1" ref="AI11" ca="1">CELL("contents", INDIRECT("C"&amp;CELL("contents", AI$1)+7))</f>
        <v>1842</v>
      </c>
      <c r="AJ11" cm="1">
        <f t="array" aca="1" ref="AJ11" ca="1">CELL("contents", INDIRECT("C"&amp;CELL("contents", AJ$1)+7))</f>
        <v>2030</v>
      </c>
      <c r="AK11" cm="1">
        <f t="array" aca="1" ref="AK11" ca="1">CELL("contents", INDIRECT("C"&amp;CELL("contents", AK$1)+7))</f>
        <v>2138</v>
      </c>
      <c r="AL11" cm="1">
        <f t="array" aca="1" ref="AL11" ca="1">CELL("contents", INDIRECT("C"&amp;CELL("contents", AL$1)+7))</f>
        <v>2148</v>
      </c>
      <c r="AM11" cm="1">
        <f t="array" aca="1" ref="AM11" ca="1">CELL("contents", INDIRECT("C"&amp;CELL("contents", AM$1)+7))</f>
        <v>2101</v>
      </c>
      <c r="AN11" cm="1">
        <f t="array" aca="1" ref="AN11" ca="1">CELL("contents", INDIRECT("C"&amp;CELL("contents", AN$1)+7))</f>
        <v>1932</v>
      </c>
      <c r="AO11" cm="1">
        <f t="array" aca="1" ref="AO11" ca="1">CELL("contents", INDIRECT("C"&amp;CELL("contents", AO$1)+7))</f>
        <v>2034</v>
      </c>
      <c r="AP11" cm="1">
        <f t="array" aca="1" ref="AP11" ca="1">CELL("contents", INDIRECT("C"&amp;CELL("contents", AP$1)+7))</f>
        <v>2143</v>
      </c>
      <c r="AQ11" cm="1">
        <f t="array" aca="1" ref="AQ11" ca="1">CELL("contents", INDIRECT("C"&amp;CELL("contents", AQ$1)+7))</f>
        <v>2239</v>
      </c>
      <c r="AR11" cm="1">
        <f t="array" aca="1" ref="AR11" ca="1">CELL("contents", INDIRECT("C"&amp;CELL("contents", AR$1)+7))</f>
        <v>2328</v>
      </c>
      <c r="AS11" cm="1">
        <f t="array" aca="1" ref="AS11" ca="1">CELL("contents", INDIRECT("C"&amp;CELL("contents", AS$1)+7))</f>
        <v>2221</v>
      </c>
      <c r="AT11" cm="1">
        <f t="array" aca="1" ref="AT11" ca="1">CELL("contents", INDIRECT("C"&amp;CELL("contents", AT$1)+7))</f>
        <v>2224</v>
      </c>
      <c r="AU11" cm="1">
        <f t="array" aca="1" ref="AU11" ca="1">CELL("contents", INDIRECT("C"&amp;CELL("contents", AU$1)+7))</f>
        <v>2012</v>
      </c>
      <c r="AV11" cm="1">
        <f t="array" aca="1" ref="AV11" ca="1">CELL("contents", INDIRECT("C"&amp;CELL("contents", AV$1)+7))</f>
        <v>2143</v>
      </c>
      <c r="AW11" cm="1">
        <f t="array" aca="1" ref="AW11" ca="1">CELL("contents", INDIRECT("C"&amp;CELL("contents", AW$1)+7))</f>
        <v>2185</v>
      </c>
      <c r="AX11" cm="1">
        <f t="array" aca="1" ref="AX11" ca="1">CELL("contents", INDIRECT("C"&amp;CELL("contents", AX$1)+7))</f>
        <v>2124</v>
      </c>
      <c r="AY11" cm="1">
        <f t="array" aca="1" ref="AY11" ca="1">CELL("contents", INDIRECT("C"&amp;CELL("contents", AY$1)+7))</f>
        <v>2167</v>
      </c>
      <c r="AZ11" cm="1">
        <f t="array" aca="1" ref="AZ11" ca="1">CELL("contents", INDIRECT("C"&amp;CELL("contents", AZ$1)+7))</f>
        <v>2279</v>
      </c>
      <c r="BA11" cm="1">
        <f t="array" aca="1" ref="BA11" ca="1">CELL("contents", INDIRECT("C"&amp;CELL("contents", BA$1)+7))</f>
        <v>2452</v>
      </c>
      <c r="BB11" cm="1">
        <f t="array" aca="1" ref="BB11" ca="1">CELL("contents", INDIRECT("C"&amp;CELL("contents", BB$1)+7))</f>
        <v>2396</v>
      </c>
      <c r="BC11" cm="1">
        <f t="array" aca="1" ref="BC11" ca="1">CELL("contents", INDIRECT("C"&amp;CELL("contents", BC$1)+7))</f>
        <v>2366</v>
      </c>
      <c r="BD11" cm="1">
        <f t="array" aca="1" ref="BD11" ca="1">CELL("contents", INDIRECT("C"&amp;CELL("contents", BD$1)+7))</f>
        <v>2347</v>
      </c>
      <c r="BE11" cm="1">
        <f t="array" aca="1" ref="BE11" ca="1">CELL("contents", INDIRECT("C"&amp;CELL("contents", BE$1)+7))</f>
        <v>2327</v>
      </c>
      <c r="BF11" cm="1">
        <f t="array" aca="1" ref="BF11" ca="1">CELL("contents", INDIRECT("C"&amp;CELL("contents", BF$1)+7))</f>
        <v>2605</v>
      </c>
    </row>
    <row r="12" spans="1:58" x14ac:dyDescent="0.25">
      <c r="A12">
        <v>4.0000000000000001E-3</v>
      </c>
      <c r="B12">
        <v>0.5</v>
      </c>
      <c r="C12">
        <v>3</v>
      </c>
      <c r="D12">
        <v>0</v>
      </c>
      <c r="E12">
        <v>0.5</v>
      </c>
      <c r="F12">
        <v>0.52500000000000002</v>
      </c>
      <c r="G12">
        <v>0.91985027550616805</v>
      </c>
      <c r="H12">
        <v>4.0074862246915602E-2</v>
      </c>
      <c r="I12">
        <v>0.45992513775308402</v>
      </c>
      <c r="J12">
        <v>959799</v>
      </c>
      <c r="K12">
        <v>174</v>
      </c>
      <c r="L12">
        <v>19570901</v>
      </c>
      <c r="M12">
        <v>0.5</v>
      </c>
      <c r="N12">
        <v>0.99371512016022001</v>
      </c>
      <c r="O12">
        <v>3.1424399198896401E-3</v>
      </c>
      <c r="P12">
        <v>0.49685756008011001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805</v>
      </c>
      <c r="U12" cm="1">
        <f t="array" aca="1" ref="U12" ca="1">CELL("contents", INDIRECT("C"&amp;CELL("contents", U$1)+8))</f>
        <v>1032</v>
      </c>
      <c r="V12" cm="1">
        <f t="array" aca="1" ref="V12" ca="1">CELL("contents", INDIRECT("C"&amp;CELL("contents", V$1)+8))</f>
        <v>981</v>
      </c>
      <c r="W12" cm="1">
        <f t="array" aca="1" ref="W12" ca="1">CELL("contents", INDIRECT("C"&amp;CELL("contents", W$1)+8))</f>
        <v>1084</v>
      </c>
      <c r="X12" cm="1">
        <f t="array" aca="1" ref="X12" ca="1">CELL("contents", INDIRECT("C"&amp;CELL("contents", X$1)+8))</f>
        <v>1234</v>
      </c>
      <c r="Y12" cm="1">
        <f t="array" aca="1" ref="Y12" ca="1">CELL("contents", INDIRECT("C"&amp;CELL("contents", Y$1)+8))</f>
        <v>1347</v>
      </c>
      <c r="Z12" cm="1">
        <f t="array" aca="1" ref="Z12" ca="1">CELL("contents", INDIRECT("C"&amp;CELL("contents", Z$1)+8))</f>
        <v>1503</v>
      </c>
      <c r="AA12" cm="1">
        <f t="array" aca="1" ref="AA12" ca="1">CELL("contents", INDIRECT("C"&amp;CELL("contents", AA$1)+8))</f>
        <v>1633</v>
      </c>
      <c r="AB12" cm="1">
        <f t="array" aca="1" ref="AB12" ca="1">CELL("contents", INDIRECT("C"&amp;CELL("contents", AB$1)+8))</f>
        <v>1476</v>
      </c>
      <c r="AC12" cm="1">
        <f t="array" aca="1" ref="AC12" ca="1">CELL("contents", INDIRECT("C"&amp;CELL("contents", AC$1)+8))</f>
        <v>1552</v>
      </c>
      <c r="AD12" cm="1">
        <f t="array" aca="1" ref="AD12" ca="1">CELL("contents", INDIRECT("C"&amp;CELL("contents", AD$1)+8))</f>
        <v>1818</v>
      </c>
      <c r="AE12" cm="1">
        <f t="array" aca="1" ref="AE12" ca="1">CELL("contents", INDIRECT("C"&amp;CELL("contents", AE$1)+8))</f>
        <v>1657</v>
      </c>
      <c r="AF12" cm="1">
        <f t="array" aca="1" ref="AF12" ca="1">CELL("contents", INDIRECT("C"&amp;CELL("contents", AF$1)+8))</f>
        <v>1746</v>
      </c>
      <c r="AG12" cm="1">
        <f t="array" aca="1" ref="AG12" ca="1">CELL("contents", INDIRECT("C"&amp;CELL("contents", AG$1)+8))</f>
        <v>1741</v>
      </c>
      <c r="AH12" cm="1">
        <f t="array" aca="1" ref="AH12" ca="1">CELL("contents", INDIRECT("C"&amp;CELL("contents", AH$1)+8))</f>
        <v>1855</v>
      </c>
      <c r="AI12" cm="1">
        <f t="array" aca="1" ref="AI12" ca="1">CELL("contents", INDIRECT("C"&amp;CELL("contents", AI$1)+8))</f>
        <v>1999</v>
      </c>
      <c r="AJ12" cm="1">
        <f t="array" aca="1" ref="AJ12" ca="1">CELL("contents", INDIRECT("C"&amp;CELL("contents", AJ$1)+8))</f>
        <v>1906</v>
      </c>
      <c r="AK12" cm="1">
        <f t="array" aca="1" ref="AK12" ca="1">CELL("contents", INDIRECT("C"&amp;CELL("contents", AK$1)+8))</f>
        <v>2067</v>
      </c>
      <c r="AL12" cm="1">
        <f t="array" aca="1" ref="AL12" ca="1">CELL("contents", INDIRECT("C"&amp;CELL("contents", AL$1)+8))</f>
        <v>1989</v>
      </c>
      <c r="AM12" cm="1">
        <f t="array" aca="1" ref="AM12" ca="1">CELL("contents", INDIRECT("C"&amp;CELL("contents", AM$1)+8))</f>
        <v>1878</v>
      </c>
      <c r="AN12" cm="1">
        <f t="array" aca="1" ref="AN12" ca="1">CELL("contents", INDIRECT("C"&amp;CELL("contents", AN$1)+8))</f>
        <v>2131</v>
      </c>
      <c r="AO12" cm="1">
        <f t="array" aca="1" ref="AO12" ca="1">CELL("contents", INDIRECT("C"&amp;CELL("contents", AO$1)+8))</f>
        <v>2150</v>
      </c>
      <c r="AP12" cm="1">
        <f t="array" aca="1" ref="AP12" ca="1">CELL("contents", INDIRECT("C"&amp;CELL("contents", AP$1)+8))</f>
        <v>2113</v>
      </c>
      <c r="AQ12" cm="1">
        <f t="array" aca="1" ref="AQ12" ca="1">CELL("contents", INDIRECT("C"&amp;CELL("contents", AQ$1)+8))</f>
        <v>2258</v>
      </c>
      <c r="AR12" cm="1">
        <f t="array" aca="1" ref="AR12" ca="1">CELL("contents", INDIRECT("C"&amp;CELL("contents", AR$1)+8))</f>
        <v>2365</v>
      </c>
      <c r="AS12" cm="1">
        <f t="array" aca="1" ref="AS12" ca="1">CELL("contents", INDIRECT("C"&amp;CELL("contents", AS$1)+8))</f>
        <v>2221</v>
      </c>
      <c r="AT12" cm="1">
        <f t="array" aca="1" ref="AT12" ca="1">CELL("contents", INDIRECT("C"&amp;CELL("contents", AT$1)+8))</f>
        <v>2176</v>
      </c>
      <c r="AU12" cm="1">
        <f t="array" aca="1" ref="AU12" ca="1">CELL("contents", INDIRECT("C"&amp;CELL("contents", AU$1)+8))</f>
        <v>2105</v>
      </c>
      <c r="AV12" cm="1">
        <f t="array" aca="1" ref="AV12" ca="1">CELL("contents", INDIRECT("C"&amp;CELL("contents", AV$1)+8))</f>
        <v>2205</v>
      </c>
      <c r="AW12" cm="1">
        <f t="array" aca="1" ref="AW12" ca="1">CELL("contents", INDIRECT("C"&amp;CELL("contents", AW$1)+8))</f>
        <v>2092</v>
      </c>
      <c r="AX12" cm="1">
        <f t="array" aca="1" ref="AX12" ca="1">CELL("contents", INDIRECT("C"&amp;CELL("contents", AX$1)+8))</f>
        <v>2207</v>
      </c>
      <c r="AY12" cm="1">
        <f t="array" aca="1" ref="AY12" ca="1">CELL("contents", INDIRECT("C"&amp;CELL("contents", AY$1)+8))</f>
        <v>2152</v>
      </c>
      <c r="AZ12" cm="1">
        <f t="array" aca="1" ref="AZ12" ca="1">CELL("contents", INDIRECT("C"&amp;CELL("contents", AZ$1)+8))</f>
        <v>2293</v>
      </c>
      <c r="BA12" cm="1">
        <f t="array" aca="1" ref="BA12" ca="1">CELL("contents", INDIRECT("C"&amp;CELL("contents", BA$1)+8))</f>
        <v>2222</v>
      </c>
      <c r="BB12" cm="1">
        <f t="array" aca="1" ref="BB12" ca="1">CELL("contents", INDIRECT("C"&amp;CELL("contents", BB$1)+8))</f>
        <v>2348</v>
      </c>
      <c r="BC12" cm="1">
        <f t="array" aca="1" ref="BC12" ca="1">CELL("contents", INDIRECT("C"&amp;CELL("contents", BC$1)+8))</f>
        <v>2406</v>
      </c>
      <c r="BD12" cm="1">
        <f t="array" aca="1" ref="BD12" ca="1">CELL("contents", INDIRECT("C"&amp;CELL("contents", BD$1)+8))</f>
        <v>2730</v>
      </c>
      <c r="BE12" cm="1">
        <f t="array" aca="1" ref="BE12" ca="1">CELL("contents", INDIRECT("C"&amp;CELL("contents", BE$1)+8))</f>
        <v>2497</v>
      </c>
      <c r="BF12" cm="1">
        <f t="array" aca="1" ref="BF12" ca="1">CELL("contents", INDIRECT("C"&amp;CELL("contents", BF$1)+8))</f>
        <v>2676</v>
      </c>
    </row>
    <row r="13" spans="1:58" x14ac:dyDescent="0.25">
      <c r="A13">
        <v>2E-3</v>
      </c>
      <c r="B13">
        <v>0.5</v>
      </c>
      <c r="C13">
        <v>3</v>
      </c>
      <c r="D13">
        <v>0</v>
      </c>
      <c r="E13">
        <v>0.5</v>
      </c>
      <c r="F13">
        <v>0.52500000000000002</v>
      </c>
      <c r="G13">
        <v>0.91985027550616805</v>
      </c>
      <c r="H13">
        <v>4.0074862246915602E-2</v>
      </c>
      <c r="I13">
        <v>0.45992513775308402</v>
      </c>
      <c r="J13">
        <v>1835600</v>
      </c>
      <c r="K13">
        <v>174</v>
      </c>
      <c r="L13">
        <v>19570901</v>
      </c>
      <c r="M13">
        <v>0.5</v>
      </c>
      <c r="N13">
        <v>0.99371512016022001</v>
      </c>
      <c r="O13">
        <v>3.1424399198896401E-3</v>
      </c>
      <c r="P13">
        <v>0.49685756008011001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825</v>
      </c>
      <c r="U13" cm="1">
        <f t="array" aca="1" ref="U13" ca="1">CELL("contents", INDIRECT("C"&amp;CELL("contents", U$1)+9))</f>
        <v>1029</v>
      </c>
      <c r="V13" cm="1">
        <f t="array" aca="1" ref="V13" ca="1">CELL("contents", INDIRECT("C"&amp;CELL("contents", V$1)+9))</f>
        <v>994</v>
      </c>
      <c r="W13" cm="1">
        <f t="array" aca="1" ref="W13" ca="1">CELL("contents", INDIRECT("C"&amp;CELL("contents", W$1)+9))</f>
        <v>1072</v>
      </c>
      <c r="X13" cm="1">
        <f t="array" aca="1" ref="X13" ca="1">CELL("contents", INDIRECT("C"&amp;CELL("contents", X$1)+9))</f>
        <v>1329</v>
      </c>
      <c r="Y13" cm="1">
        <f t="array" aca="1" ref="Y13" ca="1">CELL("contents", INDIRECT("C"&amp;CELL("contents", Y$1)+9))</f>
        <v>1351</v>
      </c>
      <c r="Z13" cm="1">
        <f t="array" aca="1" ref="Z13" ca="1">CELL("contents", INDIRECT("C"&amp;CELL("contents", Z$1)+9))</f>
        <v>1596</v>
      </c>
      <c r="AA13" cm="1">
        <f t="array" aca="1" ref="AA13" ca="1">CELL("contents", INDIRECT("C"&amp;CELL("contents", AA$1)+9))</f>
        <v>1668</v>
      </c>
      <c r="AB13" cm="1">
        <f t="array" aca="1" ref="AB13" ca="1">CELL("contents", INDIRECT("C"&amp;CELL("contents", AB$1)+9))</f>
        <v>1658</v>
      </c>
      <c r="AC13" cm="1">
        <f t="array" aca="1" ref="AC13" ca="1">CELL("contents", INDIRECT("C"&amp;CELL("contents", AC$1)+9))</f>
        <v>1492</v>
      </c>
      <c r="AD13" cm="1">
        <f t="array" aca="1" ref="AD13" ca="1">CELL("contents", INDIRECT("C"&amp;CELL("contents", AD$1)+9))</f>
        <v>1667</v>
      </c>
      <c r="AE13" cm="1">
        <f t="array" aca="1" ref="AE13" ca="1">CELL("contents", INDIRECT("C"&amp;CELL("contents", AE$1)+9))</f>
        <v>1722</v>
      </c>
      <c r="AF13" cm="1">
        <f t="array" aca="1" ref="AF13" ca="1">CELL("contents", INDIRECT("C"&amp;CELL("contents", AF$1)+9))</f>
        <v>1808</v>
      </c>
      <c r="AG13" cm="1">
        <f t="array" aca="1" ref="AG13" ca="1">CELL("contents", INDIRECT("C"&amp;CELL("contents", AG$1)+9))</f>
        <v>2026</v>
      </c>
      <c r="AH13" cm="1">
        <f t="array" aca="1" ref="AH13" ca="1">CELL("contents", INDIRECT("C"&amp;CELL("contents", AH$1)+9))</f>
        <v>1983</v>
      </c>
      <c r="AI13" cm="1">
        <f t="array" aca="1" ref="AI13" ca="1">CELL("contents", INDIRECT("C"&amp;CELL("contents", AI$1)+9))</f>
        <v>2148</v>
      </c>
      <c r="AJ13" cm="1">
        <f t="array" aca="1" ref="AJ13" ca="1">CELL("contents", INDIRECT("C"&amp;CELL("contents", AJ$1)+9))</f>
        <v>2202</v>
      </c>
      <c r="AK13" cm="1">
        <f t="array" aca="1" ref="AK13" ca="1">CELL("contents", INDIRECT("C"&amp;CELL("contents", AK$1)+9))</f>
        <v>2271</v>
      </c>
      <c r="AL13" cm="1">
        <f t="array" aca="1" ref="AL13" ca="1">CELL("contents", INDIRECT("C"&amp;CELL("contents", AL$1)+9))</f>
        <v>2397</v>
      </c>
      <c r="AM13" cm="1">
        <f t="array" aca="1" ref="AM13" ca="1">CELL("contents", INDIRECT("C"&amp;CELL("contents", AM$1)+9))</f>
        <v>1916</v>
      </c>
      <c r="AN13" cm="1">
        <f t="array" aca="1" ref="AN13" ca="1">CELL("contents", INDIRECT("C"&amp;CELL("contents", AN$1)+9))</f>
        <v>2116</v>
      </c>
      <c r="AO13" cm="1">
        <f t="array" aca="1" ref="AO13" ca="1">CELL("contents", INDIRECT("C"&amp;CELL("contents", AO$1)+9))</f>
        <v>1997</v>
      </c>
      <c r="AP13" cm="1">
        <f t="array" aca="1" ref="AP13" ca="1">CELL("contents", INDIRECT("C"&amp;CELL("contents", AP$1)+9))</f>
        <v>2104</v>
      </c>
      <c r="AQ13" cm="1">
        <f t="array" aca="1" ref="AQ13" ca="1">CELL("contents", INDIRECT("C"&amp;CELL("contents", AQ$1)+9))</f>
        <v>2236</v>
      </c>
      <c r="AR13" cm="1">
        <f t="array" aca="1" ref="AR13" ca="1">CELL("contents", INDIRECT("C"&amp;CELL("contents", AR$1)+9))</f>
        <v>2373</v>
      </c>
      <c r="AS13" cm="1">
        <f t="array" aca="1" ref="AS13" ca="1">CELL("contents", INDIRECT("C"&amp;CELL("contents", AS$1)+9))</f>
        <v>2221</v>
      </c>
      <c r="AT13" cm="1">
        <f t="array" aca="1" ref="AT13" ca="1">CELL("contents", INDIRECT("C"&amp;CELL("contents", AT$1)+9))</f>
        <v>2202</v>
      </c>
      <c r="AU13" cm="1">
        <f t="array" aca="1" ref="AU13" ca="1">CELL("contents", INDIRECT("C"&amp;CELL("contents", AU$1)+9))</f>
        <v>2098</v>
      </c>
      <c r="AV13" cm="1">
        <f t="array" aca="1" ref="AV13" ca="1">CELL("contents", INDIRECT("C"&amp;CELL("contents", AV$1)+9))</f>
        <v>2181</v>
      </c>
      <c r="AW13" cm="1">
        <f t="array" aca="1" ref="AW13" ca="1">CELL("contents", INDIRECT("C"&amp;CELL("contents", AW$1)+9))</f>
        <v>2079</v>
      </c>
      <c r="AX13" cm="1">
        <f t="array" aca="1" ref="AX13" ca="1">CELL("contents", INDIRECT("C"&amp;CELL("contents", AX$1)+9))</f>
        <v>2215</v>
      </c>
      <c r="AY13" cm="1">
        <f t="array" aca="1" ref="AY13" ca="1">CELL("contents", INDIRECT("C"&amp;CELL("contents", AY$1)+9))</f>
        <v>2197</v>
      </c>
      <c r="AZ13" cm="1">
        <f t="array" aca="1" ref="AZ13" ca="1">CELL("contents", INDIRECT("C"&amp;CELL("contents", AZ$1)+9))</f>
        <v>2297</v>
      </c>
      <c r="BA13" cm="1">
        <f t="array" aca="1" ref="BA13" ca="1">CELL("contents", INDIRECT("C"&amp;CELL("contents", BA$1)+9))</f>
        <v>2208</v>
      </c>
      <c r="BB13" cm="1">
        <f t="array" aca="1" ref="BB13" ca="1">CELL("contents", INDIRECT("C"&amp;CELL("contents", BB$1)+9))</f>
        <v>2324</v>
      </c>
      <c r="BC13" cm="1">
        <f t="array" aca="1" ref="BC13" ca="1">CELL("contents", INDIRECT("C"&amp;CELL("contents", BC$1)+9))</f>
        <v>2621</v>
      </c>
      <c r="BD13" cm="1">
        <f t="array" aca="1" ref="BD13" ca="1">CELL("contents", INDIRECT("C"&amp;CELL("contents", BD$1)+9))</f>
        <v>2452</v>
      </c>
      <c r="BE13" cm="1">
        <f t="array" aca="1" ref="BE13" ca="1">CELL("contents", INDIRECT("C"&amp;CELL("contents", BE$1)+9))</f>
        <v>2467</v>
      </c>
      <c r="BF13" cm="1">
        <f t="array" aca="1" ref="BF13" ca="1">CELL("contents", INDIRECT("C"&amp;CELL("contents", BF$1)+9))</f>
        <v>2541</v>
      </c>
    </row>
    <row r="14" spans="1:58" x14ac:dyDescent="0.25">
      <c r="A14">
        <v>1E-3</v>
      </c>
      <c r="B14">
        <v>0.5</v>
      </c>
      <c r="C14">
        <v>3</v>
      </c>
      <c r="D14">
        <v>0</v>
      </c>
      <c r="E14">
        <v>0.5</v>
      </c>
      <c r="F14">
        <v>0.52500000000000002</v>
      </c>
      <c r="G14">
        <v>0.91985027550616805</v>
      </c>
      <c r="H14">
        <v>4.0074862246915602E-2</v>
      </c>
      <c r="I14">
        <v>0.45992513775308402</v>
      </c>
      <c r="J14">
        <v>1745900</v>
      </c>
      <c r="K14">
        <v>174</v>
      </c>
      <c r="L14">
        <v>19570901</v>
      </c>
      <c r="M14">
        <v>0.5</v>
      </c>
      <c r="N14">
        <v>0.99371512016022001</v>
      </c>
      <c r="O14">
        <v>3.1424399198896401E-3</v>
      </c>
      <c r="P14">
        <v>0.49685756008011001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878</v>
      </c>
      <c r="U14" cm="1">
        <f t="array" aca="1" ref="U14" ca="1">CELL("contents", INDIRECT("C"&amp;CELL("contents", U$1)+10))</f>
        <v>1029</v>
      </c>
      <c r="V14" cm="1">
        <f t="array" aca="1" ref="V14" ca="1">CELL("contents", INDIRECT("C"&amp;CELL("contents", V$1)+10))</f>
        <v>998</v>
      </c>
      <c r="W14" cm="1">
        <f t="array" aca="1" ref="W14" ca="1">CELL("contents", INDIRECT("C"&amp;CELL("contents", W$1)+10))</f>
        <v>1172</v>
      </c>
      <c r="X14" cm="1">
        <f t="array" aca="1" ref="X14" ca="1">CELL("contents", INDIRECT("C"&amp;CELL("contents", X$1)+10))</f>
        <v>1230</v>
      </c>
      <c r="Y14" cm="1">
        <f t="array" aca="1" ref="Y14" ca="1">CELL("contents", INDIRECT("C"&amp;CELL("contents", Y$1)+10))</f>
        <v>1322</v>
      </c>
      <c r="Z14" cm="1">
        <f t="array" aca="1" ref="Z14" ca="1">CELL("contents", INDIRECT("C"&amp;CELL("contents", Z$1)+10))</f>
        <v>1586</v>
      </c>
      <c r="AA14" cm="1">
        <f t="array" aca="1" ref="AA14" ca="1">CELL("contents", INDIRECT("C"&amp;CELL("contents", AA$1)+10))</f>
        <v>1387</v>
      </c>
      <c r="AB14" cm="1">
        <f t="array" aca="1" ref="AB14" ca="1">CELL("contents", INDIRECT("C"&amp;CELL("contents", AB$1)+10))</f>
        <v>1736</v>
      </c>
      <c r="AC14" cm="1">
        <f t="array" aca="1" ref="AC14" ca="1">CELL("contents", INDIRECT("C"&amp;CELL("contents", AC$1)+10))</f>
        <v>1834</v>
      </c>
      <c r="AD14" cm="1">
        <f t="array" aca="1" ref="AD14" ca="1">CELL("contents", INDIRECT("C"&amp;CELL("contents", AD$1)+10))</f>
        <v>1726</v>
      </c>
      <c r="AE14" cm="1">
        <f t="array" aca="1" ref="AE14" ca="1">CELL("contents", INDIRECT("C"&amp;CELL("contents", AE$1)+10))</f>
        <v>1846</v>
      </c>
      <c r="AF14" cm="1">
        <f t="array" aca="1" ref="AF14" ca="1">CELL("contents", INDIRECT("C"&amp;CELL("contents", AF$1)+10))</f>
        <v>1808</v>
      </c>
      <c r="AG14" cm="1">
        <f t="array" aca="1" ref="AG14" ca="1">CELL("contents", INDIRECT("C"&amp;CELL("contents", AG$1)+10))</f>
        <v>1795</v>
      </c>
      <c r="AH14" cm="1">
        <f t="array" aca="1" ref="AH14" ca="1">CELL("contents", INDIRECT("C"&amp;CELL("contents", AH$1)+10))</f>
        <v>1839</v>
      </c>
      <c r="AI14" cm="1">
        <f t="array" aca="1" ref="AI14" ca="1">CELL("contents", INDIRECT("C"&amp;CELL("contents", AI$1)+10))</f>
        <v>2187</v>
      </c>
      <c r="AJ14" cm="1">
        <f t="array" aca="1" ref="AJ14" ca="1">CELL("contents", INDIRECT("C"&amp;CELL("contents", AJ$1)+10))</f>
        <v>2303</v>
      </c>
      <c r="AK14" cm="1">
        <f t="array" aca="1" ref="AK14" ca="1">CELL("contents", INDIRECT("C"&amp;CELL("contents", AK$1)+10))</f>
        <v>2321</v>
      </c>
      <c r="AL14" cm="1">
        <f t="array" aca="1" ref="AL14" ca="1">CELL("contents", INDIRECT("C"&amp;CELL("contents", AL$1)+10))</f>
        <v>2217</v>
      </c>
      <c r="AM14" cm="1">
        <f t="array" aca="1" ref="AM14" ca="1">CELL("contents", INDIRECT("C"&amp;CELL("contents", AM$1)+10))</f>
        <v>1881</v>
      </c>
      <c r="AN14" cm="1">
        <f t="array" aca="1" ref="AN14" ca="1">CELL("contents", INDIRECT("C"&amp;CELL("contents", AN$1)+10))</f>
        <v>2166</v>
      </c>
      <c r="AO14" cm="1">
        <f t="array" aca="1" ref="AO14" ca="1">CELL("contents", INDIRECT("C"&amp;CELL("contents", AO$1)+10))</f>
        <v>2049</v>
      </c>
      <c r="AP14" cm="1">
        <f t="array" aca="1" ref="AP14" ca="1">CELL("contents", INDIRECT("C"&amp;CELL("contents", AP$1)+10))</f>
        <v>2074</v>
      </c>
      <c r="AQ14" cm="1">
        <f t="array" aca="1" ref="AQ14" ca="1">CELL("contents", INDIRECT("C"&amp;CELL("contents", AQ$1)+10))</f>
        <v>2255</v>
      </c>
      <c r="AR14" cm="1">
        <f t="array" aca="1" ref="AR14" ca="1">CELL("contents", INDIRECT("C"&amp;CELL("contents", AR$1)+10))</f>
        <v>2260</v>
      </c>
      <c r="AS14" cm="1">
        <f t="array" aca="1" ref="AS14" ca="1">CELL("contents", INDIRECT("C"&amp;CELL("contents", AS$1)+10))</f>
        <v>2250</v>
      </c>
      <c r="AT14" cm="1">
        <f t="array" aca="1" ref="AT14" ca="1">CELL("contents", INDIRECT("C"&amp;CELL("contents", AT$1)+10))</f>
        <v>2218</v>
      </c>
      <c r="AU14" cm="1">
        <f t="array" aca="1" ref="AU14" ca="1">CELL("contents", INDIRECT("C"&amp;CELL("contents", AU$1)+10))</f>
        <v>2169</v>
      </c>
      <c r="AV14" cm="1">
        <f t="array" aca="1" ref="AV14" ca="1">CELL("contents", INDIRECT("C"&amp;CELL("contents", AV$1)+10))</f>
        <v>2178</v>
      </c>
      <c r="AW14" cm="1">
        <f t="array" aca="1" ref="AW14" ca="1">CELL("contents", INDIRECT("C"&amp;CELL("contents", AW$1)+10))</f>
        <v>2107</v>
      </c>
      <c r="AX14" cm="1">
        <f t="array" aca="1" ref="AX14" ca="1">CELL("contents", INDIRECT("C"&amp;CELL("contents", AX$1)+10))</f>
        <v>2409</v>
      </c>
      <c r="AY14" cm="1">
        <f t="array" aca="1" ref="AY14" ca="1">CELL("contents", INDIRECT("C"&amp;CELL("contents", AY$1)+10))</f>
        <v>2210</v>
      </c>
      <c r="AZ14" cm="1">
        <f t="array" aca="1" ref="AZ14" ca="1">CELL("contents", INDIRECT("C"&amp;CELL("contents", AZ$1)+10))</f>
        <v>2255</v>
      </c>
      <c r="BA14" cm="1">
        <f t="array" aca="1" ref="BA14" ca="1">CELL("contents", INDIRECT("C"&amp;CELL("contents", BA$1)+10))</f>
        <v>2173</v>
      </c>
      <c r="BB14" cm="1">
        <f t="array" aca="1" ref="BB14" ca="1">CELL("contents", INDIRECT("C"&amp;CELL("contents", BB$1)+10))</f>
        <v>2342</v>
      </c>
      <c r="BC14" cm="1">
        <f t="array" aca="1" ref="BC14" ca="1">CELL("contents", INDIRECT("C"&amp;CELL("contents", BC$1)+10))</f>
        <v>2375</v>
      </c>
      <c r="BD14" cm="1">
        <f t="array" aca="1" ref="BD14" ca="1">CELL("contents", INDIRECT("C"&amp;CELL("contents", BD$1)+10))</f>
        <v>2343</v>
      </c>
      <c r="BE14" cm="1">
        <f t="array" aca="1" ref="BE14" ca="1">CELL("contents", INDIRECT("C"&amp;CELL("contents", BE$1)+10))</f>
        <v>2262</v>
      </c>
      <c r="BF14" cm="1">
        <f t="array" aca="1" ref="BF14" ca="1">CELL("contents", INDIRECT("C"&amp;CELL("contents", BF$1)+10))</f>
        <v>2556</v>
      </c>
    </row>
    <row r="15" spans="1:58" x14ac:dyDescent="0.25">
      <c r="A15" s="1">
        <v>5.0000000000000001E-4</v>
      </c>
      <c r="B15">
        <v>0.5</v>
      </c>
      <c r="C15">
        <v>3</v>
      </c>
      <c r="D15">
        <v>0</v>
      </c>
      <c r="E15">
        <v>0.5</v>
      </c>
      <c r="F15">
        <v>0.52500000000000002</v>
      </c>
      <c r="G15">
        <v>0.91985027550616805</v>
      </c>
      <c r="H15">
        <v>4.0074862246915602E-2</v>
      </c>
      <c r="I15">
        <v>0.45992513775308402</v>
      </c>
      <c r="J15">
        <v>1727700</v>
      </c>
      <c r="K15">
        <v>174</v>
      </c>
      <c r="L15">
        <v>19570901</v>
      </c>
      <c r="M15">
        <v>0.5</v>
      </c>
      <c r="N15">
        <v>0.99371512016022001</v>
      </c>
      <c r="O15">
        <v>3.1424399198896401E-3</v>
      </c>
      <c r="P15">
        <v>0.49685756008011001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905</v>
      </c>
      <c r="U15" cm="1">
        <f t="array" aca="1" ref="U15" ca="1">CELL("contents", INDIRECT("C"&amp;CELL("contents", U$1)+11))</f>
        <v>880</v>
      </c>
      <c r="V15" cm="1">
        <f t="array" aca="1" ref="V15" ca="1">CELL("contents", INDIRECT("C"&amp;CELL("contents", V$1)+11))</f>
        <v>1028</v>
      </c>
      <c r="W15" cm="1">
        <f t="array" aca="1" ref="W15" ca="1">CELL("contents", INDIRECT("C"&amp;CELL("contents", W$1)+11))</f>
        <v>1153</v>
      </c>
      <c r="X15" cm="1">
        <f t="array" aca="1" ref="X15" ca="1">CELL("contents", INDIRECT("C"&amp;CELL("contents", X$1)+11))</f>
        <v>1264</v>
      </c>
      <c r="Y15" cm="1">
        <f t="array" aca="1" ref="Y15" ca="1">CELL("contents", INDIRECT("C"&amp;CELL("contents", Y$1)+11))</f>
        <v>1344</v>
      </c>
      <c r="Z15" cm="1">
        <f t="array" aca="1" ref="Z15" ca="1">CELL("contents", INDIRECT("C"&amp;CELL("contents", Z$1)+11))</f>
        <v>1529</v>
      </c>
      <c r="AA15" cm="1">
        <f t="array" aca="1" ref="AA15" ca="1">CELL("contents", INDIRECT("C"&amp;CELL("contents", AA$1)+11))</f>
        <v>1525</v>
      </c>
      <c r="AB15" cm="1">
        <f t="array" aca="1" ref="AB15" ca="1">CELL("contents", INDIRECT("C"&amp;CELL("contents", AB$1)+11))</f>
        <v>1799</v>
      </c>
      <c r="AC15" cm="1">
        <f t="array" aca="1" ref="AC15" ca="1">CELL("contents", INDIRECT("C"&amp;CELL("contents", AC$1)+11))</f>
        <v>1545</v>
      </c>
      <c r="AD15" cm="1">
        <f t="array" aca="1" ref="AD15" ca="1">CELL("contents", INDIRECT("C"&amp;CELL("contents", AD$1)+11))</f>
        <v>1597</v>
      </c>
      <c r="AE15" cm="1">
        <f t="array" aca="1" ref="AE15" ca="1">CELL("contents", INDIRECT("C"&amp;CELL("contents", AE$1)+11))</f>
        <v>1704</v>
      </c>
      <c r="AF15" cm="1">
        <f t="array" aca="1" ref="AF15" ca="1">CELL("contents", INDIRECT("C"&amp;CELL("contents", AF$1)+11))</f>
        <v>1860</v>
      </c>
      <c r="AG15" cm="1">
        <f t="array" aca="1" ref="AG15" ca="1">CELL("contents", INDIRECT("C"&amp;CELL("contents", AG$1)+11))</f>
        <v>1895</v>
      </c>
      <c r="AH15" cm="1">
        <f t="array" aca="1" ref="AH15" ca="1">CELL("contents", INDIRECT("C"&amp;CELL("contents", AH$1)+11))</f>
        <v>1873</v>
      </c>
      <c r="AI15" cm="1">
        <f t="array" aca="1" ref="AI15" ca="1">CELL("contents", INDIRECT("C"&amp;CELL("contents", AI$1)+11))</f>
        <v>2176</v>
      </c>
      <c r="AJ15" cm="1">
        <f t="array" aca="1" ref="AJ15" ca="1">CELL("contents", INDIRECT("C"&amp;CELL("contents", AJ$1)+11))</f>
        <v>2026</v>
      </c>
      <c r="AK15" cm="1">
        <f t="array" aca="1" ref="AK15" ca="1">CELL("contents", INDIRECT("C"&amp;CELL("contents", AK$1)+11))</f>
        <v>2185</v>
      </c>
      <c r="AL15" cm="1">
        <f t="array" aca="1" ref="AL15" ca="1">CELL("contents", INDIRECT("C"&amp;CELL("contents", AL$1)+11))</f>
        <v>2282</v>
      </c>
      <c r="AM15" cm="1">
        <f t="array" aca="1" ref="AM15" ca="1">CELL("contents", INDIRECT("C"&amp;CELL("contents", AM$1)+11))</f>
        <v>1902</v>
      </c>
      <c r="AN15" cm="1">
        <f t="array" aca="1" ref="AN15" ca="1">CELL("contents", INDIRECT("C"&amp;CELL("contents", AN$1)+11))</f>
        <v>2154</v>
      </c>
      <c r="AO15" cm="1">
        <f t="array" aca="1" ref="AO15" ca="1">CELL("contents", INDIRECT("C"&amp;CELL("contents", AO$1)+11))</f>
        <v>2186</v>
      </c>
      <c r="AP15" cm="1">
        <f t="array" aca="1" ref="AP15" ca="1">CELL("contents", INDIRECT("C"&amp;CELL("contents", AP$1)+11))</f>
        <v>2162</v>
      </c>
      <c r="AQ15" cm="1">
        <f t="array" aca="1" ref="AQ15" ca="1">CELL("contents", INDIRECT("C"&amp;CELL("contents", AQ$1)+11))</f>
        <v>2257</v>
      </c>
      <c r="AR15" cm="1">
        <f t="array" aca="1" ref="AR15" ca="1">CELL("contents", INDIRECT("C"&amp;CELL("contents", AR$1)+11))</f>
        <v>2505</v>
      </c>
      <c r="AS15" cm="1">
        <f t="array" aca="1" ref="AS15" ca="1">CELL("contents", INDIRECT("C"&amp;CELL("contents", AS$1)+11))</f>
        <v>2219</v>
      </c>
      <c r="AT15" cm="1">
        <f t="array" aca="1" ref="AT15" ca="1">CELL("contents", INDIRECT("C"&amp;CELL("contents", AT$1)+11))</f>
        <v>2111</v>
      </c>
      <c r="AU15" cm="1">
        <f t="array" aca="1" ref="AU15" ca="1">CELL("contents", INDIRECT("C"&amp;CELL("contents", AU$1)+11))</f>
        <v>2192</v>
      </c>
      <c r="AV15" cm="1">
        <f t="array" aca="1" ref="AV15" ca="1">CELL("contents", INDIRECT("C"&amp;CELL("contents", AV$1)+11))</f>
        <v>2123</v>
      </c>
      <c r="AW15" cm="1">
        <f t="array" aca="1" ref="AW15" ca="1">CELL("contents", INDIRECT("C"&amp;CELL("contents", AW$1)+11))</f>
        <v>2259</v>
      </c>
      <c r="AX15" cm="1">
        <f t="array" aca="1" ref="AX15" ca="1">CELL("contents", INDIRECT("C"&amp;CELL("contents", AX$1)+11))</f>
        <v>2125</v>
      </c>
      <c r="AY15" cm="1">
        <f t="array" aca="1" ref="AY15" ca="1">CELL("contents", INDIRECT("C"&amp;CELL("contents", AY$1)+11))</f>
        <v>2114</v>
      </c>
      <c r="AZ15" cm="1">
        <f t="array" aca="1" ref="AZ15" ca="1">CELL("contents", INDIRECT("C"&amp;CELL("contents", AZ$1)+11))</f>
        <v>2233</v>
      </c>
      <c r="BA15" cm="1">
        <f t="array" aca="1" ref="BA15" ca="1">CELL("contents", INDIRECT("C"&amp;CELL("contents", BA$1)+11))</f>
        <v>2319</v>
      </c>
      <c r="BB15" cm="1">
        <f t="array" aca="1" ref="BB15" ca="1">CELL("contents", INDIRECT("C"&amp;CELL("contents", BB$1)+11))</f>
        <v>2233</v>
      </c>
      <c r="BC15" cm="1">
        <f t="array" aca="1" ref="BC15" ca="1">CELL("contents", INDIRECT("C"&amp;CELL("contents", BC$1)+11))</f>
        <v>2209</v>
      </c>
      <c r="BD15" cm="1">
        <f t="array" aca="1" ref="BD15" ca="1">CELL("contents", INDIRECT("C"&amp;CELL("contents", BD$1)+11))</f>
        <v>2323</v>
      </c>
      <c r="BE15" cm="1">
        <f t="array" aca="1" ref="BE15" ca="1">CELL("contents", INDIRECT("C"&amp;CELL("contents", BE$1)+11))</f>
        <v>2354</v>
      </c>
      <c r="BF15" cm="1">
        <f t="array" aca="1" ref="BF15" ca="1">CELL("contents", INDIRECT("C"&amp;CELL("contents", BF$1)+11))</f>
        <v>2329</v>
      </c>
    </row>
    <row r="16" spans="1:58" x14ac:dyDescent="0.25">
      <c r="A16" s="1">
        <v>2.5000000000000001E-4</v>
      </c>
      <c r="B16">
        <v>0.5</v>
      </c>
      <c r="C16">
        <v>3</v>
      </c>
      <c r="D16">
        <v>0</v>
      </c>
      <c r="E16">
        <v>0.5</v>
      </c>
      <c r="F16">
        <v>0.52500000000000002</v>
      </c>
      <c r="G16">
        <v>0.91985027550616805</v>
      </c>
      <c r="H16">
        <v>4.0074862246915602E-2</v>
      </c>
      <c r="I16">
        <v>0.45992513775308402</v>
      </c>
      <c r="J16">
        <v>1409901</v>
      </c>
      <c r="K16">
        <v>174</v>
      </c>
      <c r="L16">
        <v>19570901</v>
      </c>
      <c r="M16">
        <v>0.5</v>
      </c>
      <c r="N16">
        <v>0.99371512016022001</v>
      </c>
      <c r="O16">
        <v>3.1424399198896401E-3</v>
      </c>
      <c r="P16">
        <v>0.49685756008011001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894</v>
      </c>
      <c r="U16" cm="1">
        <f t="array" aca="1" ref="U16" ca="1">CELL("contents", INDIRECT("C"&amp;CELL("contents", U$1)+12))</f>
        <v>963</v>
      </c>
      <c r="V16" cm="1">
        <f t="array" aca="1" ref="V16" ca="1">CELL("contents", INDIRECT("C"&amp;CELL("contents", V$1)+12))</f>
        <v>1042</v>
      </c>
      <c r="W16" cm="1">
        <f t="array" aca="1" ref="W16" ca="1">CELL("contents", INDIRECT("C"&amp;CELL("contents", W$1)+12))</f>
        <v>1120</v>
      </c>
      <c r="X16" cm="1">
        <f t="array" aca="1" ref="X16" ca="1">CELL("contents", INDIRECT("C"&amp;CELL("contents", X$1)+12))</f>
        <v>1230</v>
      </c>
      <c r="Y16" cm="1">
        <f t="array" aca="1" ref="Y16" ca="1">CELL("contents", INDIRECT("C"&amp;CELL("contents", Y$1)+12))</f>
        <v>1376</v>
      </c>
      <c r="Z16" cm="1">
        <f t="array" aca="1" ref="Z16" ca="1">CELL("contents", INDIRECT("C"&amp;CELL("contents", Z$1)+12))</f>
        <v>1498</v>
      </c>
      <c r="AA16" cm="1">
        <f t="array" aca="1" ref="AA16" ca="1">CELL("contents", INDIRECT("C"&amp;CELL("contents", AA$1)+12))</f>
        <v>1509</v>
      </c>
      <c r="AB16" cm="1">
        <f t="array" aca="1" ref="AB16" ca="1">CELL("contents", INDIRECT("C"&amp;CELL("contents", AB$1)+12))</f>
        <v>1497</v>
      </c>
      <c r="AC16" cm="1">
        <f t="array" aca="1" ref="AC16" ca="1">CELL("contents", INDIRECT("C"&amp;CELL("contents", AC$1)+12))</f>
        <v>1786</v>
      </c>
      <c r="AD16" cm="1">
        <f t="array" aca="1" ref="AD16" ca="1">CELL("contents", INDIRECT("C"&amp;CELL("contents", AD$1)+12))</f>
        <v>1624</v>
      </c>
      <c r="AE16" cm="1">
        <f t="array" aca="1" ref="AE16" ca="1">CELL("contents", INDIRECT("C"&amp;CELL("contents", AE$1)+12))</f>
        <v>1657</v>
      </c>
      <c r="AF16" cm="1">
        <f t="array" aca="1" ref="AF16" ca="1">CELL("contents", INDIRECT("C"&amp;CELL("contents", AF$1)+12))</f>
        <v>1785</v>
      </c>
      <c r="AG16" cm="1">
        <f t="array" aca="1" ref="AG16" ca="1">CELL("contents", INDIRECT("C"&amp;CELL("contents", AG$1)+12))</f>
        <v>1930</v>
      </c>
      <c r="AH16" cm="1">
        <f t="array" aca="1" ref="AH16" ca="1">CELL("contents", INDIRECT("C"&amp;CELL("contents", AH$1)+12))</f>
        <v>1842</v>
      </c>
      <c r="AI16" cm="1">
        <f t="array" aca="1" ref="AI16" ca="1">CELL("contents", INDIRECT("C"&amp;CELL("contents", AI$1)+12))</f>
        <v>2202</v>
      </c>
      <c r="AJ16" cm="1">
        <f t="array" aca="1" ref="AJ16" ca="1">CELL("contents", INDIRECT("C"&amp;CELL("contents", AJ$1)+12))</f>
        <v>2004</v>
      </c>
      <c r="AK16" cm="1">
        <f t="array" aca="1" ref="AK16" ca="1">CELL("contents", INDIRECT("C"&amp;CELL("contents", AK$1)+12))</f>
        <v>2314</v>
      </c>
      <c r="AL16" cm="1">
        <f t="array" aca="1" ref="AL16" ca="1">CELL("contents", INDIRECT("C"&amp;CELL("contents", AL$1)+12))</f>
        <v>2308</v>
      </c>
      <c r="AM16" cm="1">
        <f t="array" aca="1" ref="AM16" ca="1">CELL("contents", INDIRECT("C"&amp;CELL("contents", AM$1)+12))</f>
        <v>2160</v>
      </c>
      <c r="AN16" cm="1">
        <f t="array" aca="1" ref="AN16" ca="1">CELL("contents", INDIRECT("C"&amp;CELL("contents", AN$1)+12))</f>
        <v>2218</v>
      </c>
      <c r="AO16" cm="1">
        <f t="array" aca="1" ref="AO16" ca="1">CELL("contents", INDIRECT("C"&amp;CELL("contents", AO$1)+12))</f>
        <v>2227</v>
      </c>
      <c r="AP16" cm="1">
        <f t="array" aca="1" ref="AP16" ca="1">CELL("contents", INDIRECT("C"&amp;CELL("contents", AP$1)+12))</f>
        <v>2261</v>
      </c>
      <c r="AQ16" cm="1">
        <f t="array" aca="1" ref="AQ16" ca="1">CELL("contents", INDIRECT("C"&amp;CELL("contents", AQ$1)+12))</f>
        <v>2349</v>
      </c>
      <c r="AR16" cm="1">
        <f t="array" aca="1" ref="AR16" ca="1">CELL("contents", INDIRECT("C"&amp;CELL("contents", AR$1)+12))</f>
        <v>2246</v>
      </c>
      <c r="AS16" cm="1">
        <f t="array" aca="1" ref="AS16" ca="1">CELL("contents", INDIRECT("C"&amp;CELL("contents", AS$1)+12))</f>
        <v>2449</v>
      </c>
      <c r="AT16" cm="1">
        <f t="array" aca="1" ref="AT16" ca="1">CELL("contents", INDIRECT("C"&amp;CELL("contents", AT$1)+12))</f>
        <v>2130</v>
      </c>
      <c r="AU16" cm="1">
        <f t="array" aca="1" ref="AU16" ca="1">CELL("contents", INDIRECT("C"&amp;CELL("contents", AU$1)+12))</f>
        <v>2141</v>
      </c>
      <c r="AV16" cm="1">
        <f t="array" aca="1" ref="AV16" ca="1">CELL("contents", INDIRECT("C"&amp;CELL("contents", AV$1)+12))</f>
        <v>2208</v>
      </c>
      <c r="AW16" cm="1">
        <f t="array" aca="1" ref="AW16" ca="1">CELL("contents", INDIRECT("C"&amp;CELL("contents", AW$1)+12))</f>
        <v>2240</v>
      </c>
      <c r="AX16" cm="1">
        <f t="array" aca="1" ref="AX16" ca="1">CELL("contents", INDIRECT("C"&amp;CELL("contents", AX$1)+12))</f>
        <v>2306</v>
      </c>
      <c r="AY16" cm="1">
        <f t="array" aca="1" ref="AY16" ca="1">CELL("contents", INDIRECT("C"&amp;CELL("contents", AY$1)+12))</f>
        <v>2283</v>
      </c>
      <c r="AZ16" cm="1">
        <f t="array" aca="1" ref="AZ16" ca="1">CELL("contents", INDIRECT("C"&amp;CELL("contents", AZ$1)+12))</f>
        <v>2553</v>
      </c>
      <c r="BA16" cm="1">
        <f t="array" aca="1" ref="BA16" ca="1">CELL("contents", INDIRECT("C"&amp;CELL("contents", BA$1)+12))</f>
        <v>2426</v>
      </c>
      <c r="BB16" cm="1">
        <f t="array" aca="1" ref="BB16" ca="1">CELL("contents", INDIRECT("C"&amp;CELL("contents", BB$1)+12))</f>
        <v>2468</v>
      </c>
      <c r="BC16" cm="1">
        <f t="array" aca="1" ref="BC16" ca="1">CELL("contents", INDIRECT("C"&amp;CELL("contents", BC$1)+12))</f>
        <v>2516</v>
      </c>
      <c r="BD16" cm="1">
        <f t="array" aca="1" ref="BD16" ca="1">CELL("contents", INDIRECT("C"&amp;CELL("contents", BD$1)+12))</f>
        <v>2443</v>
      </c>
      <c r="BE16" cm="1">
        <f t="array" aca="1" ref="BE16" ca="1">CELL("contents", INDIRECT("C"&amp;CELL("contents", BE$1)+12))</f>
        <v>2387</v>
      </c>
      <c r="BF16" cm="1">
        <f t="array" aca="1" ref="BF16" ca="1">CELL("contents", INDIRECT("C"&amp;CELL("contents", BF$1)+12))</f>
        <v>2487</v>
      </c>
    </row>
    <row r="17" spans="1:58" x14ac:dyDescent="0.25">
      <c r="A17" s="1">
        <v>1.25E-4</v>
      </c>
      <c r="B17">
        <v>0.5</v>
      </c>
      <c r="C17">
        <v>3</v>
      </c>
      <c r="D17">
        <v>0</v>
      </c>
      <c r="E17">
        <v>0.5</v>
      </c>
      <c r="F17">
        <v>0.52500000000000002</v>
      </c>
      <c r="G17">
        <v>0.91985027550616805</v>
      </c>
      <c r="H17">
        <v>4.0074862246915602E-2</v>
      </c>
      <c r="I17">
        <v>0.45992513775308402</v>
      </c>
      <c r="J17">
        <v>1435600</v>
      </c>
      <c r="K17">
        <v>174</v>
      </c>
      <c r="L17">
        <v>19570901</v>
      </c>
      <c r="M17">
        <v>0.5</v>
      </c>
      <c r="N17">
        <v>0.99371512016022001</v>
      </c>
      <c r="O17">
        <v>3.1424399198896401E-3</v>
      </c>
      <c r="P17">
        <v>0.49685756008011001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902</v>
      </c>
      <c r="U17" cm="1">
        <f t="array" aca="1" ref="U17" ca="1">CELL("contents", INDIRECT("C"&amp;CELL("contents", U$1)+13))</f>
        <v>867</v>
      </c>
      <c r="V17" cm="1">
        <f t="array" aca="1" ref="V17" ca="1">CELL("contents", INDIRECT("C"&amp;CELL("contents", V$1)+13))</f>
        <v>994</v>
      </c>
      <c r="W17" cm="1">
        <f t="array" aca="1" ref="W17" ca="1">CELL("contents", INDIRECT("C"&amp;CELL("contents", W$1)+13))</f>
        <v>1127</v>
      </c>
      <c r="X17" cm="1">
        <f t="array" aca="1" ref="X17" ca="1">CELL("contents", INDIRECT("C"&amp;CELL("contents", X$1)+13))</f>
        <v>1209</v>
      </c>
      <c r="Y17" cm="1">
        <f t="array" aca="1" ref="Y17" ca="1">CELL("contents", INDIRECT("C"&amp;CELL("contents", Y$1)+13))</f>
        <v>1490</v>
      </c>
      <c r="Z17" cm="1">
        <f t="array" aca="1" ref="Z17" ca="1">CELL("contents", INDIRECT("C"&amp;CELL("contents", Z$1)+13))</f>
        <v>1504</v>
      </c>
      <c r="AA17" cm="1">
        <f t="array" aca="1" ref="AA17" ca="1">CELL("contents", INDIRECT("C"&amp;CELL("contents", AA$1)+13))</f>
        <v>1614</v>
      </c>
      <c r="AB17" cm="1">
        <f t="array" aca="1" ref="AB17" ca="1">CELL("contents", INDIRECT("C"&amp;CELL("contents", AB$1)+13))</f>
        <v>1628</v>
      </c>
      <c r="AC17" cm="1">
        <f t="array" aca="1" ref="AC17" ca="1">CELL("contents", INDIRECT("C"&amp;CELL("contents", AC$1)+13))</f>
        <v>1544</v>
      </c>
      <c r="AD17" cm="1">
        <f t="array" aca="1" ref="AD17" ca="1">CELL("contents", INDIRECT("C"&amp;CELL("contents", AD$1)+13))</f>
        <v>1744</v>
      </c>
      <c r="AE17" cm="1">
        <f t="array" aca="1" ref="AE17" ca="1">CELL("contents", INDIRECT("C"&amp;CELL("contents", AE$1)+13))</f>
        <v>1630</v>
      </c>
      <c r="AF17" cm="1">
        <f t="array" aca="1" ref="AF17" ca="1">CELL("contents", INDIRECT("C"&amp;CELL("contents", AF$1)+13))</f>
        <v>1803</v>
      </c>
      <c r="AG17" cm="1">
        <f t="array" aca="1" ref="AG17" ca="1">CELL("contents", INDIRECT("C"&amp;CELL("contents", AG$1)+13))</f>
        <v>1910</v>
      </c>
      <c r="AH17" cm="1">
        <f t="array" aca="1" ref="AH17" ca="1">CELL("contents", INDIRECT("C"&amp;CELL("contents", AH$1)+13))</f>
        <v>1877</v>
      </c>
      <c r="AI17" cm="1">
        <f t="array" aca="1" ref="AI17" ca="1">CELL("contents", INDIRECT("C"&amp;CELL("contents", AI$1)+13))</f>
        <v>2158</v>
      </c>
      <c r="AJ17" cm="1">
        <f t="array" aca="1" ref="AJ17" ca="1">CELL("contents", INDIRECT("C"&amp;CELL("contents", AJ$1)+13))</f>
        <v>1981</v>
      </c>
      <c r="AK17" cm="1">
        <f t="array" aca="1" ref="AK17" ca="1">CELL("contents", INDIRECT("C"&amp;CELL("contents", AK$1)+13))</f>
        <v>2076</v>
      </c>
      <c r="AL17" cm="1">
        <f t="array" aca="1" ref="AL17" ca="1">CELL("contents", INDIRECT("C"&amp;CELL("contents", AL$1)+13))</f>
        <v>2332</v>
      </c>
      <c r="AM17" cm="1">
        <f t="array" aca="1" ref="AM17" ca="1">CELL("contents", INDIRECT("C"&amp;CELL("contents", AM$1)+13))</f>
        <v>2277</v>
      </c>
      <c r="AN17" cm="1">
        <f t="array" aca="1" ref="AN17" ca="1">CELL("contents", INDIRECT("C"&amp;CELL("contents", AN$1)+13))</f>
        <v>2125</v>
      </c>
      <c r="AO17" cm="1">
        <f t="array" aca="1" ref="AO17" ca="1">CELL("contents", INDIRECT("C"&amp;CELL("contents", AO$1)+13))</f>
        <v>2175</v>
      </c>
      <c r="AP17" cm="1">
        <f t="array" aca="1" ref="AP17" ca="1">CELL("contents", INDIRECT("C"&amp;CELL("contents", AP$1)+13))</f>
        <v>2303</v>
      </c>
      <c r="AQ17" cm="1">
        <f t="array" aca="1" ref="AQ17" ca="1">CELL("contents", INDIRECT("C"&amp;CELL("contents", AQ$1)+13))</f>
        <v>2473</v>
      </c>
      <c r="AR17" cm="1">
        <f t="array" aca="1" ref="AR17" ca="1">CELL("contents", INDIRECT("C"&amp;CELL("contents", AR$1)+13))</f>
        <v>2305</v>
      </c>
      <c r="AS17" cm="1">
        <f t="array" aca="1" ref="AS17" ca="1">CELL("contents", INDIRECT("C"&amp;CELL("contents", AS$1)+13))</f>
        <v>2361</v>
      </c>
      <c r="AT17" cm="1">
        <f t="array" aca="1" ref="AT17" ca="1">CELL("contents", INDIRECT("C"&amp;CELL("contents", AT$1)+13))</f>
        <v>2268</v>
      </c>
      <c r="AU17" cm="1">
        <f t="array" aca="1" ref="AU17" ca="1">CELL("contents", INDIRECT("C"&amp;CELL("contents", AU$1)+13))</f>
        <v>2408</v>
      </c>
      <c r="AV17" cm="1">
        <f t="array" aca="1" ref="AV17" ca="1">CELL("contents", INDIRECT("C"&amp;CELL("contents", AV$1)+13))</f>
        <v>2242</v>
      </c>
      <c r="AW17" cm="1">
        <f t="array" aca="1" ref="AW17" ca="1">CELL("contents", INDIRECT("C"&amp;CELL("contents", AW$1)+13))</f>
        <v>2277</v>
      </c>
      <c r="AX17" cm="1">
        <f t="array" aca="1" ref="AX17" ca="1">CELL("contents", INDIRECT("C"&amp;CELL("contents", AX$1)+13))</f>
        <v>2348</v>
      </c>
      <c r="AY17" cm="1">
        <f t="array" aca="1" ref="AY17" ca="1">CELL("contents", INDIRECT("C"&amp;CELL("contents", AY$1)+13))</f>
        <v>2410</v>
      </c>
      <c r="AZ17" cm="1">
        <f t="array" aca="1" ref="AZ17" ca="1">CELL("contents", INDIRECT("C"&amp;CELL("contents", AZ$1)+13))</f>
        <v>2357</v>
      </c>
      <c r="BA17" cm="1">
        <f t="array" aca="1" ref="BA17" ca="1">CELL("contents", INDIRECT("C"&amp;CELL("contents", BA$1)+13))</f>
        <v>2648</v>
      </c>
      <c r="BB17" cm="1">
        <f t="array" aca="1" ref="BB17" ca="1">CELL("contents", INDIRECT("C"&amp;CELL("contents", BB$1)+13))</f>
        <v>2534</v>
      </c>
      <c r="BC17" cm="1">
        <f t="array" aca="1" ref="BC17" ca="1">CELL("contents", INDIRECT("C"&amp;CELL("contents", BC$1)+13))</f>
        <v>2577</v>
      </c>
      <c r="BD17" cm="1">
        <f t="array" aca="1" ref="BD17" ca="1">CELL("contents", INDIRECT("C"&amp;CELL("contents", BD$1)+13))</f>
        <v>2635</v>
      </c>
      <c r="BE17" cm="1">
        <f t="array" aca="1" ref="BE17" ca="1">CELL("contents", INDIRECT("C"&amp;CELL("contents", BE$1)+13))</f>
        <v>2625</v>
      </c>
      <c r="BF17" cm="1">
        <f t="array" aca="1" ref="BF17" ca="1">CELL("contents", INDIRECT("C"&amp;CELL("contents", BF$1)+13))</f>
        <v>2552</v>
      </c>
    </row>
    <row r="18" spans="1:58" x14ac:dyDescent="0.25">
      <c r="A18" s="1">
        <v>6.2500000000000001E-5</v>
      </c>
      <c r="B18">
        <v>0.5</v>
      </c>
      <c r="C18">
        <v>3</v>
      </c>
      <c r="D18">
        <v>0</v>
      </c>
      <c r="E18">
        <v>0.5</v>
      </c>
      <c r="F18">
        <v>0.52500000000000002</v>
      </c>
      <c r="G18">
        <v>0.91985027550616805</v>
      </c>
      <c r="H18">
        <v>4.0074862246915602E-2</v>
      </c>
      <c r="I18">
        <v>0.45992513775308402</v>
      </c>
      <c r="J18">
        <v>944701</v>
      </c>
      <c r="K18">
        <v>174</v>
      </c>
      <c r="L18">
        <v>19570901</v>
      </c>
      <c r="M18">
        <v>0.5</v>
      </c>
      <c r="N18">
        <v>0.99371512016022001</v>
      </c>
      <c r="O18">
        <v>3.1424399198896401E-3</v>
      </c>
      <c r="P18">
        <v>0.49685756008011001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902</v>
      </c>
      <c r="U18" cm="1">
        <f t="array" aca="1" ref="U18" ca="1">CELL("contents", INDIRECT("C"&amp;CELL("contents", U$1)+14))</f>
        <v>1013</v>
      </c>
      <c r="V18" cm="1">
        <f t="array" aca="1" ref="V18" ca="1">CELL("contents", INDIRECT("C"&amp;CELL("contents", V$1)+14))</f>
        <v>1061</v>
      </c>
      <c r="W18" cm="1">
        <f t="array" aca="1" ref="W18" ca="1">CELL("contents", INDIRECT("C"&amp;CELL("contents", W$1)+14))</f>
        <v>1231</v>
      </c>
      <c r="X18" cm="1">
        <f t="array" aca="1" ref="X18" ca="1">CELL("contents", INDIRECT("C"&amp;CELL("contents", X$1)+14))</f>
        <v>1388</v>
      </c>
      <c r="Y18" cm="1">
        <f t="array" aca="1" ref="Y18" ca="1">CELL("contents", INDIRECT("C"&amp;CELL("contents", Y$1)+14))</f>
        <v>1360</v>
      </c>
      <c r="Z18" cm="1">
        <f t="array" aca="1" ref="Z18" ca="1">CELL("contents", INDIRECT("C"&amp;CELL("contents", Z$1)+14))</f>
        <v>1438</v>
      </c>
      <c r="AA18" cm="1">
        <f t="array" aca="1" ref="AA18" ca="1">CELL("contents", INDIRECT("C"&amp;CELL("contents", AA$1)+14))</f>
        <v>1532</v>
      </c>
      <c r="AB18" cm="1">
        <f t="array" aca="1" ref="AB18" ca="1">CELL("contents", INDIRECT("C"&amp;CELL("contents", AB$1)+14))</f>
        <v>1680</v>
      </c>
      <c r="AC18" cm="1">
        <f t="array" aca="1" ref="AC18" ca="1">CELL("contents", INDIRECT("C"&amp;CELL("contents", AC$1)+14))</f>
        <v>1657</v>
      </c>
      <c r="AD18" cm="1">
        <f t="array" aca="1" ref="AD18" ca="1">CELL("contents", INDIRECT("C"&amp;CELL("contents", AD$1)+14))</f>
        <v>1684</v>
      </c>
      <c r="AE18" cm="1">
        <f t="array" aca="1" ref="AE18" ca="1">CELL("contents", INDIRECT("C"&amp;CELL("contents", AE$1)+14))</f>
        <v>1979</v>
      </c>
      <c r="AF18" cm="1">
        <f t="array" aca="1" ref="AF18" ca="1">CELL("contents", INDIRECT("C"&amp;CELL("contents", AF$1)+14))</f>
        <v>1986</v>
      </c>
      <c r="AG18" cm="1">
        <f t="array" aca="1" ref="AG18" ca="1">CELL("contents", INDIRECT("C"&amp;CELL("contents", AG$1)+14))</f>
        <v>2041</v>
      </c>
      <c r="AH18" cm="1">
        <f t="array" aca="1" ref="AH18" ca="1">CELL("contents", INDIRECT("C"&amp;CELL("contents", AH$1)+14))</f>
        <v>1924</v>
      </c>
      <c r="AI18" cm="1">
        <f t="array" aca="1" ref="AI18" ca="1">CELL("contents", INDIRECT("C"&amp;CELL("contents", AI$1)+14))</f>
        <v>1997</v>
      </c>
      <c r="AJ18" cm="1">
        <f t="array" aca="1" ref="AJ18" ca="1">CELL("contents", INDIRECT("C"&amp;CELL("contents", AJ$1)+14))</f>
        <v>1926</v>
      </c>
      <c r="AK18" cm="1">
        <f t="array" aca="1" ref="AK18" ca="1">CELL("contents", INDIRECT("C"&amp;CELL("contents", AK$1)+14))</f>
        <v>2000</v>
      </c>
      <c r="AL18" cm="1">
        <f t="array" aca="1" ref="AL18" ca="1">CELL("contents", INDIRECT("C"&amp;CELL("contents", AL$1)+14))</f>
        <v>1945</v>
      </c>
      <c r="AM18" cm="1">
        <f t="array" aca="1" ref="AM18" ca="1">CELL("contents", INDIRECT("C"&amp;CELL("contents", AM$1)+14))</f>
        <v>1920</v>
      </c>
      <c r="AN18" cm="1">
        <f t="array" aca="1" ref="AN18" ca="1">CELL("contents", INDIRECT("C"&amp;CELL("contents", AN$1)+14))</f>
        <v>2182</v>
      </c>
      <c r="AO18" cm="1">
        <f t="array" aca="1" ref="AO18" ca="1">CELL("contents", INDIRECT("C"&amp;CELL("contents", AO$1)+14))</f>
        <v>2043</v>
      </c>
      <c r="AP18" cm="1">
        <f t="array" aca="1" ref="AP18" ca="1">CELL("contents", INDIRECT("C"&amp;CELL("contents", AP$1)+14))</f>
        <v>1989</v>
      </c>
      <c r="AQ18" cm="1">
        <f t="array" aca="1" ref="AQ18" ca="1">CELL("contents", INDIRECT("C"&amp;CELL("contents", AQ$1)+14))</f>
        <v>2007</v>
      </c>
      <c r="AR18" cm="1">
        <f t="array" aca="1" ref="AR18" ca="1">CELL("contents", INDIRECT("C"&amp;CELL("contents", AR$1)+14))</f>
        <v>2075</v>
      </c>
      <c r="AS18" cm="1">
        <f t="array" aca="1" ref="AS18" ca="1">CELL("contents", INDIRECT("C"&amp;CELL("contents", AS$1)+14))</f>
        <v>2175</v>
      </c>
      <c r="AT18" cm="1">
        <f t="array" aca="1" ref="AT18" ca="1">CELL("contents", INDIRECT("C"&amp;CELL("contents", AT$1)+14))</f>
        <v>2202</v>
      </c>
      <c r="AU18" cm="1">
        <f t="array" aca="1" ref="AU18" ca="1">CELL("contents", INDIRECT("C"&amp;CELL("contents", AU$1)+14))</f>
        <v>2272</v>
      </c>
      <c r="AV18" cm="1">
        <f t="array" aca="1" ref="AV18" ca="1">CELL("contents", INDIRECT("C"&amp;CELL("contents", AV$1)+14))</f>
        <v>2269</v>
      </c>
      <c r="AW18" cm="1">
        <f t="array" aca="1" ref="AW18" ca="1">CELL("contents", INDIRECT("C"&amp;CELL("contents", AW$1)+14))</f>
        <v>2269</v>
      </c>
      <c r="AX18" cm="1">
        <f t="array" aca="1" ref="AX18" ca="1">CELL("contents", INDIRECT("C"&amp;CELL("contents", AX$1)+14))</f>
        <v>2581</v>
      </c>
      <c r="AY18" cm="1">
        <f t="array" aca="1" ref="AY18" ca="1">CELL("contents", INDIRECT("C"&amp;CELL("contents", AY$1)+14))</f>
        <v>2418</v>
      </c>
      <c r="AZ18" cm="1">
        <f t="array" aca="1" ref="AZ18" ca="1">CELL("contents", INDIRECT("C"&amp;CELL("contents", AZ$1)+14))</f>
        <v>2451</v>
      </c>
      <c r="BA18" cm="1">
        <f t="array" aca="1" ref="BA18" ca="1">CELL("contents", INDIRECT("C"&amp;CELL("contents", BA$1)+14))</f>
        <v>2490</v>
      </c>
      <c r="BB18" cm="1">
        <f t="array" aca="1" ref="BB18" ca="1">CELL("contents", INDIRECT("C"&amp;CELL("contents", BB$1)+14))</f>
        <v>2723</v>
      </c>
      <c r="BC18" cm="1">
        <f t="array" aca="1" ref="BC18" ca="1">CELL("contents", INDIRECT("C"&amp;CELL("contents", BC$1)+14))</f>
        <v>2794</v>
      </c>
      <c r="BD18" cm="1">
        <f t="array" aca="1" ref="BD18" ca="1">CELL("contents", INDIRECT("C"&amp;CELL("contents", BD$1)+14))</f>
        <v>2811</v>
      </c>
      <c r="BE18" cm="1">
        <f t="array" aca="1" ref="BE18" ca="1">CELL("contents", INDIRECT("C"&amp;CELL("contents", BE$1)+14))</f>
        <v>2847</v>
      </c>
      <c r="BF18" cm="1">
        <f t="array" aca="1" ref="BF18" ca="1">CELL("contents", INDIRECT("C"&amp;CELL("contents", BF$1)+14))</f>
        <v>2883</v>
      </c>
    </row>
    <row r="19" spans="1:58" x14ac:dyDescent="0.25">
      <c r="A19" s="1">
        <v>3.1250000000000001E-5</v>
      </c>
      <c r="B19">
        <v>0.5</v>
      </c>
      <c r="C19">
        <v>3</v>
      </c>
      <c r="D19">
        <v>0</v>
      </c>
      <c r="E19">
        <v>0.5</v>
      </c>
      <c r="F19">
        <v>0.52500000000000002</v>
      </c>
      <c r="G19">
        <v>0.91985027550616805</v>
      </c>
      <c r="H19">
        <v>4.0074862246915602E-2</v>
      </c>
      <c r="I19">
        <v>0.45992513775308402</v>
      </c>
      <c r="J19">
        <v>1076000</v>
      </c>
      <c r="K19">
        <v>174</v>
      </c>
      <c r="L19">
        <v>19570901</v>
      </c>
      <c r="M19">
        <v>0.5</v>
      </c>
      <c r="N19">
        <v>0.99371512016022001</v>
      </c>
      <c r="O19">
        <v>3.1424399198896401E-3</v>
      </c>
      <c r="P19">
        <v>0.49685756008011001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947</v>
      </c>
      <c r="U19" cm="1">
        <f t="array" aca="1" ref="U19" ca="1">CELL("contents", INDIRECT("C"&amp;CELL("contents", U$1)+15))</f>
        <v>1061</v>
      </c>
      <c r="V19" cm="1">
        <f t="array" aca="1" ref="V19" ca="1">CELL("contents", INDIRECT("C"&amp;CELL("contents", V$1)+15))</f>
        <v>1197</v>
      </c>
      <c r="W19" cm="1">
        <f t="array" aca="1" ref="W19" ca="1">CELL("contents", INDIRECT("C"&amp;CELL("contents", W$1)+15))</f>
        <v>1392</v>
      </c>
      <c r="X19" cm="1">
        <f t="array" aca="1" ref="X19" ca="1">CELL("contents", INDIRECT("C"&amp;CELL("contents", X$1)+15))</f>
        <v>1400</v>
      </c>
      <c r="Y19" cm="1">
        <f t="array" aca="1" ref="Y19" ca="1">CELL("contents", INDIRECT("C"&amp;CELL("contents", Y$1)+15))</f>
        <v>1530</v>
      </c>
      <c r="Z19" cm="1">
        <f t="array" aca="1" ref="Z19" ca="1">CELL("contents", INDIRECT("C"&amp;CELL("contents", Z$1)+15))</f>
        <v>1572</v>
      </c>
      <c r="AA19" cm="1">
        <f t="array" aca="1" ref="AA19" ca="1">CELL("contents", INDIRECT("C"&amp;CELL("contents", AA$1)+15))</f>
        <v>1698</v>
      </c>
      <c r="AB19" cm="1">
        <f t="array" aca="1" ref="AB19" ca="1">CELL("contents", INDIRECT("C"&amp;CELL("contents", AB$1)+15))</f>
        <v>1821</v>
      </c>
      <c r="AC19" cm="1">
        <f t="array" aca="1" ref="AC19" ca="1">CELL("contents", INDIRECT("C"&amp;CELL("contents", AC$1)+15))</f>
        <v>1920</v>
      </c>
      <c r="AD19" cm="1">
        <f t="array" aca="1" ref="AD19" ca="1">CELL("contents", INDIRECT("C"&amp;CELL("contents", AD$1)+15))</f>
        <v>1881</v>
      </c>
      <c r="AE19" cm="1">
        <f t="array" aca="1" ref="AE19" ca="1">CELL("contents", INDIRECT("C"&amp;CELL("contents", AE$1)+15))</f>
        <v>1904</v>
      </c>
      <c r="AF19" cm="1">
        <f t="array" aca="1" ref="AF19" ca="1">CELL("contents", INDIRECT("C"&amp;CELL("contents", AF$1)+15))</f>
        <v>2089</v>
      </c>
      <c r="AG19" cm="1">
        <f t="array" aca="1" ref="AG19" ca="1">CELL("contents", INDIRECT("C"&amp;CELL("contents", AG$1)+15))</f>
        <v>2011</v>
      </c>
      <c r="AH19" cm="1">
        <f t="array" aca="1" ref="AH19" ca="1">CELL("contents", INDIRECT("C"&amp;CELL("contents", AH$1)+15))</f>
        <v>1862</v>
      </c>
      <c r="AI19" cm="1">
        <f t="array" aca="1" ref="AI19" ca="1">CELL("contents", INDIRECT("C"&amp;CELL("contents", AI$1)+15))</f>
        <v>2010</v>
      </c>
      <c r="AJ19" cm="1">
        <f t="array" aca="1" ref="AJ19" ca="1">CELL("contents", INDIRECT("C"&amp;CELL("contents", AJ$1)+15))</f>
        <v>2044</v>
      </c>
      <c r="AK19" cm="1">
        <f t="array" aca="1" ref="AK19" ca="1">CELL("contents", INDIRECT("C"&amp;CELL("contents", AK$1)+15))</f>
        <v>2086</v>
      </c>
      <c r="AL19" cm="1">
        <f t="array" aca="1" ref="AL19" ca="1">CELL("contents", INDIRECT("C"&amp;CELL("contents", AL$1)+15))</f>
        <v>2068</v>
      </c>
      <c r="AM19" cm="1">
        <f t="array" aca="1" ref="AM19" ca="1">CELL("contents", INDIRECT("C"&amp;CELL("contents", AM$1)+15))</f>
        <v>2182</v>
      </c>
      <c r="AN19" cm="1">
        <f t="array" aca="1" ref="AN19" ca="1">CELL("contents", INDIRECT("C"&amp;CELL("contents", AN$1)+15))</f>
        <v>2316</v>
      </c>
      <c r="AO19" cm="1">
        <f t="array" aca="1" ref="AO19" ca="1">CELL("contents", INDIRECT("C"&amp;CELL("contents", AO$1)+15))</f>
        <v>2479</v>
      </c>
      <c r="AP19" cm="1">
        <f t="array" aca="1" ref="AP19" ca="1">CELL("contents", INDIRECT("C"&amp;CELL("contents", AP$1)+15))</f>
        <v>2316</v>
      </c>
      <c r="AQ19" cm="1">
        <f t="array" aca="1" ref="AQ19" ca="1">CELL("contents", INDIRECT("C"&amp;CELL("contents", AQ$1)+15))</f>
        <v>2314</v>
      </c>
      <c r="AR19" cm="1">
        <f t="array" aca="1" ref="AR19" ca="1">CELL("contents", INDIRECT("C"&amp;CELL("contents", AR$1)+15))</f>
        <v>2275</v>
      </c>
      <c r="AS19" cm="1">
        <f t="array" aca="1" ref="AS19" ca="1">CELL("contents", INDIRECT("C"&amp;CELL("contents", AS$1)+15))</f>
        <v>2429</v>
      </c>
      <c r="AT19" cm="1">
        <f t="array" aca="1" ref="AT19" ca="1">CELL("contents", INDIRECT("C"&amp;CELL("contents", AT$1)+15))</f>
        <v>2434</v>
      </c>
      <c r="AU19" cm="1">
        <f t="array" aca="1" ref="AU19" ca="1">CELL("contents", INDIRECT("C"&amp;CELL("contents", AU$1)+15))</f>
        <v>2472</v>
      </c>
      <c r="AV19" cm="1">
        <f t="array" aca="1" ref="AV19" ca="1">CELL("contents", INDIRECT("C"&amp;CELL("contents", AV$1)+15))</f>
        <v>2459</v>
      </c>
      <c r="AW19" cm="1">
        <f t="array" aca="1" ref="AW19" ca="1">CELL("contents", INDIRECT("C"&amp;CELL("contents", AW$1)+15))</f>
        <v>2510</v>
      </c>
      <c r="AX19" cm="1">
        <f t="array" aca="1" ref="AX19" ca="1">CELL("contents", INDIRECT("C"&amp;CELL("contents", AX$1)+15))</f>
        <v>2409</v>
      </c>
      <c r="AY19" cm="1">
        <f t="array" aca="1" ref="AY19" ca="1">CELL("contents", INDIRECT("C"&amp;CELL("contents", AY$1)+15))</f>
        <v>2565</v>
      </c>
      <c r="AZ19" cm="1">
        <f t="array" aca="1" ref="AZ19" ca="1">CELL("contents", INDIRECT("C"&amp;CELL("contents", AZ$1)+15))</f>
        <v>2702</v>
      </c>
      <c r="BA19" cm="1">
        <f t="array" aca="1" ref="BA19" ca="1">CELL("contents", INDIRECT("C"&amp;CELL("contents", BA$1)+15))</f>
        <v>2731</v>
      </c>
      <c r="BB19" cm="1">
        <f t="array" aca="1" ref="BB19" ca="1">CELL("contents", INDIRECT("C"&amp;CELL("contents", BB$1)+15))</f>
        <v>3014</v>
      </c>
      <c r="BC19" cm="1">
        <f t="array" aca="1" ref="BC19" ca="1">CELL("contents", INDIRECT("C"&amp;CELL("contents", BC$1)+15))</f>
        <v>2997</v>
      </c>
      <c r="BD19" cm="1">
        <f t="array" aca="1" ref="BD19" ca="1">CELL("contents", INDIRECT("C"&amp;CELL("contents", BD$1)+15))</f>
        <v>3027</v>
      </c>
      <c r="BE19" cm="1">
        <f t="array" aca="1" ref="BE19" ca="1">CELL("contents", INDIRECT("C"&amp;CELL("contents", BE$1)+15))</f>
        <v>3068</v>
      </c>
      <c r="BF19" cm="1">
        <f t="array" aca="1" ref="BF19" ca="1">CELL("contents", INDIRECT("C"&amp;CELL("contents", BF$1)+15))</f>
        <v>3068</v>
      </c>
    </row>
    <row r="20" spans="1:58" x14ac:dyDescent="0.25">
      <c r="A20" s="1">
        <v>1.5625E-5</v>
      </c>
      <c r="B20">
        <v>0.5</v>
      </c>
      <c r="C20">
        <v>3</v>
      </c>
      <c r="D20">
        <v>0</v>
      </c>
      <c r="E20">
        <v>0.5</v>
      </c>
      <c r="F20">
        <v>0.52500000000000002</v>
      </c>
      <c r="G20">
        <v>0.91985027550616805</v>
      </c>
      <c r="H20">
        <v>4.0074862246915602E-2</v>
      </c>
      <c r="I20">
        <v>0.45992513775308402</v>
      </c>
      <c r="J20">
        <v>1685001</v>
      </c>
      <c r="K20">
        <v>174</v>
      </c>
      <c r="L20">
        <v>19570901</v>
      </c>
      <c r="M20">
        <v>0.5</v>
      </c>
      <c r="N20">
        <v>0.99371512016022001</v>
      </c>
      <c r="O20">
        <v>3.1424399198896401E-3</v>
      </c>
      <c r="P20">
        <v>0.49685756008011001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1035</v>
      </c>
      <c r="U20" cm="1">
        <f t="array" aca="1" ref="U20" ca="1">CELL("contents", INDIRECT("C"&amp;CELL("contents", U$1)+16))</f>
        <v>1159</v>
      </c>
      <c r="V20" cm="1">
        <f t="array" aca="1" ref="V20" ca="1">CELL("contents", INDIRECT("C"&amp;CELL("contents", V$1)+16))</f>
        <v>1184</v>
      </c>
      <c r="W20" cm="1">
        <f t="array" aca="1" ref="W20" ca="1">CELL("contents", INDIRECT("C"&amp;CELL("contents", W$1)+16))</f>
        <v>1374</v>
      </c>
      <c r="X20" cm="1">
        <f t="array" aca="1" ref="X20" ca="1">CELL("contents", INDIRECT("C"&amp;CELL("contents", X$1)+16))</f>
        <v>1572</v>
      </c>
      <c r="Y20" cm="1">
        <f t="array" aca="1" ref="Y20" ca="1">CELL("contents", INDIRECT("C"&amp;CELL("contents", Y$1)+16))</f>
        <v>1572</v>
      </c>
      <c r="Z20" cm="1">
        <f t="array" aca="1" ref="Z20" ca="1">CELL("contents", INDIRECT("C"&amp;CELL("contents", Z$1)+16))</f>
        <v>1670</v>
      </c>
      <c r="AA20" cm="1">
        <f t="array" aca="1" ref="AA20" ca="1">CELL("contents", INDIRECT("C"&amp;CELL("contents", AA$1)+16))</f>
        <v>1719</v>
      </c>
      <c r="AB20" cm="1">
        <f t="array" aca="1" ref="AB20" ca="1">CELL("contents", INDIRECT("C"&amp;CELL("contents", AB$1)+16))</f>
        <v>1797</v>
      </c>
      <c r="AC20" cm="1">
        <f t="array" aca="1" ref="AC20" ca="1">CELL("contents", INDIRECT("C"&amp;CELL("contents", AC$1)+16))</f>
        <v>1979</v>
      </c>
      <c r="AD20" cm="1">
        <f t="array" aca="1" ref="AD20" ca="1">CELL("contents", INDIRECT("C"&amp;CELL("contents", AD$1)+16))</f>
        <v>2052</v>
      </c>
      <c r="AE20" cm="1">
        <f t="array" aca="1" ref="AE20" ca="1">CELL("contents", INDIRECT("C"&amp;CELL("contents", AE$1)+16))</f>
        <v>2045</v>
      </c>
      <c r="AF20" cm="1">
        <f t="array" aca="1" ref="AF20" ca="1">CELL("contents", INDIRECT("C"&amp;CELL("contents", AF$1)+16))</f>
        <v>2253</v>
      </c>
      <c r="AG20" cm="1">
        <f t="array" aca="1" ref="AG20" ca="1">CELL("contents", INDIRECT("C"&amp;CELL("contents", AG$1)+16))</f>
        <v>2012</v>
      </c>
      <c r="AH20" cm="1">
        <f t="array" aca="1" ref="AH20" ca="1">CELL("contents", INDIRECT("C"&amp;CELL("contents", AH$1)+16))</f>
        <v>2072</v>
      </c>
      <c r="AI20" cm="1">
        <f t="array" aca="1" ref="AI20" ca="1">CELL("contents", INDIRECT("C"&amp;CELL("contents", AI$1)+16))</f>
        <v>2241</v>
      </c>
      <c r="AJ20" cm="1">
        <f t="array" aca="1" ref="AJ20" ca="1">CELL("contents", INDIRECT("C"&amp;CELL("contents", AJ$1)+16))</f>
        <v>2203</v>
      </c>
      <c r="AK20" cm="1">
        <f t="array" aca="1" ref="AK20" ca="1">CELL("contents", INDIRECT("C"&amp;CELL("contents", AK$1)+16))</f>
        <v>2294</v>
      </c>
      <c r="AL20" cm="1">
        <f t="array" aca="1" ref="AL20" ca="1">CELL("contents", INDIRECT("C"&amp;CELL("contents", AL$1)+16))</f>
        <v>2193</v>
      </c>
      <c r="AM20" cm="1">
        <f t="array" aca="1" ref="AM20" ca="1">CELL("contents", INDIRECT("C"&amp;CELL("contents", AM$1)+16))</f>
        <v>2366</v>
      </c>
      <c r="AN20" cm="1">
        <f t="array" aca="1" ref="AN20" ca="1">CELL("contents", INDIRECT("C"&amp;CELL("contents", AN$1)+16))</f>
        <v>2288</v>
      </c>
      <c r="AO20" cm="1">
        <f t="array" aca="1" ref="AO20" ca="1">CELL("contents", INDIRECT("C"&amp;CELL("contents", AO$1)+16))</f>
        <v>2744</v>
      </c>
      <c r="AP20" cm="1">
        <f t="array" aca="1" ref="AP20" ca="1">CELL("contents", INDIRECT("C"&amp;CELL("contents", AP$1)+16))</f>
        <v>2528</v>
      </c>
      <c r="AQ20" cm="1">
        <f t="array" aca="1" ref="AQ20" ca="1">CELL("contents", INDIRECT("C"&amp;CELL("contents", AQ$1)+16))</f>
        <v>2479</v>
      </c>
      <c r="AR20" cm="1">
        <f t="array" aca="1" ref="AR20" ca="1">CELL("contents", INDIRECT("C"&amp;CELL("contents", AR$1)+16))</f>
        <v>2516</v>
      </c>
      <c r="AS20" cm="1">
        <f t="array" aca="1" ref="AS20" ca="1">CELL("contents", INDIRECT("C"&amp;CELL("contents", AS$1)+16))</f>
        <v>2588</v>
      </c>
      <c r="AT20" cm="1">
        <f t="array" aca="1" ref="AT20" ca="1">CELL("contents", INDIRECT("C"&amp;CELL("contents", AT$1)+16))</f>
        <v>2566</v>
      </c>
      <c r="AU20" cm="1">
        <f t="array" aca="1" ref="AU20" ca="1">CELL("contents", INDIRECT("C"&amp;CELL("contents", AU$1)+16))</f>
        <v>2607</v>
      </c>
      <c r="AV20" cm="1">
        <f t="array" aca="1" ref="AV20" ca="1">CELL("contents", INDIRECT("C"&amp;CELL("contents", AV$1)+16))</f>
        <v>2657</v>
      </c>
      <c r="AW20" cm="1">
        <f t="array" aca="1" ref="AW20" ca="1">CELL("contents", INDIRECT("C"&amp;CELL("contents", AW$1)+16))</f>
        <v>2605</v>
      </c>
      <c r="AX20" cm="1">
        <f t="array" aca="1" ref="AX20" ca="1">CELL("contents", INDIRECT("C"&amp;CELL("contents", AX$1)+16))</f>
        <v>2710</v>
      </c>
      <c r="AY20" cm="1">
        <f t="array" aca="1" ref="AY20" ca="1">CELL("contents", INDIRECT("C"&amp;CELL("contents", AY$1)+16))</f>
        <v>2700</v>
      </c>
      <c r="AZ20" cm="1">
        <f t="array" aca="1" ref="AZ20" ca="1">CELL("contents", INDIRECT("C"&amp;CELL("contents", AZ$1)+16))</f>
        <v>2805</v>
      </c>
      <c r="BA20" cm="1">
        <f t="array" aca="1" ref="BA20" ca="1">CELL("contents", INDIRECT("C"&amp;CELL("contents", BA$1)+16))</f>
        <v>2840</v>
      </c>
      <c r="BB20" cm="1">
        <f t="array" aca="1" ref="BB20" ca="1">CELL("contents", INDIRECT("C"&amp;CELL("contents", BB$1)+16))</f>
        <v>3076</v>
      </c>
      <c r="BC20" cm="1">
        <f t="array" aca="1" ref="BC20" ca="1">CELL("contents", INDIRECT("C"&amp;CELL("contents", BC$1)+16))</f>
        <v>3139</v>
      </c>
      <c r="BD20" cm="1">
        <f t="array" aca="1" ref="BD20" ca="1">CELL("contents", INDIRECT("C"&amp;CELL("contents", BD$1)+16))</f>
        <v>3113</v>
      </c>
      <c r="BE20" cm="1">
        <f t="array" aca="1" ref="BE20" ca="1">CELL("contents", INDIRECT("C"&amp;CELL("contents", BE$1)+16))</f>
        <v>3192</v>
      </c>
      <c r="BF20" cm="1">
        <f t="array" aca="1" ref="BF20" ca="1">CELL("contents", INDIRECT("C"&amp;CELL("contents", BF$1)+16))</f>
        <v>3221</v>
      </c>
    </row>
    <row r="21" spans="1:58" x14ac:dyDescent="0.25">
      <c r="A21" t="s">
        <v>0</v>
      </c>
      <c r="B21">
        <v>1.0128205128205101</v>
      </c>
      <c r="C21">
        <v>4687</v>
      </c>
      <c r="D21">
        <v>0</v>
      </c>
      <c r="E21">
        <v>0.49956824542981398</v>
      </c>
      <c r="F21">
        <v>0.52454665770130504</v>
      </c>
      <c r="G21">
        <v>1.5981189407362399E-3</v>
      </c>
      <c r="H21">
        <v>0.49920094052963099</v>
      </c>
      <c r="I21">
        <v>1.61860764510466E-3</v>
      </c>
      <c r="J21">
        <v>554792300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1093</v>
      </c>
      <c r="U21" cm="1">
        <f t="array" aca="1" ref="U21" ca="1">CELL("contents", INDIRECT("C"&amp;CELL("contents", U$1)+17))</f>
        <v>1134</v>
      </c>
      <c r="V21" cm="1">
        <f t="array" aca="1" ref="V21" ca="1">CELL("contents", INDIRECT("C"&amp;CELL("contents", V$1)+17))</f>
        <v>1247</v>
      </c>
      <c r="W21" cm="1">
        <f t="array" aca="1" ref="W21" ca="1">CELL("contents", INDIRECT("C"&amp;CELL("contents", W$1)+17))</f>
        <v>1308</v>
      </c>
      <c r="X21" cm="1">
        <f t="array" aca="1" ref="X21" ca="1">CELL("contents", INDIRECT("C"&amp;CELL("contents", X$1)+17))</f>
        <v>1508</v>
      </c>
      <c r="Y21" cm="1">
        <f t="array" aca="1" ref="Y21" ca="1">CELL("contents", INDIRECT("C"&amp;CELL("contents", Y$1)+17))</f>
        <v>1547</v>
      </c>
      <c r="Z21" cm="1">
        <f t="array" aca="1" ref="Z21" ca="1">CELL("contents", INDIRECT("C"&amp;CELL("contents", Z$1)+17))</f>
        <v>1600</v>
      </c>
      <c r="AA21" cm="1">
        <f t="array" aca="1" ref="AA21" ca="1">CELL("contents", INDIRECT("C"&amp;CELL("contents", AA$1)+17))</f>
        <v>1841</v>
      </c>
      <c r="AB21" cm="1">
        <f t="array" aca="1" ref="AB21" ca="1">CELL("contents", INDIRECT("C"&amp;CELL("contents", AB$1)+17))</f>
        <v>1747</v>
      </c>
      <c r="AC21" cm="1">
        <f t="array" aca="1" ref="AC21" ca="1">CELL("contents", INDIRECT("C"&amp;CELL("contents", AC$1)+17))</f>
        <v>1818</v>
      </c>
      <c r="AD21" cm="1">
        <f t="array" aca="1" ref="AD21" ca="1">CELL("contents", INDIRECT("C"&amp;CELL("contents", AD$1)+17))</f>
        <v>1957</v>
      </c>
      <c r="AE21" cm="1">
        <f t="array" aca="1" ref="AE21" ca="1">CELL("contents", INDIRECT("C"&amp;CELL("contents", AE$1)+17))</f>
        <v>1795</v>
      </c>
      <c r="AF21" cm="1">
        <f t="array" aca="1" ref="AF21" ca="1">CELL("contents", INDIRECT("C"&amp;CELL("contents", AF$1)+17))</f>
        <v>1920</v>
      </c>
      <c r="AG21" cm="1">
        <f t="array" aca="1" ref="AG21" ca="1">CELL("contents", INDIRECT("C"&amp;CELL("contents", AG$1)+17))</f>
        <v>2109</v>
      </c>
      <c r="AH21" cm="1">
        <f t="array" aca="1" ref="AH21" ca="1">CELL("contents", INDIRECT("C"&amp;CELL("contents", AH$1)+17))</f>
        <v>2051</v>
      </c>
      <c r="AI21" cm="1">
        <f t="array" aca="1" ref="AI21" ca="1">CELL("contents", INDIRECT("C"&amp;CELL("contents", AI$1)+17))</f>
        <v>2300</v>
      </c>
      <c r="AJ21" cm="1">
        <f t="array" aca="1" ref="AJ21" ca="1">CELL("contents", INDIRECT("C"&amp;CELL("contents", AJ$1)+17))</f>
        <v>2178</v>
      </c>
      <c r="AK21" cm="1">
        <f t="array" aca="1" ref="AK21" ca="1">CELL("contents", INDIRECT("C"&amp;CELL("contents", AK$1)+17))</f>
        <v>2274</v>
      </c>
      <c r="AL21" cm="1">
        <f t="array" aca="1" ref="AL21" ca="1">CELL("contents", INDIRECT("C"&amp;CELL("contents", AL$1)+17))</f>
        <v>2271</v>
      </c>
      <c r="AM21" cm="1">
        <f t="array" aca="1" ref="AM21" ca="1">CELL("contents", INDIRECT("C"&amp;CELL("contents", AM$1)+17))</f>
        <v>2385</v>
      </c>
      <c r="AN21" cm="1">
        <f t="array" aca="1" ref="AN21" ca="1">CELL("contents", INDIRECT("C"&amp;CELL("contents", AN$1)+17))</f>
        <v>2475</v>
      </c>
      <c r="AO21" cm="1">
        <f t="array" aca="1" ref="AO21" ca="1">CELL("contents", INDIRECT("C"&amp;CELL("contents", AO$1)+17))</f>
        <v>2406</v>
      </c>
      <c r="AP21" cm="1">
        <f t="array" aca="1" ref="AP21" ca="1">CELL("contents", INDIRECT("C"&amp;CELL("contents", AP$1)+17))</f>
        <v>2471</v>
      </c>
      <c r="AQ21" cm="1">
        <f t="array" aca="1" ref="AQ21" ca="1">CELL("contents", INDIRECT("C"&amp;CELL("contents", AQ$1)+17))</f>
        <v>2543</v>
      </c>
      <c r="AR21" cm="1">
        <f t="array" aca="1" ref="AR21" ca="1">CELL("contents", INDIRECT("C"&amp;CELL("contents", AR$1)+17))</f>
        <v>2525</v>
      </c>
      <c r="AS21" cm="1">
        <f t="array" aca="1" ref="AS21" ca="1">CELL("contents", INDIRECT("C"&amp;CELL("contents", AS$1)+17))</f>
        <v>2695</v>
      </c>
      <c r="AT21" cm="1">
        <f t="array" aca="1" ref="AT21" ca="1">CELL("contents", INDIRECT("C"&amp;CELL("contents", AT$1)+17))</f>
        <v>3170</v>
      </c>
      <c r="AU21" cm="1">
        <f t="array" aca="1" ref="AU21" ca="1">CELL("contents", INDIRECT("C"&amp;CELL("contents", AU$1)+17))</f>
        <v>3020</v>
      </c>
      <c r="AV21" cm="1">
        <f t="array" aca="1" ref="AV21" ca="1">CELL("contents", INDIRECT("C"&amp;CELL("contents", AV$1)+17))</f>
        <v>2896</v>
      </c>
      <c r="AW21" cm="1">
        <f t="array" aca="1" ref="AW21" ca="1">CELL("contents", INDIRECT("C"&amp;CELL("contents", AW$1)+17))</f>
        <v>2880</v>
      </c>
      <c r="AX21" cm="1">
        <f t="array" aca="1" ref="AX21" ca="1">CELL("contents", INDIRECT("C"&amp;CELL("contents", AX$1)+17))</f>
        <v>3248</v>
      </c>
      <c r="AY21" cm="1">
        <f t="array" aca="1" ref="AY21" ca="1">CELL("contents", INDIRECT("C"&amp;CELL("contents", AY$1)+17))</f>
        <v>2830</v>
      </c>
      <c r="AZ21" cm="1">
        <f t="array" aca="1" ref="AZ21" ca="1">CELL("contents", INDIRECT("C"&amp;CELL("contents", AZ$1)+17))</f>
        <v>2851</v>
      </c>
      <c r="BA21" cm="1">
        <f t="array" aca="1" ref="BA21" ca="1">CELL("contents", INDIRECT("C"&amp;CELL("contents", BA$1)+17))</f>
        <v>2858</v>
      </c>
      <c r="BB21" cm="1">
        <f t="array" aca="1" ref="BB21" ca="1">CELL("contents", INDIRECT("C"&amp;CELL("contents", BB$1)+17))</f>
        <v>3171</v>
      </c>
      <c r="BC21" cm="1">
        <f t="array" aca="1" ref="BC21" ca="1">CELL("contents", INDIRECT("C"&amp;CELL("contents", BC$1)+17))</f>
        <v>3075</v>
      </c>
      <c r="BD21" cm="1">
        <f t="array" aca="1" ref="BD21" ca="1">CELL("contents", INDIRECT("C"&amp;CELL("contents", BD$1)+17))</f>
        <v>3240</v>
      </c>
      <c r="BE21" cm="1">
        <f t="array" aca="1" ref="BE21" ca="1">CELL("contents", INDIRECT("C"&amp;CELL("contents", BE$1)+17))</f>
        <v>3158</v>
      </c>
      <c r="BF21" cm="1">
        <f t="array" aca="1" ref="BF21" ca="1">CELL("contents", INDIRECT("C"&amp;CELL("contents", BF$1)+17))</f>
        <v>3236</v>
      </c>
    </row>
    <row r="22" spans="1:58" x14ac:dyDescent="0.25">
      <c r="A22">
        <v>1.024</v>
      </c>
      <c r="B22">
        <v>1.0128205128205101</v>
      </c>
      <c r="C22">
        <v>807</v>
      </c>
      <c r="D22">
        <v>0</v>
      </c>
      <c r="E22">
        <v>0.49681124470530802</v>
      </c>
      <c r="F22">
        <v>0.521651806940574</v>
      </c>
      <c r="G22">
        <v>1.5891890221907401E-3</v>
      </c>
      <c r="H22">
        <v>0.49920540548890402</v>
      </c>
      <c r="I22">
        <v>1.6095632404239499E-3</v>
      </c>
      <c r="J22">
        <v>258821200</v>
      </c>
      <c r="K22">
        <v>4687</v>
      </c>
      <c r="L22">
        <v>554792300</v>
      </c>
      <c r="M22">
        <v>0.49956824542981398</v>
      </c>
      <c r="N22">
        <v>1.5981189407362399E-3</v>
      </c>
      <c r="O22">
        <v>0.49920094052963099</v>
      </c>
      <c r="P22">
        <v>1.61860764510466E-3</v>
      </c>
      <c r="R22" t="s">
        <v>15</v>
      </c>
      <c r="S22" cm="1">
        <f t="array" aca="1" ref="S22" ca="1">CELL("contents", INDIRECT("J"&amp;CELL("contents", S$1)))</f>
        <v>19570901</v>
      </c>
      <c r="T22" cm="1">
        <f t="array" aca="1" ref="T22" ca="1">CELL("contents", INDIRECT("J"&amp;CELL("contents", T$1)))</f>
        <v>554792300</v>
      </c>
      <c r="U22" cm="1">
        <f t="array" aca="1" ref="U22" ca="1">CELL("contents", INDIRECT("J"&amp;CELL("contents", U$1)))</f>
        <v>688496000</v>
      </c>
      <c r="V22" cm="1">
        <f t="array" aca="1" ref="V22" ca="1">CELL("contents", INDIRECT("J"&amp;CELL("contents", V$1)))</f>
        <v>909087999</v>
      </c>
      <c r="W22" cm="1">
        <f t="array" aca="1" ref="W22" ca="1">CELL("contents", INDIRECT("J"&amp;CELL("contents", W$1)))</f>
        <v>1002889400</v>
      </c>
      <c r="X22" cm="1">
        <f t="array" aca="1" ref="X22" ca="1">CELL("contents", INDIRECT("J"&amp;CELL("contents", X$1)))</f>
        <v>690470200</v>
      </c>
      <c r="Y22" cm="1">
        <f t="array" aca="1" ref="Y22" ca="1">CELL("contents", INDIRECT("J"&amp;CELL("contents", Y$1)))</f>
        <v>1055112701</v>
      </c>
      <c r="Z22" cm="1">
        <f t="array" aca="1" ref="Z22" ca="1">CELL("contents", INDIRECT("J"&amp;CELL("contents", Z$1)))</f>
        <v>1541986000</v>
      </c>
      <c r="AA22" cm="1">
        <f t="array" aca="1" ref="AA22" ca="1">CELL("contents", INDIRECT("J"&amp;CELL("contents", AA$1)))</f>
        <v>1358505900</v>
      </c>
      <c r="AB22" cm="1">
        <f t="array" aca="1" ref="AB22" ca="1">CELL("contents", INDIRECT("J"&amp;CELL("contents", AB$1)))</f>
        <v>1554193199</v>
      </c>
      <c r="AC22" cm="1">
        <f t="array" aca="1" ref="AC22" ca="1">CELL("contents", INDIRECT("J"&amp;CELL("contents", AC$1)))</f>
        <v>1771647200</v>
      </c>
      <c r="AD22" cm="1">
        <f t="array" aca="1" ref="AD22" ca="1">CELL("contents", INDIRECT("J"&amp;CELL("contents", AD$1)))</f>
        <v>1937045699</v>
      </c>
      <c r="AE22" cm="1">
        <f t="array" aca="1" ref="AE22" ca="1">CELL("contents", INDIRECT("J"&amp;CELL("contents", AE$1)))</f>
        <v>2694579000</v>
      </c>
      <c r="AF22" cm="1">
        <f t="array" aca="1" ref="AF22" ca="1">CELL("contents", INDIRECT("J"&amp;CELL("contents", AF$1)))</f>
        <v>1973690800</v>
      </c>
      <c r="AG22" cm="1">
        <f t="array" aca="1" ref="AG22" ca="1">CELL("contents", INDIRECT("J"&amp;CELL("contents", AG$1)))</f>
        <v>2246737800</v>
      </c>
      <c r="AH22" cm="1">
        <f t="array" aca="1" ref="AH22" ca="1">CELL("contents", INDIRECT("J"&amp;CELL("contents", AH$1)))</f>
        <v>2250510201</v>
      </c>
      <c r="AI22" cm="1">
        <f t="array" aca="1" ref="AI22" ca="1">CELL("contents", INDIRECT("J"&amp;CELL("contents", AI$1)))</f>
        <v>2500386899</v>
      </c>
      <c r="AJ22" cm="1">
        <f t="array" aca="1" ref="AJ22" ca="1">CELL("contents", INDIRECT("J"&amp;CELL("contents", AJ$1)))</f>
        <v>2825223601</v>
      </c>
      <c r="AK22" cm="1">
        <f t="array" aca="1" ref="AK22" ca="1">CELL("contents", INDIRECT("J"&amp;CELL("contents", AK$1)))</f>
        <v>2823319101</v>
      </c>
      <c r="AL22" cm="1">
        <f t="array" aca="1" ref="AL22" ca="1">CELL("contents", INDIRECT("J"&amp;CELL("contents", AL$1)))</f>
        <v>1802505800</v>
      </c>
      <c r="AM22" cm="1">
        <f t="array" aca="1" ref="AM22" ca="1">CELL("contents", INDIRECT("J"&amp;CELL("contents", AM$1)))</f>
        <v>4384476599</v>
      </c>
      <c r="AN22" cm="1">
        <f t="array" aca="1" ref="AN22" ca="1">CELL("contents", INDIRECT("J"&amp;CELL("contents", AN$1)))</f>
        <v>2385657499</v>
      </c>
      <c r="AO22" cm="1">
        <f t="array" aca="1" ref="AO22" ca="1">CELL("contents", INDIRECT("J"&amp;CELL("contents", AO$1)))</f>
        <v>3204162401</v>
      </c>
      <c r="AP22" cm="1">
        <f t="array" aca="1" ref="AP22" ca="1">CELL("contents", INDIRECT("J"&amp;CELL("contents", AP$1)))</f>
        <v>3438570500</v>
      </c>
      <c r="AQ22" cm="1">
        <f t="array" aca="1" ref="AQ22" ca="1">CELL("contents", INDIRECT("J"&amp;CELL("contents", AQ$1)))</f>
        <v>3454591600</v>
      </c>
      <c r="AR22" cm="1">
        <f t="array" aca="1" ref="AR22" ca="1">CELL("contents", INDIRECT("J"&amp;CELL("contents", AR$1)))</f>
        <v>3253020301</v>
      </c>
      <c r="AS22" cm="1">
        <f t="array" aca="1" ref="AS22" ca="1">CELL("contents", INDIRECT("J"&amp;CELL("contents", AS$1)))</f>
        <v>3221939500</v>
      </c>
      <c r="AT22" cm="1">
        <f t="array" aca="1" ref="AT22" ca="1">CELL("contents", INDIRECT("J"&amp;CELL("contents", AT$1)))</f>
        <v>3372005200</v>
      </c>
      <c r="AU22" cm="1">
        <f t="array" aca="1" ref="AU22" ca="1">CELL("contents", INDIRECT("J"&amp;CELL("contents", AU$1)))</f>
        <v>3179576300</v>
      </c>
      <c r="AV22" cm="1">
        <f t="array" aca="1" ref="AV22" ca="1">CELL("contents", INDIRECT("J"&amp;CELL("contents", AV$1)))</f>
        <v>3382223999</v>
      </c>
      <c r="AW22" cm="1">
        <f t="array" aca="1" ref="AW22" ca="1">CELL("contents", INDIRECT("J"&amp;CELL("contents", AW$1)))</f>
        <v>3135052700</v>
      </c>
      <c r="AX22" cm="1">
        <f t="array" aca="1" ref="AX22" ca="1">CELL("contents", INDIRECT("J"&amp;CELL("contents", AX$1)))</f>
        <v>3788566400</v>
      </c>
      <c r="AY22" cm="1">
        <f t="array" aca="1" ref="AY22" ca="1">CELL("contents", INDIRECT("J"&amp;CELL("contents", AY$1)))</f>
        <v>3524803501</v>
      </c>
      <c r="AZ22" cm="1">
        <f t="array" aca="1" ref="AZ22" ca="1">CELL("contents", INDIRECT("J"&amp;CELL("contents", AZ$1)))</f>
        <v>3655098400</v>
      </c>
      <c r="BA22" cm="1">
        <f t="array" aca="1" ref="BA22" ca="1">CELL("contents", INDIRECT("J"&amp;CELL("contents", BA$1)))</f>
        <v>3532388400</v>
      </c>
      <c r="BB22" cm="1">
        <f t="array" aca="1" ref="BB22" ca="1">CELL("contents", INDIRECT("J"&amp;CELL("contents", BB$1)))</f>
        <v>3666905900</v>
      </c>
      <c r="BC22" cm="1">
        <f t="array" aca="1" ref="BC22" ca="1">CELL("contents", INDIRECT("J"&amp;CELL("contents", BC$1)))</f>
        <v>4058071300</v>
      </c>
      <c r="BD22" cm="1">
        <f t="array" aca="1" ref="BD22" ca="1">CELL("contents", INDIRECT("J"&amp;CELL("contents", BD$1)))</f>
        <v>3728691799</v>
      </c>
      <c r="BE22" cm="1">
        <f t="array" aca="1" ref="BE22" ca="1">CELL("contents", INDIRECT("J"&amp;CELL("contents", BE$1)))</f>
        <v>4289102900</v>
      </c>
      <c r="BF22" cm="1">
        <f t="array" aca="1" ref="BF22" ca="1">CELL("contents", INDIRECT("J"&amp;CELL("contents", BF$1)))</f>
        <v>3879106600</v>
      </c>
    </row>
    <row r="23" spans="1:58" x14ac:dyDescent="0.25">
      <c r="A23">
        <v>0.51200000000000001</v>
      </c>
      <c r="B23">
        <v>1.0128205128205101</v>
      </c>
      <c r="C23">
        <v>807</v>
      </c>
      <c r="D23">
        <v>0</v>
      </c>
      <c r="E23">
        <v>0.49681124470530802</v>
      </c>
      <c r="F23">
        <v>0.521651806940574</v>
      </c>
      <c r="G23">
        <v>1.5891890221907401E-3</v>
      </c>
      <c r="H23">
        <v>0.49920540548890402</v>
      </c>
      <c r="I23">
        <v>1.6095632404239499E-3</v>
      </c>
      <c r="J23">
        <v>251663899</v>
      </c>
      <c r="K23">
        <v>4687</v>
      </c>
      <c r="L23">
        <v>554792300</v>
      </c>
      <c r="M23">
        <v>0.49956824542981398</v>
      </c>
      <c r="N23">
        <v>1.5981189407362399E-3</v>
      </c>
      <c r="O23">
        <v>0.49920094052963099</v>
      </c>
      <c r="P23">
        <v>1.61860764510466E-3</v>
      </c>
      <c r="R23" t="s">
        <v>35</v>
      </c>
      <c r="S23" cm="1">
        <f t="array" aca="1" ref="S23" ca="1">CELL("contents", INDIRECT("J"&amp;CELL("contents", S$1)+1))</f>
        <v>1227900</v>
      </c>
      <c r="T23" cm="1">
        <f t="array" aca="1" ref="T23" ca="1">CELL("contents", INDIRECT("J"&amp;CELL("contents", T$1)+1))</f>
        <v>258821200</v>
      </c>
      <c r="U23" cm="1">
        <f t="array" aca="1" ref="U23" ca="1">CELL("contents", INDIRECT("J"&amp;CELL("contents", U$1)+1))</f>
        <v>285226600</v>
      </c>
      <c r="V23" cm="1">
        <f t="array" aca="1" ref="V23" ca="1">CELL("contents", INDIRECT("J"&amp;CELL("contents", V$1)+1))</f>
        <v>315513301</v>
      </c>
      <c r="W23" cm="1">
        <f t="array" aca="1" ref="W23" ca="1">CELL("contents", INDIRECT("J"&amp;CELL("contents", W$1)+1))</f>
        <v>370844000</v>
      </c>
      <c r="X23" cm="1">
        <f t="array" aca="1" ref="X23" ca="1">CELL("contents", INDIRECT("J"&amp;CELL("contents", X$1)+1))</f>
        <v>308861900</v>
      </c>
      <c r="Y23" cm="1">
        <f t="array" aca="1" ref="Y23" ca="1">CELL("contents", INDIRECT("J"&amp;CELL("contents", Y$1)+1))</f>
        <v>547669700</v>
      </c>
      <c r="Z23" cm="1">
        <f t="array" aca="1" ref="Z23" ca="1">CELL("contents", INDIRECT("J"&amp;CELL("contents", Z$1)+1))</f>
        <v>583484199</v>
      </c>
      <c r="AA23" cm="1">
        <f t="array" aca="1" ref="AA23" ca="1">CELL("contents", INDIRECT("J"&amp;CELL("contents", AA$1)+1))</f>
        <v>734940000</v>
      </c>
      <c r="AB23" cm="1">
        <f t="array" aca="1" ref="AB23" ca="1">CELL("contents", INDIRECT("J"&amp;CELL("contents", AB$1)+1))</f>
        <v>859142600</v>
      </c>
      <c r="AC23" cm="1">
        <f t="array" aca="1" ref="AC23" ca="1">CELL("contents", INDIRECT("J"&amp;CELL("contents", AC$1)+1))</f>
        <v>838049900</v>
      </c>
      <c r="AD23" cm="1">
        <f t="array" aca="1" ref="AD23" ca="1">CELL("contents", INDIRECT("J"&amp;CELL("contents", AD$1)+1))</f>
        <v>928758000</v>
      </c>
      <c r="AE23" cm="1">
        <f t="array" aca="1" ref="AE23" ca="1">CELL("contents", INDIRECT("J"&amp;CELL("contents", AE$1)+1))</f>
        <v>1122800101</v>
      </c>
      <c r="AF23" cm="1">
        <f t="array" aca="1" ref="AF23" ca="1">CELL("contents", INDIRECT("J"&amp;CELL("contents", AF$1)+1))</f>
        <v>1144026701</v>
      </c>
      <c r="AG23" cm="1">
        <f t="array" aca="1" ref="AG23" ca="1">CELL("contents", INDIRECT("J"&amp;CELL("contents", AG$1)+1))</f>
        <v>879291100</v>
      </c>
      <c r="AH23" cm="1">
        <f t="array" aca="1" ref="AH23" ca="1">CELL("contents", INDIRECT("J"&amp;CELL("contents", AH$1)+1))</f>
        <v>1127631600</v>
      </c>
      <c r="AI23" cm="1">
        <f t="array" aca="1" ref="AI23" ca="1">CELL("contents", INDIRECT("J"&amp;CELL("contents", AI$1)+1))</f>
        <v>1104171300</v>
      </c>
      <c r="AJ23" cm="1">
        <f t="array" aca="1" ref="AJ23" ca="1">CELL("contents", INDIRECT("J"&amp;CELL("contents", AJ$1)+1))</f>
        <v>1607296800</v>
      </c>
      <c r="AK23" cm="1">
        <f t="array" aca="1" ref="AK23" ca="1">CELL("contents", INDIRECT("J"&amp;CELL("contents", AK$1)+1))</f>
        <v>1326615401</v>
      </c>
      <c r="AL23" cm="1">
        <f t="array" aca="1" ref="AL23" ca="1">CELL("contents", INDIRECT("J"&amp;CELL("contents", AL$1)+1))</f>
        <v>1613198900</v>
      </c>
      <c r="AM23" cm="1">
        <f t="array" aca="1" ref="AM23" ca="1">CELL("contents", INDIRECT("J"&amp;CELL("contents", AM$1)+1))</f>
        <v>1346501100</v>
      </c>
      <c r="AN23" cm="1">
        <f t="array" aca="1" ref="AN23" ca="1">CELL("contents", INDIRECT("J"&amp;CELL("contents", AN$1)+1))</f>
        <v>1064998301</v>
      </c>
      <c r="AO23" cm="1">
        <f t="array" aca="1" ref="AO23" ca="1">CELL("contents", INDIRECT("J"&amp;CELL("contents", AO$1)+1))</f>
        <v>1219182000</v>
      </c>
      <c r="AP23" cm="1">
        <f t="array" aca="1" ref="AP23" ca="1">CELL("contents", INDIRECT("J"&amp;CELL("contents", AP$1)+1))</f>
        <v>890232900</v>
      </c>
      <c r="AQ23" cm="1">
        <f t="array" aca="1" ref="AQ23" ca="1">CELL("contents", INDIRECT("J"&amp;CELL("contents", AQ$1)+1))</f>
        <v>1016277900</v>
      </c>
      <c r="AR23" cm="1">
        <f t="array" aca="1" ref="AR23" ca="1">CELL("contents", INDIRECT("J"&amp;CELL("contents", AR$1)+1))</f>
        <v>1009259600</v>
      </c>
      <c r="AS23" cm="1">
        <f t="array" aca="1" ref="AS23" ca="1">CELL("contents", INDIRECT("J"&amp;CELL("contents", AS$1)+1))</f>
        <v>1175641700</v>
      </c>
      <c r="AT23" cm="1">
        <f t="array" aca="1" ref="AT23" ca="1">CELL("contents", INDIRECT("J"&amp;CELL("contents", AT$1)+1))</f>
        <v>998678701</v>
      </c>
      <c r="AU23" cm="1">
        <f t="array" aca="1" ref="AU23" ca="1">CELL("contents", INDIRECT("J"&amp;CELL("contents", AU$1)+1))</f>
        <v>913001699</v>
      </c>
      <c r="AV23" cm="1">
        <f t="array" aca="1" ref="AV23" ca="1">CELL("contents", INDIRECT("J"&amp;CELL("contents", AV$1)+1))</f>
        <v>932817600</v>
      </c>
      <c r="AW23" cm="1">
        <f t="array" aca="1" ref="AW23" ca="1">CELL("contents", INDIRECT("J"&amp;CELL("contents", AW$1)+1))</f>
        <v>991947701</v>
      </c>
      <c r="AX23" cm="1">
        <f t="array" aca="1" ref="AX23" ca="1">CELL("contents", INDIRECT("J"&amp;CELL("contents", AX$1)+1))</f>
        <v>1010311999</v>
      </c>
      <c r="AY23" cm="1">
        <f t="array" aca="1" ref="AY23" ca="1">CELL("contents", INDIRECT("J"&amp;CELL("contents", AY$1)+1))</f>
        <v>862376100</v>
      </c>
      <c r="AZ23" cm="1">
        <f t="array" aca="1" ref="AZ23" ca="1">CELL("contents", INDIRECT("J"&amp;CELL("contents", AZ$1)+1))</f>
        <v>993897200</v>
      </c>
      <c r="BA23" cm="1">
        <f t="array" aca="1" ref="BA23" ca="1">CELL("contents", INDIRECT("J"&amp;CELL("contents", BA$1)+1))</f>
        <v>1079662499</v>
      </c>
      <c r="BB23" cm="1">
        <f t="array" aca="1" ref="BB23" ca="1">CELL("contents", INDIRECT("J"&amp;CELL("contents", BB$1)+1))</f>
        <v>887747900</v>
      </c>
      <c r="BC23" cm="1">
        <f t="array" aca="1" ref="BC23" ca="1">CELL("contents", INDIRECT("J"&amp;CELL("contents", BC$1)+1))</f>
        <v>1020957399</v>
      </c>
      <c r="BD23" cm="1">
        <f t="array" aca="1" ref="BD23" ca="1">CELL("contents", INDIRECT("J"&amp;CELL("contents", BD$1)+1))</f>
        <v>979122000</v>
      </c>
      <c r="BE23" cm="1">
        <f t="array" aca="1" ref="BE23" ca="1">CELL("contents", INDIRECT("J"&amp;CELL("contents", BE$1)+1))</f>
        <v>1225392800</v>
      </c>
      <c r="BF23" cm="1">
        <f t="array" aca="1" ref="BF23" ca="1">CELL("contents", INDIRECT("J"&amp;CELL("contents", BF$1)+1))</f>
        <v>1281936600</v>
      </c>
    </row>
    <row r="24" spans="1:58" x14ac:dyDescent="0.25">
      <c r="A24">
        <v>0.25600000000000001</v>
      </c>
      <c r="B24">
        <v>1.0128205128205101</v>
      </c>
      <c r="C24">
        <v>555</v>
      </c>
      <c r="D24">
        <v>0</v>
      </c>
      <c r="E24">
        <v>0.49710092675922601</v>
      </c>
      <c r="F24">
        <v>0.521955973097187</v>
      </c>
      <c r="G24">
        <v>1.59449957030521E-3</v>
      </c>
      <c r="H24">
        <v>0.499202750214847</v>
      </c>
      <c r="I24">
        <v>1.61494187248861E-3</v>
      </c>
      <c r="J24">
        <v>193976000</v>
      </c>
      <c r="K24">
        <v>4687</v>
      </c>
      <c r="L24">
        <v>554792300</v>
      </c>
      <c r="M24">
        <v>0.49956824542981398</v>
      </c>
      <c r="N24">
        <v>1.5981189407362399E-3</v>
      </c>
      <c r="O24">
        <v>0.49920094052963099</v>
      </c>
      <c r="P24">
        <v>1.61860764510466E-3</v>
      </c>
      <c r="R24" t="s">
        <v>36</v>
      </c>
      <c r="S24" cm="1">
        <f t="array" aca="1" ref="S24" ca="1">CELL("contents", INDIRECT("J"&amp;CELL("contents", S$1)+2))</f>
        <v>1058401</v>
      </c>
      <c r="T24" cm="1">
        <f t="array" aca="1" ref="T24" ca="1">CELL("contents", INDIRECT("J"&amp;CELL("contents", T$1)+2))</f>
        <v>251663899</v>
      </c>
      <c r="U24" cm="1">
        <f t="array" aca="1" ref="U24" ca="1">CELL("contents", INDIRECT("J"&amp;CELL("contents", U$1)+2))</f>
        <v>275744000</v>
      </c>
      <c r="V24" cm="1">
        <f t="array" aca="1" ref="V24" ca="1">CELL("contents", INDIRECT("J"&amp;CELL("contents", V$1)+2))</f>
        <v>309530700</v>
      </c>
      <c r="W24" cm="1">
        <f t="array" aca="1" ref="W24" ca="1">CELL("contents", INDIRECT("J"&amp;CELL("contents", W$1)+2))</f>
        <v>399382100</v>
      </c>
      <c r="X24" cm="1">
        <f t="array" aca="1" ref="X24" ca="1">CELL("contents", INDIRECT("J"&amp;CELL("contents", X$1)+2))</f>
        <v>307080200</v>
      </c>
      <c r="Y24" cm="1">
        <f t="array" aca="1" ref="Y24" ca="1">CELL("contents", INDIRECT("J"&amp;CELL("contents", Y$1)+2))</f>
        <v>601011900</v>
      </c>
      <c r="Z24" cm="1">
        <f t="array" aca="1" ref="Z24" ca="1">CELL("contents", INDIRECT("J"&amp;CELL("contents", Z$1)+2))</f>
        <v>387783300</v>
      </c>
      <c r="AA24" cm="1">
        <f t="array" aca="1" ref="AA24" ca="1">CELL("contents", INDIRECT("J"&amp;CELL("contents", AA$1)+2))</f>
        <v>774967600</v>
      </c>
      <c r="AB24" cm="1">
        <f t="array" aca="1" ref="AB24" ca="1">CELL("contents", INDIRECT("J"&amp;CELL("contents", AB$1)+2))</f>
        <v>699363600</v>
      </c>
      <c r="AC24" cm="1">
        <f t="array" aca="1" ref="AC24" ca="1">CELL("contents", INDIRECT("J"&amp;CELL("contents", AC$1)+2))</f>
        <v>717237900</v>
      </c>
      <c r="AD24" cm="1">
        <f t="array" aca="1" ref="AD24" ca="1">CELL("contents", INDIRECT("J"&amp;CELL("contents", AD$1)+2))</f>
        <v>761404400</v>
      </c>
      <c r="AE24" cm="1">
        <f t="array" aca="1" ref="AE24" ca="1">CELL("contents", INDIRECT("J"&amp;CELL("contents", AE$1)+2))</f>
        <v>1242593400</v>
      </c>
      <c r="AF24" cm="1">
        <f t="array" aca="1" ref="AF24" ca="1">CELL("contents", INDIRECT("J"&amp;CELL("contents", AF$1)+2))</f>
        <v>1189752500</v>
      </c>
      <c r="AG24" cm="1">
        <f t="array" aca="1" ref="AG24" ca="1">CELL("contents", INDIRECT("J"&amp;CELL("contents", AG$1)+2))</f>
        <v>798333199</v>
      </c>
      <c r="AH24" cm="1">
        <f t="array" aca="1" ref="AH24" ca="1">CELL("contents", INDIRECT("J"&amp;CELL("contents", AH$1)+2))</f>
        <v>936899199</v>
      </c>
      <c r="AI24" cm="1">
        <f t="array" aca="1" ref="AI24" ca="1">CELL("contents", INDIRECT("J"&amp;CELL("contents", AI$1)+2))</f>
        <v>1220463801</v>
      </c>
      <c r="AJ24" cm="1">
        <f t="array" aca="1" ref="AJ24" ca="1">CELL("contents", INDIRECT("J"&amp;CELL("contents", AJ$1)+2))</f>
        <v>956354600</v>
      </c>
      <c r="AK24" cm="1">
        <f t="array" aca="1" ref="AK24" ca="1">CELL("contents", INDIRECT("J"&amp;CELL("contents", AK$1)+2))</f>
        <v>1039104500</v>
      </c>
      <c r="AL24" cm="1">
        <f t="array" aca="1" ref="AL24" ca="1">CELL("contents", INDIRECT("J"&amp;CELL("contents", AL$1)+2))</f>
        <v>1834984799</v>
      </c>
      <c r="AM24" cm="1">
        <f t="array" aca="1" ref="AM24" ca="1">CELL("contents", INDIRECT("J"&amp;CELL("contents", AM$1)+2))</f>
        <v>1114423401</v>
      </c>
      <c r="AN24" cm="1">
        <f t="array" aca="1" ref="AN24" ca="1">CELL("contents", INDIRECT("J"&amp;CELL("contents", AN$1)+2))</f>
        <v>1188445900</v>
      </c>
      <c r="AO24" cm="1">
        <f t="array" aca="1" ref="AO24" ca="1">CELL("contents", INDIRECT("J"&amp;CELL("contents", AO$1)+2))</f>
        <v>1184380400</v>
      </c>
      <c r="AP24" cm="1">
        <f t="array" aca="1" ref="AP24" ca="1">CELL("contents", INDIRECT("J"&amp;CELL("contents", AP$1)+2))</f>
        <v>1022870200</v>
      </c>
      <c r="AQ24" cm="1">
        <f t="array" aca="1" ref="AQ24" ca="1">CELL("contents", INDIRECT("J"&amp;CELL("contents", AQ$1)+2))</f>
        <v>1116789100</v>
      </c>
      <c r="AR24" cm="1">
        <f t="array" aca="1" ref="AR24" ca="1">CELL("contents", INDIRECT("J"&amp;CELL("contents", AR$1)+2))</f>
        <v>1019942599</v>
      </c>
      <c r="AS24" cm="1">
        <f t="array" aca="1" ref="AS24" ca="1">CELL("contents", INDIRECT("J"&amp;CELL("contents", AS$1)+2))</f>
        <v>1112517501</v>
      </c>
      <c r="AT24" cm="1">
        <f t="array" aca="1" ref="AT24" ca="1">CELL("contents", INDIRECT("J"&amp;CELL("contents", AT$1)+2))</f>
        <v>1128242401</v>
      </c>
      <c r="AU24" cm="1">
        <f t="array" aca="1" ref="AU24" ca="1">CELL("contents", INDIRECT("J"&amp;CELL("contents", AU$1)+2))</f>
        <v>950764100</v>
      </c>
      <c r="AV24" cm="1">
        <f t="array" aca="1" ref="AV24" ca="1">CELL("contents", INDIRECT("J"&amp;CELL("contents", AV$1)+2))</f>
        <v>1235142300</v>
      </c>
      <c r="AW24" cm="1">
        <f t="array" aca="1" ref="AW24" ca="1">CELL("contents", INDIRECT("J"&amp;CELL("contents", AW$1)+2))</f>
        <v>993884600</v>
      </c>
      <c r="AX24" cm="1">
        <f t="array" aca="1" ref="AX24" ca="1">CELL("contents", INDIRECT("J"&amp;CELL("contents", AX$1)+2))</f>
        <v>1059297000</v>
      </c>
      <c r="AY24" cm="1">
        <f t="array" aca="1" ref="AY24" ca="1">CELL("contents", INDIRECT("J"&amp;CELL("contents", AY$1)+2))</f>
        <v>1101587000</v>
      </c>
      <c r="AZ24" cm="1">
        <f t="array" aca="1" ref="AZ24" ca="1">CELL("contents", INDIRECT("J"&amp;CELL("contents", AZ$1)+2))</f>
        <v>1020302000</v>
      </c>
      <c r="BA24" cm="1">
        <f t="array" aca="1" ref="BA24" ca="1">CELL("contents", INDIRECT("J"&amp;CELL("contents", BA$1)+2))</f>
        <v>1160910700</v>
      </c>
      <c r="BB24" cm="1">
        <f t="array" aca="1" ref="BB24" ca="1">CELL("contents", INDIRECT("J"&amp;CELL("contents", BB$1)+2))</f>
        <v>1225676900</v>
      </c>
      <c r="BC24" cm="1">
        <f t="array" aca="1" ref="BC24" ca="1">CELL("contents", INDIRECT("J"&amp;CELL("contents", BC$1)+2))</f>
        <v>1059645699</v>
      </c>
      <c r="BD24" cm="1">
        <f t="array" aca="1" ref="BD24" ca="1">CELL("contents", INDIRECT("J"&amp;CELL("contents", BD$1)+2))</f>
        <v>1182325299</v>
      </c>
      <c r="BE24" cm="1">
        <f t="array" aca="1" ref="BE24" ca="1">CELL("contents", INDIRECT("J"&amp;CELL("contents", BE$1)+2))</f>
        <v>1214405500</v>
      </c>
      <c r="BF24" cm="1">
        <f t="array" aca="1" ref="BF24" ca="1">CELL("contents", INDIRECT("J"&amp;CELL("contents", BF$1)+2))</f>
        <v>1517155200</v>
      </c>
    </row>
    <row r="25" spans="1:58" x14ac:dyDescent="0.25">
      <c r="A25">
        <v>0.128</v>
      </c>
      <c r="B25">
        <v>1.0128205128205101</v>
      </c>
      <c r="C25">
        <v>585</v>
      </c>
      <c r="D25">
        <v>0</v>
      </c>
      <c r="E25">
        <v>0.49702139294347703</v>
      </c>
      <c r="F25">
        <v>0.52187246259065101</v>
      </c>
      <c r="G25">
        <v>1.58936159316946E-3</v>
      </c>
      <c r="H25">
        <v>0.49920531920341499</v>
      </c>
      <c r="I25">
        <v>1.60973802385112E-3</v>
      </c>
      <c r="J25">
        <v>201919300</v>
      </c>
      <c r="K25">
        <v>4687</v>
      </c>
      <c r="L25">
        <v>554792300</v>
      </c>
      <c r="M25">
        <v>0.49956824542981398</v>
      </c>
      <c r="N25">
        <v>1.5981189407362399E-3</v>
      </c>
      <c r="O25">
        <v>0.49920094052963099</v>
      </c>
      <c r="P25">
        <v>1.61860764510466E-3</v>
      </c>
      <c r="R25" t="s">
        <v>37</v>
      </c>
      <c r="S25" cm="1">
        <f t="array" aca="1" ref="S25" ca="1">CELL("contents", INDIRECT("J"&amp;CELL("contents", S$1)+3))</f>
        <v>1263500</v>
      </c>
      <c r="T25" cm="1">
        <f t="array" aca="1" ref="T25" ca="1">CELL("contents", INDIRECT("J"&amp;CELL("contents", T$1)+3))</f>
        <v>193976000</v>
      </c>
      <c r="U25" cm="1">
        <f t="array" aca="1" ref="U25" ca="1">CELL("contents", INDIRECT("J"&amp;CELL("contents", U$1)+3))</f>
        <v>246273000</v>
      </c>
      <c r="V25" cm="1">
        <f t="array" aca="1" ref="V25" ca="1">CELL("contents", INDIRECT("J"&amp;CELL("contents", V$1)+3))</f>
        <v>744841699</v>
      </c>
      <c r="W25" cm="1">
        <f t="array" aca="1" ref="W25" ca="1">CELL("contents", INDIRECT("J"&amp;CELL("contents", W$1)+3))</f>
        <v>295641701</v>
      </c>
      <c r="X25" cm="1">
        <f t="array" aca="1" ref="X25" ca="1">CELL("contents", INDIRECT("J"&amp;CELL("contents", X$1)+3))</f>
        <v>311450100</v>
      </c>
      <c r="Y25" cm="1">
        <f t="array" aca="1" ref="Y25" ca="1">CELL("contents", INDIRECT("J"&amp;CELL("contents", Y$1)+3))</f>
        <v>694089100</v>
      </c>
      <c r="Z25" cm="1">
        <f t="array" aca="1" ref="Z25" ca="1">CELL("contents", INDIRECT("J"&amp;CELL("contents", Z$1)+3))</f>
        <v>382809099</v>
      </c>
      <c r="AA25" cm="1">
        <f t="array" aca="1" ref="AA25" ca="1">CELL("contents", INDIRECT("J"&amp;CELL("contents", AA$1)+3))</f>
        <v>848941201</v>
      </c>
      <c r="AB25" cm="1">
        <f t="array" aca="1" ref="AB25" ca="1">CELL("contents", INDIRECT("J"&amp;CELL("contents", AB$1)+3))</f>
        <v>932467700</v>
      </c>
      <c r="AC25" cm="1">
        <f t="array" aca="1" ref="AC25" ca="1">CELL("contents", INDIRECT("J"&amp;CELL("contents", AC$1)+3))</f>
        <v>752011000</v>
      </c>
      <c r="AD25" cm="1">
        <f t="array" aca="1" ref="AD25" ca="1">CELL("contents", INDIRECT("J"&amp;CELL("contents", AD$1)+3))</f>
        <v>1077367299</v>
      </c>
      <c r="AE25" cm="1">
        <f t="array" aca="1" ref="AE25" ca="1">CELL("contents", INDIRECT("J"&amp;CELL("contents", AE$1)+3))</f>
        <v>892938000</v>
      </c>
      <c r="AF25" cm="1">
        <f t="array" aca="1" ref="AF25" ca="1">CELL("contents", INDIRECT("J"&amp;CELL("contents", AF$1)+3))</f>
        <v>838143501</v>
      </c>
      <c r="AG25" cm="1">
        <f t="array" aca="1" ref="AG25" ca="1">CELL("contents", INDIRECT("J"&amp;CELL("contents", AG$1)+3))</f>
        <v>825105199</v>
      </c>
      <c r="AH25" cm="1">
        <f t="array" aca="1" ref="AH25" ca="1">CELL("contents", INDIRECT("J"&amp;CELL("contents", AH$1)+3))</f>
        <v>1249356800</v>
      </c>
      <c r="AI25" cm="1">
        <f t="array" aca="1" ref="AI25" ca="1">CELL("contents", INDIRECT("J"&amp;CELL("contents", AI$1)+3))</f>
        <v>946120700</v>
      </c>
      <c r="AJ25" cm="1">
        <f t="array" aca="1" ref="AJ25" ca="1">CELL("contents", INDIRECT("J"&amp;CELL("contents", AJ$1)+3))</f>
        <v>1038015900</v>
      </c>
      <c r="AK25" cm="1">
        <f t="array" aca="1" ref="AK25" ca="1">CELL("contents", INDIRECT("J"&amp;CELL("contents", AK$1)+3))</f>
        <v>1152129501</v>
      </c>
      <c r="AL25" cm="1">
        <f t="array" aca="1" ref="AL25" ca="1">CELL("contents", INDIRECT("J"&amp;CELL("contents", AL$1)+3))</f>
        <v>1185701300</v>
      </c>
      <c r="AM25" cm="1">
        <f t="array" aca="1" ref="AM25" ca="1">CELL("contents", INDIRECT("J"&amp;CELL("contents", AM$1)+3))</f>
        <v>932057300</v>
      </c>
      <c r="AN25" cm="1">
        <f t="array" aca="1" ref="AN25" ca="1">CELL("contents", INDIRECT("J"&amp;CELL("contents", AN$1)+3))</f>
        <v>969433599</v>
      </c>
      <c r="AO25" cm="1">
        <f t="array" aca="1" ref="AO25" ca="1">CELL("contents", INDIRECT("J"&amp;CELL("contents", AO$1)+3))</f>
        <v>1033598200</v>
      </c>
      <c r="AP25" cm="1">
        <f t="array" aca="1" ref="AP25" ca="1">CELL("contents", INDIRECT("J"&amp;CELL("contents", AP$1)+3))</f>
        <v>1063168099</v>
      </c>
      <c r="AQ25" cm="1">
        <f t="array" aca="1" ref="AQ25" ca="1">CELL("contents", INDIRECT("J"&amp;CELL("contents", AQ$1)+3))</f>
        <v>1348651799</v>
      </c>
      <c r="AR25" cm="1">
        <f t="array" aca="1" ref="AR25" ca="1">CELL("contents", INDIRECT("J"&amp;CELL("contents", AR$1)+3))</f>
        <v>1325742901</v>
      </c>
      <c r="AS25" cm="1">
        <f t="array" aca="1" ref="AS25" ca="1">CELL("contents", INDIRECT("J"&amp;CELL("contents", AS$1)+3))</f>
        <v>1085201100</v>
      </c>
      <c r="AT25" cm="1">
        <f t="array" aca="1" ref="AT25" ca="1">CELL("contents", INDIRECT("J"&amp;CELL("contents", AT$1)+3))</f>
        <v>975619600</v>
      </c>
      <c r="AU25" cm="1">
        <f t="array" aca="1" ref="AU25" ca="1">CELL("contents", INDIRECT("J"&amp;CELL("contents", AU$1)+3))</f>
        <v>1133178300</v>
      </c>
      <c r="AV25" cm="1">
        <f t="array" aca="1" ref="AV25" ca="1">CELL("contents", INDIRECT("J"&amp;CELL("contents", AV$1)+3))</f>
        <v>1069836900</v>
      </c>
      <c r="AW25" cm="1">
        <f t="array" aca="1" ref="AW25" ca="1">CELL("contents", INDIRECT("J"&amp;CELL("contents", AW$1)+3))</f>
        <v>1019065300</v>
      </c>
      <c r="AX25" cm="1">
        <f t="array" aca="1" ref="AX25" ca="1">CELL("contents", INDIRECT("J"&amp;CELL("contents", AX$1)+3))</f>
        <v>904751100</v>
      </c>
      <c r="AY25" cm="1">
        <f t="array" aca="1" ref="AY25" ca="1">CELL("contents", INDIRECT("J"&amp;CELL("contents", AY$1)+3))</f>
        <v>1068582700</v>
      </c>
      <c r="AZ25" cm="1">
        <f t="array" aca="1" ref="AZ25" ca="1">CELL("contents", INDIRECT("J"&amp;CELL("contents", AZ$1)+3))</f>
        <v>1105608200</v>
      </c>
      <c r="BA25" cm="1">
        <f t="array" aca="1" ref="BA25" ca="1">CELL("contents", INDIRECT("J"&amp;CELL("contents", BA$1)+3))</f>
        <v>1504164800</v>
      </c>
      <c r="BB25" cm="1">
        <f t="array" aca="1" ref="BB25" ca="1">CELL("contents", INDIRECT("J"&amp;CELL("contents", BB$1)+3))</f>
        <v>1113054299</v>
      </c>
      <c r="BC25" cm="1">
        <f t="array" aca="1" ref="BC25" ca="1">CELL("contents", INDIRECT("J"&amp;CELL("contents", BC$1)+3))</f>
        <v>940177400</v>
      </c>
      <c r="BD25" cm="1">
        <f t="array" aca="1" ref="BD25" ca="1">CELL("contents", INDIRECT("J"&amp;CELL("contents", BD$1)+3))</f>
        <v>1115576499</v>
      </c>
      <c r="BE25" cm="1">
        <f t="array" aca="1" ref="BE25" ca="1">CELL("contents", INDIRECT("J"&amp;CELL("contents", BE$1)+3))</f>
        <v>1396967199</v>
      </c>
      <c r="BF25" cm="1">
        <f t="array" aca="1" ref="BF25" ca="1">CELL("contents", INDIRECT("J"&amp;CELL("contents", BF$1)+3))</f>
        <v>1615922899</v>
      </c>
    </row>
    <row r="26" spans="1:58" x14ac:dyDescent="0.25">
      <c r="A26">
        <v>6.4000000000000001E-2</v>
      </c>
      <c r="B26">
        <v>1.0128205128205101</v>
      </c>
      <c r="C26">
        <v>585</v>
      </c>
      <c r="D26">
        <v>0</v>
      </c>
      <c r="E26">
        <v>0.49702139294347703</v>
      </c>
      <c r="F26">
        <v>0.52187246259065101</v>
      </c>
      <c r="G26">
        <v>1.58936159316946E-3</v>
      </c>
      <c r="H26">
        <v>0.49920531920341499</v>
      </c>
      <c r="I26">
        <v>1.60973802385112E-3</v>
      </c>
      <c r="J26">
        <v>206645300</v>
      </c>
      <c r="K26">
        <v>4687</v>
      </c>
      <c r="L26">
        <v>554792300</v>
      </c>
      <c r="M26">
        <v>0.49956824542981398</v>
      </c>
      <c r="N26">
        <v>1.5981189407362399E-3</v>
      </c>
      <c r="O26">
        <v>0.49920094052963099</v>
      </c>
      <c r="P26">
        <v>1.61860764510466E-3</v>
      </c>
      <c r="R26" t="s">
        <v>38</v>
      </c>
      <c r="S26" cm="1">
        <f t="array" aca="1" ref="S26" ca="1">CELL("contents", INDIRECT("J"&amp;CELL("contents", S$1)+4))</f>
        <v>2013400</v>
      </c>
      <c r="T26" cm="1">
        <f t="array" aca="1" ref="T26" ca="1">CELL("contents", INDIRECT("J"&amp;CELL("contents", T$1)+4))</f>
        <v>201919300</v>
      </c>
      <c r="U26" cm="1">
        <f t="array" aca="1" ref="U26" ca="1">CELL("contents", INDIRECT("J"&amp;CELL("contents", U$1)+4))</f>
        <v>269572699</v>
      </c>
      <c r="V26" cm="1">
        <f t="array" aca="1" ref="V26" ca="1">CELL("contents", INDIRECT("J"&amp;CELL("contents", V$1)+4))</f>
        <v>704487600</v>
      </c>
      <c r="W26" cm="1">
        <f t="array" aca="1" ref="W26" ca="1">CELL("contents", INDIRECT("J"&amp;CELL("contents", W$1)+4))</f>
        <v>278239600</v>
      </c>
      <c r="X26" cm="1">
        <f t="array" aca="1" ref="X26" ca="1">CELL("contents", INDIRECT("J"&amp;CELL("contents", X$1)+4))</f>
        <v>314930900</v>
      </c>
      <c r="Y26" cm="1">
        <f t="array" aca="1" ref="Y26" ca="1">CELL("contents", INDIRECT("J"&amp;CELL("contents", Y$1)+4))</f>
        <v>594533199</v>
      </c>
      <c r="Z26" cm="1">
        <f t="array" aca="1" ref="Z26" ca="1">CELL("contents", INDIRECT("J"&amp;CELL("contents", Z$1)+4))</f>
        <v>570999700</v>
      </c>
      <c r="AA26" cm="1">
        <f t="array" aca="1" ref="AA26" ca="1">CELL("contents", INDIRECT("J"&amp;CELL("contents", AA$1)+4))</f>
        <v>817211599</v>
      </c>
      <c r="AB26" cm="1">
        <f t="array" aca="1" ref="AB26" ca="1">CELL("contents", INDIRECT("J"&amp;CELL("contents", AB$1)+4))</f>
        <v>829586400</v>
      </c>
      <c r="AC26" cm="1">
        <f t="array" aca="1" ref="AC26" ca="1">CELL("contents", INDIRECT("J"&amp;CELL("contents", AC$1)+4))</f>
        <v>885226700</v>
      </c>
      <c r="AD26" cm="1">
        <f t="array" aca="1" ref="AD26" ca="1">CELL("contents", INDIRECT("J"&amp;CELL("contents", AD$1)+4))</f>
        <v>1080801600</v>
      </c>
      <c r="AE26" cm="1">
        <f t="array" aca="1" ref="AE26" ca="1">CELL("contents", INDIRECT("J"&amp;CELL("contents", AE$1)+4))</f>
        <v>1230713400</v>
      </c>
      <c r="AF26" cm="1">
        <f t="array" aca="1" ref="AF26" ca="1">CELL("contents", INDIRECT("J"&amp;CELL("contents", AF$1)+4))</f>
        <v>703569100</v>
      </c>
      <c r="AG26" cm="1">
        <f t="array" aca="1" ref="AG26" ca="1">CELL("contents", INDIRECT("J"&amp;CELL("contents", AG$1)+4))</f>
        <v>945153899</v>
      </c>
      <c r="AH26" cm="1">
        <f t="array" aca="1" ref="AH26" ca="1">CELL("contents", INDIRECT("J"&amp;CELL("contents", AH$1)+4))</f>
        <v>1640175500</v>
      </c>
      <c r="AI26" cm="1">
        <f t="array" aca="1" ref="AI26" ca="1">CELL("contents", INDIRECT("J"&amp;CELL("contents", AI$1)+4))</f>
        <v>1235880000</v>
      </c>
      <c r="AJ26" cm="1">
        <f t="array" aca="1" ref="AJ26" ca="1">CELL("contents", INDIRECT("J"&amp;CELL("contents", AJ$1)+4))</f>
        <v>1191350300</v>
      </c>
      <c r="AK26" cm="1">
        <f t="array" aca="1" ref="AK26" ca="1">CELL("contents", INDIRECT("J"&amp;CELL("contents", AK$1)+4))</f>
        <v>1067770600</v>
      </c>
      <c r="AL26" cm="1">
        <f t="array" aca="1" ref="AL26" ca="1">CELL("contents", INDIRECT("J"&amp;CELL("contents", AL$1)+4))</f>
        <v>1391904600</v>
      </c>
      <c r="AM26" cm="1">
        <f t="array" aca="1" ref="AM26" ca="1">CELL("contents", INDIRECT("J"&amp;CELL("contents", AM$1)+4))</f>
        <v>906374400</v>
      </c>
      <c r="AN26" cm="1">
        <f t="array" aca="1" ref="AN26" ca="1">CELL("contents", INDIRECT("J"&amp;CELL("contents", AN$1)+4))</f>
        <v>915905900</v>
      </c>
      <c r="AO26" cm="1">
        <f t="array" aca="1" ref="AO26" ca="1">CELL("contents", INDIRECT("J"&amp;CELL("contents", AO$1)+4))</f>
        <v>1065016799</v>
      </c>
      <c r="AP26" cm="1">
        <f t="array" aca="1" ref="AP26" ca="1">CELL("contents", INDIRECT("J"&amp;CELL("contents", AP$1)+4))</f>
        <v>1074559400</v>
      </c>
      <c r="AQ26" cm="1">
        <f t="array" aca="1" ref="AQ26" ca="1">CELL("contents", INDIRECT("J"&amp;CELL("contents", AQ$1)+4))</f>
        <v>1205161100</v>
      </c>
      <c r="AR26" cm="1">
        <f t="array" aca="1" ref="AR26" ca="1">CELL("contents", INDIRECT("J"&amp;CELL("contents", AR$1)+4))</f>
        <v>1110447800</v>
      </c>
      <c r="AS26" cm="1">
        <f t="array" aca="1" ref="AS26" ca="1">CELL("contents", INDIRECT("J"&amp;CELL("contents", AS$1)+4))</f>
        <v>1119346699</v>
      </c>
      <c r="AT26" cm="1">
        <f t="array" aca="1" ref="AT26" ca="1">CELL("contents", INDIRECT("J"&amp;CELL("contents", AT$1)+4))</f>
        <v>1000679001</v>
      </c>
      <c r="AU26" cm="1">
        <f t="array" aca="1" ref="AU26" ca="1">CELL("contents", INDIRECT("J"&amp;CELL("contents", AU$1)+4))</f>
        <v>1250292000</v>
      </c>
      <c r="AV26" cm="1">
        <f t="array" aca="1" ref="AV26" ca="1">CELL("contents", INDIRECT("J"&amp;CELL("contents", AV$1)+4))</f>
        <v>1124861000</v>
      </c>
      <c r="AW26" cm="1">
        <f t="array" aca="1" ref="AW26" ca="1">CELL("contents", INDIRECT("J"&amp;CELL("contents", AW$1)+4))</f>
        <v>1087908199</v>
      </c>
      <c r="AX26" cm="1">
        <f t="array" aca="1" ref="AX26" ca="1">CELL("contents", INDIRECT("J"&amp;CELL("contents", AX$1)+4))</f>
        <v>1239919800</v>
      </c>
      <c r="AY26" cm="1">
        <f t="array" aca="1" ref="AY26" ca="1">CELL("contents", INDIRECT("J"&amp;CELL("contents", AY$1)+4))</f>
        <v>1517717500</v>
      </c>
      <c r="AZ26" cm="1">
        <f t="array" aca="1" ref="AZ26" ca="1">CELL("contents", INDIRECT("J"&amp;CELL("contents", AZ$1)+4))</f>
        <v>1117577501</v>
      </c>
      <c r="BA26" cm="1">
        <f t="array" aca="1" ref="BA26" ca="1">CELL("contents", INDIRECT("J"&amp;CELL("contents", BA$1)+4))</f>
        <v>1087498400</v>
      </c>
      <c r="BB26" cm="1">
        <f t="array" aca="1" ref="BB26" ca="1">CELL("contents", INDIRECT("J"&amp;CELL("contents", BB$1)+4))</f>
        <v>1292818701</v>
      </c>
      <c r="BC26" cm="1">
        <f t="array" aca="1" ref="BC26" ca="1">CELL("contents", INDIRECT("J"&amp;CELL("contents", BC$1)+4))</f>
        <v>1143419201</v>
      </c>
      <c r="BD26" cm="1">
        <f t="array" aca="1" ref="BD26" ca="1">CELL("contents", INDIRECT("J"&amp;CELL("contents", BD$1)+4))</f>
        <v>1064619200</v>
      </c>
      <c r="BE26" cm="1">
        <f t="array" aca="1" ref="BE26" ca="1">CELL("contents", INDIRECT("J"&amp;CELL("contents", BE$1)+4))</f>
        <v>1041114700</v>
      </c>
      <c r="BF26" cm="1">
        <f t="array" aca="1" ref="BF26" ca="1">CELL("contents", INDIRECT("J"&amp;CELL("contents", BF$1)+4))</f>
        <v>1278641801</v>
      </c>
    </row>
    <row r="27" spans="1:58" x14ac:dyDescent="0.25">
      <c r="A27">
        <v>3.2000000000000001E-2</v>
      </c>
      <c r="B27">
        <v>1.0128205128205101</v>
      </c>
      <c r="C27">
        <v>585</v>
      </c>
      <c r="D27">
        <v>0</v>
      </c>
      <c r="E27">
        <v>0.49702139294347703</v>
      </c>
      <c r="F27">
        <v>0.52187246259065101</v>
      </c>
      <c r="G27">
        <v>1.58936159316946E-3</v>
      </c>
      <c r="H27">
        <v>0.49920531920341499</v>
      </c>
      <c r="I27">
        <v>1.60973802385112E-3</v>
      </c>
      <c r="J27">
        <v>190286300</v>
      </c>
      <c r="K27">
        <v>4687</v>
      </c>
      <c r="L27">
        <v>554792300</v>
      </c>
      <c r="M27">
        <v>0.49956824542981398</v>
      </c>
      <c r="N27">
        <v>1.5981189407362399E-3</v>
      </c>
      <c r="O27">
        <v>0.49920094052963099</v>
      </c>
      <c r="P27">
        <v>1.61860764510466E-3</v>
      </c>
      <c r="R27" t="s">
        <v>39</v>
      </c>
      <c r="S27" cm="1">
        <f t="array" aca="1" ref="S27" ca="1">CELL("contents", INDIRECT("J"&amp;CELL("contents", S$1)+5))</f>
        <v>1765600</v>
      </c>
      <c r="T27" cm="1">
        <f t="array" aca="1" ref="T27" ca="1">CELL("contents", INDIRECT("J"&amp;CELL("contents", T$1)+5))</f>
        <v>206645300</v>
      </c>
      <c r="U27" cm="1">
        <f t="array" aca="1" ref="U27" ca="1">CELL("contents", INDIRECT("J"&amp;CELL("contents", U$1)+5))</f>
        <v>277082800</v>
      </c>
      <c r="V27" cm="1">
        <f t="array" aca="1" ref="V27" ca="1">CELL("contents", INDIRECT("J"&amp;CELL("contents", V$1)+5))</f>
        <v>434215300</v>
      </c>
      <c r="W27" cm="1">
        <f t="array" aca="1" ref="W27" ca="1">CELL("contents", INDIRECT("J"&amp;CELL("contents", W$1)+5))</f>
        <v>281280900</v>
      </c>
      <c r="X27" cm="1">
        <f t="array" aca="1" ref="X27" ca="1">CELL("contents", INDIRECT("J"&amp;CELL("contents", X$1)+5))</f>
        <v>362518901</v>
      </c>
      <c r="Y27" cm="1">
        <f t="array" aca="1" ref="Y27" ca="1">CELL("contents", INDIRECT("J"&amp;CELL("contents", Y$1)+5))</f>
        <v>499562300</v>
      </c>
      <c r="Z27" cm="1">
        <f t="array" aca="1" ref="Z27" ca="1">CELL("contents", INDIRECT("J"&amp;CELL("contents", Z$1)+5))</f>
        <v>671970999</v>
      </c>
      <c r="AA27" cm="1">
        <f t="array" aca="1" ref="AA27" ca="1">CELL("contents", INDIRECT("J"&amp;CELL("contents", AA$1)+5))</f>
        <v>819731800</v>
      </c>
      <c r="AB27" cm="1">
        <f t="array" aca="1" ref="AB27" ca="1">CELL("contents", INDIRECT("J"&amp;CELL("contents", AB$1)+5))</f>
        <v>788943300</v>
      </c>
      <c r="AC27" cm="1">
        <f t="array" aca="1" ref="AC27" ca="1">CELL("contents", INDIRECT("J"&amp;CELL("contents", AC$1)+5))</f>
        <v>754738800</v>
      </c>
      <c r="AD27" cm="1">
        <f t="array" aca="1" ref="AD27" ca="1">CELL("contents", INDIRECT("J"&amp;CELL("contents", AD$1)+5))</f>
        <v>859309000</v>
      </c>
      <c r="AE27" cm="1">
        <f t="array" aca="1" ref="AE27" ca="1">CELL("contents", INDIRECT("J"&amp;CELL("contents", AE$1)+5))</f>
        <v>883676600</v>
      </c>
      <c r="AF27" cm="1">
        <f t="array" aca="1" ref="AF27" ca="1">CELL("contents", INDIRECT("J"&amp;CELL("contents", AF$1)+5))</f>
        <v>866209100</v>
      </c>
      <c r="AG27" cm="1">
        <f t="array" aca="1" ref="AG27" ca="1">CELL("contents", INDIRECT("J"&amp;CELL("contents", AG$1)+5))</f>
        <v>847429700</v>
      </c>
      <c r="AH27" cm="1">
        <f t="array" aca="1" ref="AH27" ca="1">CELL("contents", INDIRECT("J"&amp;CELL("contents", AH$1)+5))</f>
        <v>1631805401</v>
      </c>
      <c r="AI27" cm="1">
        <f t="array" aca="1" ref="AI27" ca="1">CELL("contents", INDIRECT("J"&amp;CELL("contents", AI$1)+5))</f>
        <v>1177851500</v>
      </c>
      <c r="AJ27" cm="1">
        <f t="array" aca="1" ref="AJ27" ca="1">CELL("contents", INDIRECT("J"&amp;CELL("contents", AJ$1)+5))</f>
        <v>1497931701</v>
      </c>
      <c r="AK27" cm="1">
        <f t="array" aca="1" ref="AK27" ca="1">CELL("contents", INDIRECT("J"&amp;CELL("contents", AK$1)+5))</f>
        <v>1097614700</v>
      </c>
      <c r="AL27" cm="1">
        <f t="array" aca="1" ref="AL27" ca="1">CELL("contents", INDIRECT("J"&amp;CELL("contents", AL$1)+5))</f>
        <v>1026423401</v>
      </c>
      <c r="AM27" cm="1">
        <f t="array" aca="1" ref="AM27" ca="1">CELL("contents", INDIRECT("J"&amp;CELL("contents", AM$1)+5))</f>
        <v>1114136200</v>
      </c>
      <c r="AN27" cm="1">
        <f t="array" aca="1" ref="AN27" ca="1">CELL("contents", INDIRECT("J"&amp;CELL("contents", AN$1)+5))</f>
        <v>975313301</v>
      </c>
      <c r="AO27" cm="1">
        <f t="array" aca="1" ref="AO27" ca="1">CELL("contents", INDIRECT("J"&amp;CELL("contents", AO$1)+5))</f>
        <v>945979101</v>
      </c>
      <c r="AP27" cm="1">
        <f t="array" aca="1" ref="AP27" ca="1">CELL("contents", INDIRECT("J"&amp;CELL("contents", AP$1)+5))</f>
        <v>1240558400</v>
      </c>
      <c r="AQ27" cm="1">
        <f t="array" aca="1" ref="AQ27" ca="1">CELL("contents", INDIRECT("J"&amp;CELL("contents", AQ$1)+5))</f>
        <v>1094875899</v>
      </c>
      <c r="AR27" cm="1">
        <f t="array" aca="1" ref="AR27" ca="1">CELL("contents", INDIRECT("J"&amp;CELL("contents", AR$1)+5))</f>
        <v>1069117099</v>
      </c>
      <c r="AS27" cm="1">
        <f t="array" aca="1" ref="AS27" ca="1">CELL("contents", INDIRECT("J"&amp;CELL("contents", AS$1)+5))</f>
        <v>838194401</v>
      </c>
      <c r="AT27" cm="1">
        <f t="array" aca="1" ref="AT27" ca="1">CELL("contents", INDIRECT("J"&amp;CELL("contents", AT$1)+5))</f>
        <v>960197099</v>
      </c>
      <c r="AU27" cm="1">
        <f t="array" aca="1" ref="AU27" ca="1">CELL("contents", INDIRECT("J"&amp;CELL("contents", AU$1)+5))</f>
        <v>1069707999</v>
      </c>
      <c r="AV27" cm="1">
        <f t="array" aca="1" ref="AV27" ca="1">CELL("contents", INDIRECT("J"&amp;CELL("contents", AV$1)+5))</f>
        <v>993476300</v>
      </c>
      <c r="AW27" cm="1">
        <f t="array" aca="1" ref="AW27" ca="1">CELL("contents", INDIRECT("J"&amp;CELL("contents", AW$1)+5))</f>
        <v>1219203000</v>
      </c>
      <c r="AX27" cm="1">
        <f t="array" aca="1" ref="AX27" ca="1">CELL("contents", INDIRECT("J"&amp;CELL("contents", AX$1)+5))</f>
        <v>1012972500</v>
      </c>
      <c r="AY27" cm="1">
        <f t="array" aca="1" ref="AY27" ca="1">CELL("contents", INDIRECT("J"&amp;CELL("contents", AY$1)+5))</f>
        <v>1218198501</v>
      </c>
      <c r="AZ27" cm="1">
        <f t="array" aca="1" ref="AZ27" ca="1">CELL("contents", INDIRECT("J"&amp;CELL("contents", AZ$1)+5))</f>
        <v>1133160199</v>
      </c>
      <c r="BA27" cm="1">
        <f t="array" aca="1" ref="BA27" ca="1">CELL("contents", INDIRECT("J"&amp;CELL("contents", BA$1)+5))</f>
        <v>1006325000</v>
      </c>
      <c r="BB27" cm="1">
        <f t="array" aca="1" ref="BB27" ca="1">CELL("contents", INDIRECT("J"&amp;CELL("contents", BB$1)+5))</f>
        <v>1165547600</v>
      </c>
      <c r="BC27" cm="1">
        <f t="array" aca="1" ref="BC27" ca="1">CELL("contents", INDIRECT("J"&amp;CELL("contents", BC$1)+5))</f>
        <v>1137367900</v>
      </c>
      <c r="BD27" cm="1">
        <f t="array" aca="1" ref="BD27" ca="1">CELL("contents", INDIRECT("J"&amp;CELL("contents", BD$1)+5))</f>
        <v>1259405000</v>
      </c>
      <c r="BE27" cm="1">
        <f t="array" aca="1" ref="BE27" ca="1">CELL("contents", INDIRECT("J"&amp;CELL("contents", BE$1)+5))</f>
        <v>999421000</v>
      </c>
      <c r="BF27" cm="1">
        <f t="array" aca="1" ref="BF27" ca="1">CELL("contents", INDIRECT("J"&amp;CELL("contents", BF$1)+5))</f>
        <v>1453759599</v>
      </c>
    </row>
    <row r="28" spans="1:58" x14ac:dyDescent="0.25">
      <c r="A28">
        <v>1.6E-2</v>
      </c>
      <c r="B28">
        <v>1.0128205128205101</v>
      </c>
      <c r="C28">
        <v>841</v>
      </c>
      <c r="D28">
        <v>0</v>
      </c>
      <c r="E28">
        <v>0.49678899409836502</v>
      </c>
      <c r="F28">
        <v>0.52162844380328399</v>
      </c>
      <c r="G28">
        <v>1.5895682854169999E-3</v>
      </c>
      <c r="H28">
        <v>0.499205215857291</v>
      </c>
      <c r="I28">
        <v>1.60994736599927E-3</v>
      </c>
      <c r="J28">
        <v>329283199</v>
      </c>
      <c r="K28">
        <v>4687</v>
      </c>
      <c r="L28">
        <v>554792300</v>
      </c>
      <c r="M28">
        <v>0.49956824542981398</v>
      </c>
      <c r="N28">
        <v>1.5981189407362399E-3</v>
      </c>
      <c r="O28">
        <v>0.49920094052963099</v>
      </c>
      <c r="P28">
        <v>1.61860764510466E-3</v>
      </c>
      <c r="R28" t="s">
        <v>40</v>
      </c>
      <c r="S28" cm="1">
        <f t="array" aca="1" ref="S28" ca="1">CELL("contents", INDIRECT("J"&amp;CELL("contents", S$1)+6))</f>
        <v>1396400</v>
      </c>
      <c r="T28" cm="1">
        <f t="array" aca="1" ref="T28" ca="1">CELL("contents", INDIRECT("J"&amp;CELL("contents", T$1)+6))</f>
        <v>190286300</v>
      </c>
      <c r="U28" cm="1">
        <f t="array" aca="1" ref="U28" ca="1">CELL("contents", INDIRECT("J"&amp;CELL("contents", U$1)+6))</f>
        <v>279206600</v>
      </c>
      <c r="V28" cm="1">
        <f t="array" aca="1" ref="V28" ca="1">CELL("contents", INDIRECT("J"&amp;CELL("contents", V$1)+6))</f>
        <v>414238100</v>
      </c>
      <c r="W28" cm="1">
        <f t="array" aca="1" ref="W28" ca="1">CELL("contents", INDIRECT("J"&amp;CELL("contents", W$1)+6))</f>
        <v>297051799</v>
      </c>
      <c r="X28" cm="1">
        <f t="array" aca="1" ref="X28" ca="1">CELL("contents", INDIRECT("J"&amp;CELL("contents", X$1)+6))</f>
        <v>614626200</v>
      </c>
      <c r="Y28" cm="1">
        <f t="array" aca="1" ref="Y28" ca="1">CELL("contents", INDIRECT("J"&amp;CELL("contents", Y$1)+6))</f>
        <v>661254800</v>
      </c>
      <c r="Z28" cm="1">
        <f t="array" aca="1" ref="Z28" ca="1">CELL("contents", INDIRECT("J"&amp;CELL("contents", Z$1)+6))</f>
        <v>528740800</v>
      </c>
      <c r="AA28" cm="1">
        <f t="array" aca="1" ref="AA28" ca="1">CELL("contents", INDIRECT("J"&amp;CELL("contents", AA$1)+6))</f>
        <v>1024347800</v>
      </c>
      <c r="AB28" cm="1">
        <f t="array" aca="1" ref="AB28" ca="1">CELL("contents", INDIRECT("J"&amp;CELL("contents", AB$1)+6))</f>
        <v>693899400</v>
      </c>
      <c r="AC28" cm="1">
        <f t="array" aca="1" ref="AC28" ca="1">CELL("contents", INDIRECT("J"&amp;CELL("contents", AC$1)+6))</f>
        <v>644754400</v>
      </c>
      <c r="AD28" cm="1">
        <f t="array" aca="1" ref="AD28" ca="1">CELL("contents", INDIRECT("J"&amp;CELL("contents", AD$1)+6))</f>
        <v>1451535200</v>
      </c>
      <c r="AE28" cm="1">
        <f t="array" aca="1" ref="AE28" ca="1">CELL("contents", INDIRECT("J"&amp;CELL("contents", AE$1)+6))</f>
        <v>1140967501</v>
      </c>
      <c r="AF28" cm="1">
        <f t="array" aca="1" ref="AF28" ca="1">CELL("contents", INDIRECT("J"&amp;CELL("contents", AF$1)+6))</f>
        <v>770823800</v>
      </c>
      <c r="AG28" cm="1">
        <f t="array" aca="1" ref="AG28" ca="1">CELL("contents", INDIRECT("J"&amp;CELL("contents", AG$1)+6))</f>
        <v>872275699</v>
      </c>
      <c r="AH28" cm="1">
        <f t="array" aca="1" ref="AH28" ca="1">CELL("contents", INDIRECT("J"&amp;CELL("contents", AH$1)+6))</f>
        <v>1744108100</v>
      </c>
      <c r="AI28" cm="1">
        <f t="array" aca="1" ref="AI28" ca="1">CELL("contents", INDIRECT("J"&amp;CELL("contents", AI$1)+6))</f>
        <v>940594499</v>
      </c>
      <c r="AJ28" cm="1">
        <f t="array" aca="1" ref="AJ28" ca="1">CELL("contents", INDIRECT("J"&amp;CELL("contents", AJ$1)+6))</f>
        <v>880595000</v>
      </c>
      <c r="AK28" cm="1">
        <f t="array" aca="1" ref="AK28" ca="1">CELL("contents", INDIRECT("J"&amp;CELL("contents", AK$1)+6))</f>
        <v>1030388801</v>
      </c>
      <c r="AL28" cm="1">
        <f t="array" aca="1" ref="AL28" ca="1">CELL("contents", INDIRECT("J"&amp;CELL("contents", AL$1)+6))</f>
        <v>968233700</v>
      </c>
      <c r="AM28" cm="1">
        <f t="array" aca="1" ref="AM28" ca="1">CELL("contents", INDIRECT("J"&amp;CELL("contents", AM$1)+6))</f>
        <v>963408299</v>
      </c>
      <c r="AN28" cm="1">
        <f t="array" aca="1" ref="AN28" ca="1">CELL("contents", INDIRECT("J"&amp;CELL("contents", AN$1)+6))</f>
        <v>1050705201</v>
      </c>
      <c r="AO28" cm="1">
        <f t="array" aca="1" ref="AO28" ca="1">CELL("contents", INDIRECT("J"&amp;CELL("contents", AO$1)+6))</f>
        <v>1032293200</v>
      </c>
      <c r="AP28" cm="1">
        <f t="array" aca="1" ref="AP28" ca="1">CELL("contents", INDIRECT("J"&amp;CELL("contents", AP$1)+6))</f>
        <v>1092457101</v>
      </c>
      <c r="AQ28" cm="1">
        <f t="array" aca="1" ref="AQ28" ca="1">CELL("contents", INDIRECT("J"&amp;CELL("contents", AQ$1)+6))</f>
        <v>938223100</v>
      </c>
      <c r="AR28" cm="1">
        <f t="array" aca="1" ref="AR28" ca="1">CELL("contents", INDIRECT("J"&amp;CELL("contents", AR$1)+6))</f>
        <v>1080433100</v>
      </c>
      <c r="AS28" cm="1">
        <f t="array" aca="1" ref="AS28" ca="1">CELL("contents", INDIRECT("J"&amp;CELL("contents", AS$1)+6))</f>
        <v>872855500</v>
      </c>
      <c r="AT28" cm="1">
        <f t="array" aca="1" ref="AT28" ca="1">CELL("contents", INDIRECT("J"&amp;CELL("contents", AT$1)+6))</f>
        <v>1022132901</v>
      </c>
      <c r="AU28" cm="1">
        <f t="array" aca="1" ref="AU28" ca="1">CELL("contents", INDIRECT("J"&amp;CELL("contents", AU$1)+6))</f>
        <v>1122350900</v>
      </c>
      <c r="AV28" cm="1">
        <f t="array" aca="1" ref="AV28" ca="1">CELL("contents", INDIRECT("J"&amp;CELL("contents", AV$1)+6))</f>
        <v>851832601</v>
      </c>
      <c r="AW28" cm="1">
        <f t="array" aca="1" ref="AW28" ca="1">CELL("contents", INDIRECT("J"&amp;CELL("contents", AW$1)+6))</f>
        <v>1214178600</v>
      </c>
      <c r="AX28" cm="1">
        <f t="array" aca="1" ref="AX28" ca="1">CELL("contents", INDIRECT("J"&amp;CELL("contents", AX$1)+6))</f>
        <v>892645100</v>
      </c>
      <c r="AY28" cm="1">
        <f t="array" aca="1" ref="AY28" ca="1">CELL("contents", INDIRECT("J"&amp;CELL("contents", AY$1)+6))</f>
        <v>1044098000</v>
      </c>
      <c r="AZ28" cm="1">
        <f t="array" aca="1" ref="AZ28" ca="1">CELL("contents", INDIRECT("J"&amp;CELL("contents", AZ$1)+6))</f>
        <v>1181281000</v>
      </c>
      <c r="BA28" cm="1">
        <f t="array" aca="1" ref="BA28" ca="1">CELL("contents", INDIRECT("J"&amp;CELL("contents", BA$1)+6))</f>
        <v>1049546000</v>
      </c>
      <c r="BB28" cm="1">
        <f t="array" aca="1" ref="BB28" ca="1">CELL("contents", INDIRECT("J"&amp;CELL("contents", BB$1)+6))</f>
        <v>1053877100</v>
      </c>
      <c r="BC28" cm="1">
        <f t="array" aca="1" ref="BC28" ca="1">CELL("contents", INDIRECT("J"&amp;CELL("contents", BC$1)+6))</f>
        <v>1155779801</v>
      </c>
      <c r="BD28" cm="1">
        <f t="array" aca="1" ref="BD28" ca="1">CELL("contents", INDIRECT("J"&amp;CELL("contents", BD$1)+6))</f>
        <v>1051784100</v>
      </c>
      <c r="BE28" cm="1">
        <f t="array" aca="1" ref="BE28" ca="1">CELL("contents", INDIRECT("J"&amp;CELL("contents", BE$1)+6))</f>
        <v>1247776499</v>
      </c>
      <c r="BF28" cm="1">
        <f t="array" aca="1" ref="BF28" ca="1">CELL("contents", INDIRECT("J"&amp;CELL("contents", BF$1)+6))</f>
        <v>1075759501</v>
      </c>
    </row>
    <row r="29" spans="1:58" x14ac:dyDescent="0.25">
      <c r="A29">
        <v>8.0000000000000002E-3</v>
      </c>
      <c r="B29">
        <v>1.0128205128205101</v>
      </c>
      <c r="C29">
        <v>805</v>
      </c>
      <c r="D29">
        <v>0</v>
      </c>
      <c r="E29">
        <v>0.49669657216336999</v>
      </c>
      <c r="F29">
        <v>0.52153140077153903</v>
      </c>
      <c r="G29">
        <v>1.5896290775734201E-3</v>
      </c>
      <c r="H29">
        <v>0.49920518546121301</v>
      </c>
      <c r="I29">
        <v>1.6100089375423101E-3</v>
      </c>
      <c r="J29">
        <v>303369500</v>
      </c>
      <c r="K29">
        <v>4687</v>
      </c>
      <c r="L29">
        <v>554792300</v>
      </c>
      <c r="M29">
        <v>0.49956824542981398</v>
      </c>
      <c r="N29">
        <v>1.5981189407362399E-3</v>
      </c>
      <c r="O29">
        <v>0.49920094052963099</v>
      </c>
      <c r="P29">
        <v>1.61860764510466E-3</v>
      </c>
      <c r="R29" t="s">
        <v>41</v>
      </c>
      <c r="S29" cm="1">
        <f t="array" aca="1" ref="S29" ca="1">CELL("contents", INDIRECT("J"&amp;CELL("contents", S$1)+7))</f>
        <v>1055100</v>
      </c>
      <c r="T29" cm="1">
        <f t="array" aca="1" ref="T29" ca="1">CELL("contents", INDIRECT("J"&amp;CELL("contents", T$1)+7))</f>
        <v>329283199</v>
      </c>
      <c r="U29" cm="1">
        <f t="array" aca="1" ref="U29" ca="1">CELL("contents", INDIRECT("J"&amp;CELL("contents", U$1)+7))</f>
        <v>267976300</v>
      </c>
      <c r="V29" cm="1">
        <f t="array" aca="1" ref="V29" ca="1">CELL("contents", INDIRECT("J"&amp;CELL("contents", V$1)+7))</f>
        <v>431160800</v>
      </c>
      <c r="W29" cm="1">
        <f t="array" aca="1" ref="W29" ca="1">CELL("contents", INDIRECT("J"&amp;CELL("contents", W$1)+7))</f>
        <v>277285200</v>
      </c>
      <c r="X29" cm="1">
        <f t="array" aca="1" ref="X29" ca="1">CELL("contents", INDIRECT("J"&amp;CELL("contents", X$1)+7))</f>
        <v>696461900</v>
      </c>
      <c r="Y29" cm="1">
        <f t="array" aca="1" ref="Y29" ca="1">CELL("contents", INDIRECT("J"&amp;CELL("contents", Y$1)+7))</f>
        <v>551898500</v>
      </c>
      <c r="Z29" cm="1">
        <f t="array" aca="1" ref="Z29" ca="1">CELL("contents", INDIRECT("J"&amp;CELL("contents", Z$1)+7))</f>
        <v>542848101</v>
      </c>
      <c r="AA29" cm="1">
        <f t="array" aca="1" ref="AA29" ca="1">CELL("contents", INDIRECT("J"&amp;CELL("contents", AA$1)+7))</f>
        <v>865843000</v>
      </c>
      <c r="AB29" cm="1">
        <f t="array" aca="1" ref="AB29" ca="1">CELL("contents", INDIRECT("J"&amp;CELL("contents", AB$1)+7))</f>
        <v>741433299</v>
      </c>
      <c r="AC29" cm="1">
        <f t="array" aca="1" ref="AC29" ca="1">CELL("contents", INDIRECT("J"&amp;CELL("contents", AC$1)+7))</f>
        <v>649684200</v>
      </c>
      <c r="AD29" cm="1">
        <f t="array" aca="1" ref="AD29" ca="1">CELL("contents", INDIRECT("J"&amp;CELL("contents", AD$1)+7))</f>
        <v>1374267601</v>
      </c>
      <c r="AE29" cm="1">
        <f t="array" aca="1" ref="AE29" ca="1">CELL("contents", INDIRECT("J"&amp;CELL("contents", AE$1)+7))</f>
        <v>1034205200</v>
      </c>
      <c r="AF29" cm="1">
        <f t="array" aca="1" ref="AF29" ca="1">CELL("contents", INDIRECT("J"&amp;CELL("contents", AF$1)+7))</f>
        <v>681546201</v>
      </c>
      <c r="AG29" cm="1">
        <f t="array" aca="1" ref="AG29" ca="1">CELL("contents", INDIRECT("J"&amp;CELL("contents", AG$1)+7))</f>
        <v>926816500</v>
      </c>
      <c r="AH29" cm="1">
        <f t="array" aca="1" ref="AH29" ca="1">CELL("contents", INDIRECT("J"&amp;CELL("contents", AH$1)+7))</f>
        <v>888834500</v>
      </c>
      <c r="AI29" cm="1">
        <f t="array" aca="1" ref="AI29" ca="1">CELL("contents", INDIRECT("J"&amp;CELL("contents", AI$1)+7))</f>
        <v>889835000</v>
      </c>
      <c r="AJ29" cm="1">
        <f t="array" aca="1" ref="AJ29" ca="1">CELL("contents", INDIRECT("J"&amp;CELL("contents", AJ$1)+7))</f>
        <v>779129801</v>
      </c>
      <c r="AK29" cm="1">
        <f t="array" aca="1" ref="AK29" ca="1">CELL("contents", INDIRECT("J"&amp;CELL("contents", AK$1)+7))</f>
        <v>913417000</v>
      </c>
      <c r="AL29" cm="1">
        <f t="array" aca="1" ref="AL29" ca="1">CELL("contents", INDIRECT("J"&amp;CELL("contents", AL$1)+7))</f>
        <v>1827567200</v>
      </c>
      <c r="AM29" cm="1">
        <f t="array" aca="1" ref="AM29" ca="1">CELL("contents", INDIRECT("J"&amp;CELL("contents", AM$1)+7))</f>
        <v>1165344000</v>
      </c>
      <c r="AN29" cm="1">
        <f t="array" aca="1" ref="AN29" ca="1">CELL("contents", INDIRECT("J"&amp;CELL("contents", AN$1)+7))</f>
        <v>745220100</v>
      </c>
      <c r="AO29" cm="1">
        <f t="array" aca="1" ref="AO29" ca="1">CELL("contents", INDIRECT("J"&amp;CELL("contents", AO$1)+7))</f>
        <v>1057104900</v>
      </c>
      <c r="AP29" cm="1">
        <f t="array" aca="1" ref="AP29" ca="1">CELL("contents", INDIRECT("J"&amp;CELL("contents", AP$1)+7))</f>
        <v>1086259399</v>
      </c>
      <c r="AQ29" cm="1">
        <f t="array" aca="1" ref="AQ29" ca="1">CELL("contents", INDIRECT("J"&amp;CELL("contents", AQ$1)+7))</f>
        <v>946789299</v>
      </c>
      <c r="AR29" cm="1">
        <f t="array" aca="1" ref="AR29" ca="1">CELL("contents", INDIRECT("J"&amp;CELL("contents", AR$1)+7))</f>
        <v>1096910899</v>
      </c>
      <c r="AS29" cm="1">
        <f t="array" aca="1" ref="AS29" ca="1">CELL("contents", INDIRECT("J"&amp;CELL("contents", AS$1)+7))</f>
        <v>1030264500</v>
      </c>
      <c r="AT29" cm="1">
        <f t="array" aca="1" ref="AT29" ca="1">CELL("contents", INDIRECT("J"&amp;CELL("contents", AT$1)+7))</f>
        <v>1055038600</v>
      </c>
      <c r="AU29" cm="1">
        <f t="array" aca="1" ref="AU29" ca="1">CELL("contents", INDIRECT("J"&amp;CELL("contents", AU$1)+7))</f>
        <v>780283100</v>
      </c>
      <c r="AV29" cm="1">
        <f t="array" aca="1" ref="AV29" ca="1">CELL("contents", INDIRECT("J"&amp;CELL("contents", AV$1)+7))</f>
        <v>935381599</v>
      </c>
      <c r="AW29" cm="1">
        <f t="array" aca="1" ref="AW29" ca="1">CELL("contents", INDIRECT("J"&amp;CELL("contents", AW$1)+7))</f>
        <v>928873200</v>
      </c>
      <c r="AX29" cm="1">
        <f t="array" aca="1" ref="AX29" ca="1">CELL("contents", INDIRECT("J"&amp;CELL("contents", AX$1)+7))</f>
        <v>1181960800</v>
      </c>
      <c r="AY29" cm="1">
        <f t="array" aca="1" ref="AY29" ca="1">CELL("contents", INDIRECT("J"&amp;CELL("contents", AY$1)+7))</f>
        <v>1007528399</v>
      </c>
      <c r="AZ29" cm="1">
        <f t="array" aca="1" ref="AZ29" ca="1">CELL("contents", INDIRECT("J"&amp;CELL("contents", AZ$1)+7))</f>
        <v>1221239600</v>
      </c>
      <c r="BA29" cm="1">
        <f t="array" aca="1" ref="BA29" ca="1">CELL("contents", INDIRECT("J"&amp;CELL("contents", BA$1)+7))</f>
        <v>1244072300</v>
      </c>
      <c r="BB29" cm="1">
        <f t="array" aca="1" ref="BB29" ca="1">CELL("contents", INDIRECT("J"&amp;CELL("contents", BB$1)+7))</f>
        <v>1067134000</v>
      </c>
      <c r="BC29" cm="1">
        <f t="array" aca="1" ref="BC29" ca="1">CELL("contents", INDIRECT("J"&amp;CELL("contents", BC$1)+7))</f>
        <v>1275627201</v>
      </c>
      <c r="BD29" cm="1">
        <f t="array" aca="1" ref="BD29" ca="1">CELL("contents", INDIRECT("J"&amp;CELL("contents", BD$1)+7))</f>
        <v>936597800</v>
      </c>
      <c r="BE29" cm="1">
        <f t="array" aca="1" ref="BE29" ca="1">CELL("contents", INDIRECT("J"&amp;CELL("contents", BE$1)+7))</f>
        <v>1137556200</v>
      </c>
      <c r="BF29" cm="1">
        <f t="array" aca="1" ref="BF29" ca="1">CELL("contents", INDIRECT("J"&amp;CELL("contents", BF$1)+7))</f>
        <v>1054145501</v>
      </c>
    </row>
    <row r="30" spans="1:58" x14ac:dyDescent="0.25">
      <c r="A30">
        <v>4.0000000000000001E-3</v>
      </c>
      <c r="B30">
        <v>1.0128205128205101</v>
      </c>
      <c r="C30">
        <v>825</v>
      </c>
      <c r="D30">
        <v>0</v>
      </c>
      <c r="E30">
        <v>0.49738149318790098</v>
      </c>
      <c r="F30">
        <v>0.52225056784729695</v>
      </c>
      <c r="G30">
        <v>1.5910334991010499E-3</v>
      </c>
      <c r="H30">
        <v>0.49920448325044903</v>
      </c>
      <c r="I30">
        <v>1.6114313644741401E-3</v>
      </c>
      <c r="J30">
        <v>362468601</v>
      </c>
      <c r="K30">
        <v>4687</v>
      </c>
      <c r="L30">
        <v>554792300</v>
      </c>
      <c r="M30">
        <v>0.49956824542981398</v>
      </c>
      <c r="N30">
        <v>1.5981189407362399E-3</v>
      </c>
      <c r="O30">
        <v>0.49920094052963099</v>
      </c>
      <c r="P30">
        <v>1.61860764510466E-3</v>
      </c>
      <c r="R30" t="s">
        <v>42</v>
      </c>
      <c r="S30" cm="1">
        <f t="array" aca="1" ref="S30" ca="1">CELL("contents", INDIRECT("J"&amp;CELL("contents", S$1)+8))</f>
        <v>1115600</v>
      </c>
      <c r="T30" cm="1">
        <f t="array" aca="1" ref="T30" ca="1">CELL("contents", INDIRECT("J"&amp;CELL("contents", T$1)+8))</f>
        <v>303369500</v>
      </c>
      <c r="U30" cm="1">
        <f t="array" aca="1" ref="U30" ca="1">CELL("contents", INDIRECT("J"&amp;CELL("contents", U$1)+8))</f>
        <v>317879800</v>
      </c>
      <c r="V30" cm="1">
        <f t="array" aca="1" ref="V30" ca="1">CELL("contents", INDIRECT("J"&amp;CELL("contents", V$1)+8))</f>
        <v>491020801</v>
      </c>
      <c r="W30" cm="1">
        <f t="array" aca="1" ref="W30" ca="1">CELL("contents", INDIRECT("J"&amp;CELL("contents", W$1)+8))</f>
        <v>281063100</v>
      </c>
      <c r="X30" cm="1">
        <f t="array" aca="1" ref="X30" ca="1">CELL("contents", INDIRECT("J"&amp;CELL("contents", X$1)+8))</f>
        <v>791262500</v>
      </c>
      <c r="Y30" cm="1">
        <f t="array" aca="1" ref="Y30" ca="1">CELL("contents", INDIRECT("J"&amp;CELL("contents", Y$1)+8))</f>
        <v>541633900</v>
      </c>
      <c r="Z30" cm="1">
        <f t="array" aca="1" ref="Z30" ca="1">CELL("contents", INDIRECT("J"&amp;CELL("contents", Z$1)+8))</f>
        <v>498058100</v>
      </c>
      <c r="AA30" cm="1">
        <f t="array" aca="1" ref="AA30" ca="1">CELL("contents", INDIRECT("J"&amp;CELL("contents", AA$1)+8))</f>
        <v>900904500</v>
      </c>
      <c r="AB30" cm="1">
        <f t="array" aca="1" ref="AB30" ca="1">CELL("contents", INDIRECT("J"&amp;CELL("contents", AB$1)+8))</f>
        <v>647421599</v>
      </c>
      <c r="AC30" cm="1">
        <f t="array" aca="1" ref="AC30" ca="1">CELL("contents", INDIRECT("J"&amp;CELL("contents", AC$1)+8))</f>
        <v>676966300</v>
      </c>
      <c r="AD30" cm="1">
        <f t="array" aca="1" ref="AD30" ca="1">CELL("contents", INDIRECT("J"&amp;CELL("contents", AD$1)+8))</f>
        <v>1372911700</v>
      </c>
      <c r="AE30" cm="1">
        <f t="array" aca="1" ref="AE30" ca="1">CELL("contents", INDIRECT("J"&amp;CELL("contents", AE$1)+8))</f>
        <v>1293693600</v>
      </c>
      <c r="AF30" cm="1">
        <f t="array" aca="1" ref="AF30" ca="1">CELL("contents", INDIRECT("J"&amp;CELL("contents", AF$1)+8))</f>
        <v>752003300</v>
      </c>
      <c r="AG30" cm="1">
        <f t="array" aca="1" ref="AG30" ca="1">CELL("contents", INDIRECT("J"&amp;CELL("contents", AG$1)+8))</f>
        <v>894694699</v>
      </c>
      <c r="AH30" cm="1">
        <f t="array" aca="1" ref="AH30" ca="1">CELL("contents", INDIRECT("J"&amp;CELL("contents", AH$1)+8))</f>
        <v>954379300</v>
      </c>
      <c r="AI30" cm="1">
        <f t="array" aca="1" ref="AI30" ca="1">CELL("contents", INDIRECT("J"&amp;CELL("contents", AI$1)+8))</f>
        <v>1002519400</v>
      </c>
      <c r="AJ30" cm="1">
        <f t="array" aca="1" ref="AJ30" ca="1">CELL("contents", INDIRECT("J"&amp;CELL("contents", AJ$1)+8))</f>
        <v>905859300</v>
      </c>
      <c r="AK30" cm="1">
        <f t="array" aca="1" ref="AK30" ca="1">CELL("contents", INDIRECT("J"&amp;CELL("contents", AK$1)+8))</f>
        <v>1013178200</v>
      </c>
      <c r="AL30" cm="1">
        <f t="array" aca="1" ref="AL30" ca="1">CELL("contents", INDIRECT("J"&amp;CELL("contents", AL$1)+8))</f>
        <v>1434058400</v>
      </c>
      <c r="AM30" cm="1">
        <f t="array" aca="1" ref="AM30" ca="1">CELL("contents", INDIRECT("J"&amp;CELL("contents", AM$1)+8))</f>
        <v>884969700</v>
      </c>
      <c r="AN30" cm="1">
        <f t="array" aca="1" ref="AN30" ca="1">CELL("contents", INDIRECT("J"&amp;CELL("contents", AN$1)+8))</f>
        <v>915225500</v>
      </c>
      <c r="AO30" cm="1">
        <f t="array" aca="1" ref="AO30" ca="1">CELL("contents", INDIRECT("J"&amp;CELL("contents", AO$1)+8))</f>
        <v>1005724400</v>
      </c>
      <c r="AP30" cm="1">
        <f t="array" aca="1" ref="AP30" ca="1">CELL("contents", INDIRECT("J"&amp;CELL("contents", AP$1)+8))</f>
        <v>931469100</v>
      </c>
      <c r="AQ30" cm="1">
        <f t="array" aca="1" ref="AQ30" ca="1">CELL("contents", INDIRECT("J"&amp;CELL("contents", AQ$1)+8))</f>
        <v>1245779800</v>
      </c>
      <c r="AR30" cm="1">
        <f t="array" aca="1" ref="AR30" ca="1">CELL("contents", INDIRECT("J"&amp;CELL("contents", AR$1)+8))</f>
        <v>1139640901</v>
      </c>
      <c r="AS30" cm="1">
        <f t="array" aca="1" ref="AS30" ca="1">CELL("contents", INDIRECT("J"&amp;CELL("contents", AS$1)+8))</f>
        <v>937874301</v>
      </c>
      <c r="AT30" cm="1">
        <f t="array" aca="1" ref="AT30" ca="1">CELL("contents", INDIRECT("J"&amp;CELL("contents", AT$1)+8))</f>
        <v>1057068801</v>
      </c>
      <c r="AU30" cm="1">
        <f t="array" aca="1" ref="AU30" ca="1">CELL("contents", INDIRECT("J"&amp;CELL("contents", AU$1)+8))</f>
        <v>834706200</v>
      </c>
      <c r="AV30" cm="1">
        <f t="array" aca="1" ref="AV30" ca="1">CELL("contents", INDIRECT("J"&amp;CELL("contents", AV$1)+8))</f>
        <v>1104953800</v>
      </c>
      <c r="AW30" cm="1">
        <f t="array" aca="1" ref="AW30" ca="1">CELL("contents", INDIRECT("J"&amp;CELL("contents", AW$1)+8))</f>
        <v>868449099</v>
      </c>
      <c r="AX30" cm="1">
        <f t="array" aca="1" ref="AX30" ca="1">CELL("contents", INDIRECT("J"&amp;CELL("contents", AX$1)+8))</f>
        <v>954864000</v>
      </c>
      <c r="AY30" cm="1">
        <f t="array" aca="1" ref="AY30" ca="1">CELL("contents", INDIRECT("J"&amp;CELL("contents", AY$1)+8))</f>
        <v>842531299</v>
      </c>
      <c r="AZ30" cm="1">
        <f t="array" aca="1" ref="AZ30" ca="1">CELL("contents", INDIRECT("J"&amp;CELL("contents", AZ$1)+8))</f>
        <v>1242076201</v>
      </c>
      <c r="BA30" cm="1">
        <f t="array" aca="1" ref="BA30" ca="1">CELL("contents", INDIRECT("J"&amp;CELL("contents", BA$1)+8))</f>
        <v>940519901</v>
      </c>
      <c r="BB30" cm="1">
        <f t="array" aca="1" ref="BB30" ca="1">CELL("contents", INDIRECT("J"&amp;CELL("contents", BB$1)+8))</f>
        <v>949247500</v>
      </c>
      <c r="BC30" cm="1">
        <f t="array" aca="1" ref="BC30" ca="1">CELL("contents", INDIRECT("J"&amp;CELL("contents", BC$1)+8))</f>
        <v>1088091500</v>
      </c>
      <c r="BD30" cm="1">
        <f t="array" aca="1" ref="BD30" ca="1">CELL("contents", INDIRECT("J"&amp;CELL("contents", BD$1)+8))</f>
        <v>1232028300</v>
      </c>
      <c r="BE30" cm="1">
        <f t="array" aca="1" ref="BE30" ca="1">CELL("contents", INDIRECT("J"&amp;CELL("contents", BE$1)+8))</f>
        <v>1376028500</v>
      </c>
      <c r="BF30" cm="1">
        <f t="array" aca="1" ref="BF30" ca="1">CELL("contents", INDIRECT("J"&amp;CELL("contents", BF$1)+8))</f>
        <v>1237686101</v>
      </c>
    </row>
    <row r="31" spans="1:58" x14ac:dyDescent="0.25">
      <c r="A31">
        <v>2E-3</v>
      </c>
      <c r="B31">
        <v>1.0128205128205101</v>
      </c>
      <c r="C31">
        <v>878</v>
      </c>
      <c r="D31">
        <v>0</v>
      </c>
      <c r="E31">
        <v>0.49696610098306299</v>
      </c>
      <c r="F31">
        <v>0.52181440603221596</v>
      </c>
      <c r="G31">
        <v>1.59442732422054E-3</v>
      </c>
      <c r="H31">
        <v>0.499202786337889</v>
      </c>
      <c r="I31">
        <v>1.61486870017209E-3</v>
      </c>
      <c r="J31">
        <v>351987800</v>
      </c>
      <c r="K31">
        <v>4687</v>
      </c>
      <c r="L31">
        <v>554792300</v>
      </c>
      <c r="M31">
        <v>0.49956824542981398</v>
      </c>
      <c r="N31">
        <v>1.5981189407362399E-3</v>
      </c>
      <c r="O31">
        <v>0.49920094052963099</v>
      </c>
      <c r="P31">
        <v>1.61860764510466E-3</v>
      </c>
      <c r="R31" t="s">
        <v>43</v>
      </c>
      <c r="S31" cm="1">
        <f t="array" aca="1" ref="S31" ca="1">CELL("contents", INDIRECT("J"&amp;CELL("contents", S$1)+9))</f>
        <v>959799</v>
      </c>
      <c r="T31" cm="1">
        <f t="array" aca="1" ref="T31" ca="1">CELL("contents", INDIRECT("J"&amp;CELL("contents", T$1)+9))</f>
        <v>362468601</v>
      </c>
      <c r="U31" cm="1">
        <f t="array" aca="1" ref="U31" ca="1">CELL("contents", INDIRECT("J"&amp;CELL("contents", U$1)+9))</f>
        <v>307216500</v>
      </c>
      <c r="V31" cm="1">
        <f t="array" aca="1" ref="V31" ca="1">CELL("contents", INDIRECT("J"&amp;CELL("contents", V$1)+9))</f>
        <v>588794700</v>
      </c>
      <c r="W31" cm="1">
        <f t="array" aca="1" ref="W31" ca="1">CELL("contents", INDIRECT("J"&amp;CELL("contents", W$1)+9))</f>
        <v>277630900</v>
      </c>
      <c r="X31" cm="1">
        <f t="array" aca="1" ref="X31" ca="1">CELL("contents", INDIRECT("J"&amp;CELL("contents", X$1)+9))</f>
        <v>570199800</v>
      </c>
      <c r="Y31" cm="1">
        <f t="array" aca="1" ref="Y31" ca="1">CELL("contents", INDIRECT("J"&amp;CELL("contents", Y$1)+9))</f>
        <v>622899500</v>
      </c>
      <c r="Z31" cm="1">
        <f t="array" aca="1" ref="Z31" ca="1">CELL("contents", INDIRECT("J"&amp;CELL("contents", Z$1)+9))</f>
        <v>614423599</v>
      </c>
      <c r="AA31" cm="1">
        <f t="array" aca="1" ref="AA31" ca="1">CELL("contents", INDIRECT("J"&amp;CELL("contents", AA$1)+9))</f>
        <v>1282480400</v>
      </c>
      <c r="AB31" cm="1">
        <f t="array" aca="1" ref="AB31" ca="1">CELL("contents", INDIRECT("J"&amp;CELL("contents", AB$1)+9))</f>
        <v>755493001</v>
      </c>
      <c r="AC31" cm="1">
        <f t="array" aca="1" ref="AC31" ca="1">CELL("contents", INDIRECT("J"&amp;CELL("contents", AC$1)+9))</f>
        <v>655278600</v>
      </c>
      <c r="AD31" cm="1">
        <f t="array" aca="1" ref="AD31" ca="1">CELL("contents", INDIRECT("J"&amp;CELL("contents", AD$1)+9))</f>
        <v>607163901</v>
      </c>
      <c r="AE31" cm="1">
        <f t="array" aca="1" ref="AE31" ca="1">CELL("contents", INDIRECT("J"&amp;CELL("contents", AE$1)+9))</f>
        <v>1179046700</v>
      </c>
      <c r="AF31" cm="1">
        <f t="array" aca="1" ref="AF31" ca="1">CELL("contents", INDIRECT("J"&amp;CELL("contents", AF$1)+9))</f>
        <v>892123200</v>
      </c>
      <c r="AG31" cm="1">
        <f t="array" aca="1" ref="AG31" ca="1">CELL("contents", INDIRECT("J"&amp;CELL("contents", AG$1)+9))</f>
        <v>919990699</v>
      </c>
      <c r="AH31" cm="1">
        <f t="array" aca="1" ref="AH31" ca="1">CELL("contents", INDIRECT("J"&amp;CELL("contents", AH$1)+9))</f>
        <v>1040896200</v>
      </c>
      <c r="AI31" cm="1">
        <f t="array" aca="1" ref="AI31" ca="1">CELL("contents", INDIRECT("J"&amp;CELL("contents", AI$1)+9))</f>
        <v>947740999</v>
      </c>
      <c r="AJ31" cm="1">
        <f t="array" aca="1" ref="AJ31" ca="1">CELL("contents", INDIRECT("J"&amp;CELL("contents", AJ$1)+9))</f>
        <v>1024117000</v>
      </c>
      <c r="AK31" cm="1">
        <f t="array" aca="1" ref="AK31" ca="1">CELL("contents", INDIRECT("J"&amp;CELL("contents", AK$1)+9))</f>
        <v>1296055900</v>
      </c>
      <c r="AL31" cm="1">
        <f t="array" aca="1" ref="AL31" ca="1">CELL("contents", INDIRECT("J"&amp;CELL("contents", AL$1)+9))</f>
        <v>1759592600</v>
      </c>
      <c r="AM31" cm="1">
        <f t="array" aca="1" ref="AM31" ca="1">CELL("contents", INDIRECT("J"&amp;CELL("contents", AM$1)+9))</f>
        <v>842660301</v>
      </c>
      <c r="AN31" cm="1">
        <f t="array" aca="1" ref="AN31" ca="1">CELL("contents", INDIRECT("J"&amp;CELL("contents", AN$1)+9))</f>
        <v>1003242600</v>
      </c>
      <c r="AO31" cm="1">
        <f t="array" aca="1" ref="AO31" ca="1">CELL("contents", INDIRECT("J"&amp;CELL("contents", AO$1)+9))</f>
        <v>1084790100</v>
      </c>
      <c r="AP31" cm="1">
        <f t="array" aca="1" ref="AP31" ca="1">CELL("contents", INDIRECT("J"&amp;CELL("contents", AP$1)+9))</f>
        <v>893548000</v>
      </c>
      <c r="AQ31" cm="1">
        <f t="array" aca="1" ref="AQ31" ca="1">CELL("contents", INDIRECT("J"&amp;CELL("contents", AQ$1)+9))</f>
        <v>974029701</v>
      </c>
      <c r="AR31" cm="1">
        <f t="array" aca="1" ref="AR31" ca="1">CELL("contents", INDIRECT("J"&amp;CELL("contents", AR$1)+9))</f>
        <v>1169556100</v>
      </c>
      <c r="AS31" cm="1">
        <f t="array" aca="1" ref="AS31" ca="1">CELL("contents", INDIRECT("J"&amp;CELL("contents", AS$1)+9))</f>
        <v>1310246700</v>
      </c>
      <c r="AT31" cm="1">
        <f t="array" aca="1" ref="AT31" ca="1">CELL("contents", INDIRECT("J"&amp;CELL("contents", AT$1)+9))</f>
        <v>1055519401</v>
      </c>
      <c r="AU31" cm="1">
        <f t="array" aca="1" ref="AU31" ca="1">CELL("contents", INDIRECT("J"&amp;CELL("contents", AU$1)+9))</f>
        <v>878545901</v>
      </c>
      <c r="AV31" cm="1">
        <f t="array" aca="1" ref="AV31" ca="1">CELL("contents", INDIRECT("J"&amp;CELL("contents", AV$1)+9))</f>
        <v>922027700</v>
      </c>
      <c r="AW31" cm="1">
        <f t="array" aca="1" ref="AW31" ca="1">CELL("contents", INDIRECT("J"&amp;CELL("contents", AW$1)+9))</f>
        <v>947947900</v>
      </c>
      <c r="AX31" cm="1">
        <f t="array" aca="1" ref="AX31" ca="1">CELL("contents", INDIRECT("J"&amp;CELL("contents", AX$1)+9))</f>
        <v>981276101</v>
      </c>
      <c r="AY31" cm="1">
        <f t="array" aca="1" ref="AY31" ca="1">CELL("contents", INDIRECT("J"&amp;CELL("contents", AY$1)+9))</f>
        <v>1043932400</v>
      </c>
      <c r="AZ31" cm="1">
        <f t="array" aca="1" ref="AZ31" ca="1">CELL("contents", INDIRECT("J"&amp;CELL("contents", AZ$1)+9))</f>
        <v>1206641000</v>
      </c>
      <c r="BA31" cm="1">
        <f t="array" aca="1" ref="BA31" ca="1">CELL("contents", INDIRECT("J"&amp;CELL("contents", BA$1)+9))</f>
        <v>1024129200</v>
      </c>
      <c r="BB31" cm="1">
        <f t="array" aca="1" ref="BB31" ca="1">CELL("contents", INDIRECT("J"&amp;CELL("contents", BB$1)+9))</f>
        <v>1113896200</v>
      </c>
      <c r="BC31" cm="1">
        <f t="array" aca="1" ref="BC31" ca="1">CELL("contents", INDIRECT("J"&amp;CELL("contents", BC$1)+9))</f>
        <v>1280088500</v>
      </c>
      <c r="BD31" cm="1">
        <f t="array" aca="1" ref="BD31" ca="1">CELL("contents", INDIRECT("J"&amp;CELL("contents", BD$1)+9))</f>
        <v>1149129900</v>
      </c>
      <c r="BE31" cm="1">
        <f t="array" aca="1" ref="BE31" ca="1">CELL("contents", INDIRECT("J"&amp;CELL("contents", BE$1)+9))</f>
        <v>1328851301</v>
      </c>
      <c r="BF31" cm="1">
        <f t="array" aca="1" ref="BF31" ca="1">CELL("contents", INDIRECT("J"&amp;CELL("contents", BF$1)+9))</f>
        <v>1089045801</v>
      </c>
    </row>
    <row r="32" spans="1:58" x14ac:dyDescent="0.25">
      <c r="A32">
        <v>1E-3</v>
      </c>
      <c r="B32">
        <v>1.0128205128205101</v>
      </c>
      <c r="C32">
        <v>905</v>
      </c>
      <c r="D32">
        <v>0</v>
      </c>
      <c r="E32">
        <v>0.49715876899671002</v>
      </c>
      <c r="F32">
        <v>0.52201670744654505</v>
      </c>
      <c r="G32">
        <v>1.5942330485333399E-3</v>
      </c>
      <c r="H32">
        <v>0.49920288347573299</v>
      </c>
      <c r="I32">
        <v>1.6146719337709499E-3</v>
      </c>
      <c r="J32">
        <v>315656900</v>
      </c>
      <c r="K32">
        <v>4687</v>
      </c>
      <c r="L32">
        <v>554792300</v>
      </c>
      <c r="M32">
        <v>0.49956824542981398</v>
      </c>
      <c r="N32">
        <v>1.5981189407362399E-3</v>
      </c>
      <c r="O32">
        <v>0.49920094052963099</v>
      </c>
      <c r="P32">
        <v>1.61860764510466E-3</v>
      </c>
      <c r="R32" t="s">
        <v>44</v>
      </c>
      <c r="S32" cm="1">
        <f t="array" aca="1" ref="S32" ca="1">CELL("contents", INDIRECT("J"&amp;CELL("contents", S$1)+10))</f>
        <v>1835600</v>
      </c>
      <c r="T32" cm="1">
        <f t="array" aca="1" ref="T32" ca="1">CELL("contents", INDIRECT("J"&amp;CELL("contents", T$1)+10))</f>
        <v>351987800</v>
      </c>
      <c r="U32" cm="1">
        <f t="array" aca="1" ref="U32" ca="1">CELL("contents", INDIRECT("J"&amp;CELL("contents", U$1)+10))</f>
        <v>326133300</v>
      </c>
      <c r="V32" cm="1">
        <f t="array" aca="1" ref="V32" ca="1">CELL("contents", INDIRECT("J"&amp;CELL("contents", V$1)+10))</f>
        <v>558627500</v>
      </c>
      <c r="W32" cm="1">
        <f t="array" aca="1" ref="W32" ca="1">CELL("contents", INDIRECT("J"&amp;CELL("contents", W$1)+10))</f>
        <v>301177001</v>
      </c>
      <c r="X32" cm="1">
        <f t="array" aca="1" ref="X32" ca="1">CELL("contents", INDIRECT("J"&amp;CELL("contents", X$1)+10))</f>
        <v>470688800</v>
      </c>
      <c r="Y32" cm="1">
        <f t="array" aca="1" ref="Y32" ca="1">CELL("contents", INDIRECT("J"&amp;CELL("contents", Y$1)+10))</f>
        <v>480607100</v>
      </c>
      <c r="Z32" cm="1">
        <f t="array" aca="1" ref="Z32" ca="1">CELL("contents", INDIRECT("J"&amp;CELL("contents", Z$1)+10))</f>
        <v>741436700</v>
      </c>
      <c r="AA32" cm="1">
        <f t="array" aca="1" ref="AA32" ca="1">CELL("contents", INDIRECT("J"&amp;CELL("contents", AA$1)+10))</f>
        <v>709007300</v>
      </c>
      <c r="AB32" cm="1">
        <f t="array" aca="1" ref="AB32" ca="1">CELL("contents", INDIRECT("J"&amp;CELL("contents", AB$1)+10))</f>
        <v>692104500</v>
      </c>
      <c r="AC32" cm="1">
        <f t="array" aca="1" ref="AC32" ca="1">CELL("contents", INDIRECT("J"&amp;CELL("contents", AC$1)+10))</f>
        <v>869648400</v>
      </c>
      <c r="AD32" cm="1">
        <f t="array" aca="1" ref="AD32" ca="1">CELL("contents", INDIRECT("J"&amp;CELL("contents", AD$1)+10))</f>
        <v>606572999</v>
      </c>
      <c r="AE32" cm="1">
        <f t="array" aca="1" ref="AE32" ca="1">CELL("contents", INDIRECT("J"&amp;CELL("contents", AE$1)+10))</f>
        <v>1159571100</v>
      </c>
      <c r="AF32" cm="1">
        <f t="array" aca="1" ref="AF32" ca="1">CELL("contents", INDIRECT("J"&amp;CELL("contents", AF$1)+10))</f>
        <v>1069510699</v>
      </c>
      <c r="AG32" cm="1">
        <f t="array" aca="1" ref="AG32" ca="1">CELL("contents", INDIRECT("J"&amp;CELL("contents", AG$1)+10))</f>
        <v>750329300</v>
      </c>
      <c r="AH32" cm="1">
        <f t="array" aca="1" ref="AH32" ca="1">CELL("contents", INDIRECT("J"&amp;CELL("contents", AH$1)+10))</f>
        <v>960469800</v>
      </c>
      <c r="AI32" cm="1">
        <f t="array" aca="1" ref="AI32" ca="1">CELL("contents", INDIRECT("J"&amp;CELL("contents", AI$1)+10))</f>
        <v>1160432800</v>
      </c>
      <c r="AJ32" cm="1">
        <f t="array" aca="1" ref="AJ32" ca="1">CELL("contents", INDIRECT("J"&amp;CELL("contents", AJ$1)+10))</f>
        <v>970362700</v>
      </c>
      <c r="AK32" cm="1">
        <f t="array" aca="1" ref="AK32" ca="1">CELL("contents", INDIRECT("J"&amp;CELL("contents", AK$1)+10))</f>
        <v>929804800</v>
      </c>
      <c r="AL32" cm="1">
        <f t="array" aca="1" ref="AL32" ca="1">CELL("contents", INDIRECT("J"&amp;CELL("contents", AL$1)+10))</f>
        <v>1088658700</v>
      </c>
      <c r="AM32" cm="1">
        <f t="array" aca="1" ref="AM32" ca="1">CELL("contents", INDIRECT("J"&amp;CELL("contents", AM$1)+10))</f>
        <v>851784800</v>
      </c>
      <c r="AN32" cm="1">
        <f t="array" aca="1" ref="AN32" ca="1">CELL("contents", INDIRECT("J"&amp;CELL("contents", AN$1)+10))</f>
        <v>971739400</v>
      </c>
      <c r="AO32" cm="1">
        <f t="array" aca="1" ref="AO32" ca="1">CELL("contents", INDIRECT("J"&amp;CELL("contents", AO$1)+10))</f>
        <v>1189970099</v>
      </c>
      <c r="AP32" cm="1">
        <f t="array" aca="1" ref="AP32" ca="1">CELL("contents", INDIRECT("J"&amp;CELL("contents", AP$1)+10))</f>
        <v>1077733100</v>
      </c>
      <c r="AQ32" cm="1">
        <f t="array" aca="1" ref="AQ32" ca="1">CELL("contents", INDIRECT("J"&amp;CELL("contents", AQ$1)+10))</f>
        <v>1135529599</v>
      </c>
      <c r="AR32" cm="1">
        <f t="array" aca="1" ref="AR32" ca="1">CELL("contents", INDIRECT("J"&amp;CELL("contents", AR$1)+10))</f>
        <v>1241315700</v>
      </c>
      <c r="AS32" cm="1">
        <f t="array" aca="1" ref="AS32" ca="1">CELL("contents", INDIRECT("J"&amp;CELL("contents", AS$1)+10))</f>
        <v>1314363900</v>
      </c>
      <c r="AT32" cm="1">
        <f t="array" aca="1" ref="AT32" ca="1">CELL("contents", INDIRECT("J"&amp;CELL("contents", AT$1)+10))</f>
        <v>1121726000</v>
      </c>
      <c r="AU32" cm="1">
        <f t="array" aca="1" ref="AU32" ca="1">CELL("contents", INDIRECT("J"&amp;CELL("contents", AU$1)+10))</f>
        <v>955528400</v>
      </c>
      <c r="AV32" cm="1">
        <f t="array" aca="1" ref="AV32" ca="1">CELL("contents", INDIRECT("J"&amp;CELL("contents", AV$1)+10))</f>
        <v>1056608301</v>
      </c>
      <c r="AW32" cm="1">
        <f t="array" aca="1" ref="AW32" ca="1">CELL("contents", INDIRECT("J"&amp;CELL("contents", AW$1)+10))</f>
        <v>1022589501</v>
      </c>
      <c r="AX32" cm="1">
        <f t="array" aca="1" ref="AX32" ca="1">CELL("contents", INDIRECT("J"&amp;CELL("contents", AX$1)+10))</f>
        <v>1353726500</v>
      </c>
      <c r="AY32" cm="1">
        <f t="array" aca="1" ref="AY32" ca="1">CELL("contents", INDIRECT("J"&amp;CELL("contents", AY$1)+10))</f>
        <v>1015014499</v>
      </c>
      <c r="AZ32" cm="1">
        <f t="array" aca="1" ref="AZ32" ca="1">CELL("contents", INDIRECT("J"&amp;CELL("contents", AZ$1)+10))</f>
        <v>1024148100</v>
      </c>
      <c r="BA32" cm="1">
        <f t="array" aca="1" ref="BA32" ca="1">CELL("contents", INDIRECT("J"&amp;CELL("contents", BA$1)+10))</f>
        <v>1153622200</v>
      </c>
      <c r="BB32" cm="1">
        <f t="array" aca="1" ref="BB32" ca="1">CELL("contents", INDIRECT("J"&amp;CELL("contents", BB$1)+10))</f>
        <v>1048492000</v>
      </c>
      <c r="BC32" cm="1">
        <f t="array" aca="1" ref="BC32" ca="1">CELL("contents", INDIRECT("J"&amp;CELL("contents", BC$1)+10))</f>
        <v>983460501</v>
      </c>
      <c r="BD32" cm="1">
        <f t="array" aca="1" ref="BD32" ca="1">CELL("contents", INDIRECT("J"&amp;CELL("contents", BD$1)+10))</f>
        <v>1109963699</v>
      </c>
      <c r="BE32" cm="1">
        <f t="array" aca="1" ref="BE32" ca="1">CELL("contents", INDIRECT("J"&amp;CELL("contents", BE$1)+10))</f>
        <v>1183496400</v>
      </c>
      <c r="BF32" cm="1">
        <f t="array" aca="1" ref="BF32" ca="1">CELL("contents", INDIRECT("J"&amp;CELL("contents", BF$1)+10))</f>
        <v>1384570500</v>
      </c>
    </row>
    <row r="33" spans="1:58" x14ac:dyDescent="0.25">
      <c r="A33" s="1">
        <v>5.0000000000000001E-4</v>
      </c>
      <c r="B33">
        <v>1.0128205128205101</v>
      </c>
      <c r="C33">
        <v>894</v>
      </c>
      <c r="D33">
        <v>0</v>
      </c>
      <c r="E33">
        <v>0.49723776509544798</v>
      </c>
      <c r="F33">
        <v>0.52209965335022102</v>
      </c>
      <c r="G33">
        <v>1.58947970648637E-3</v>
      </c>
      <c r="H33">
        <v>0.49920526014675598</v>
      </c>
      <c r="I33">
        <v>1.6098576514413201E-3</v>
      </c>
      <c r="J33">
        <v>299733600</v>
      </c>
      <c r="K33">
        <v>4687</v>
      </c>
      <c r="L33">
        <v>554792300</v>
      </c>
      <c r="M33">
        <v>0.49956824542981398</v>
      </c>
      <c r="N33">
        <v>1.5981189407362399E-3</v>
      </c>
      <c r="O33">
        <v>0.49920094052963099</v>
      </c>
      <c r="P33">
        <v>1.61860764510466E-3</v>
      </c>
      <c r="R33" t="s">
        <v>45</v>
      </c>
      <c r="S33" cm="1">
        <f t="array" aca="1" ref="S33" ca="1">CELL("contents", INDIRECT("J"&amp;CELL("contents", S$1)+11))</f>
        <v>1745900</v>
      </c>
      <c r="T33" cm="1">
        <f t="array" aca="1" ref="T33" ca="1">CELL("contents", INDIRECT("J"&amp;CELL("contents", T$1)+11))</f>
        <v>315656900</v>
      </c>
      <c r="U33" cm="1">
        <f t="array" aca="1" ref="U33" ca="1">CELL("contents", INDIRECT("J"&amp;CELL("contents", U$1)+11))</f>
        <v>335865301</v>
      </c>
      <c r="V33" cm="1">
        <f t="array" aca="1" ref="V33" ca="1">CELL("contents", INDIRECT("J"&amp;CELL("contents", V$1)+11))</f>
        <v>581455700</v>
      </c>
      <c r="W33" cm="1">
        <f t="array" aca="1" ref="W33" ca="1">CELL("contents", INDIRECT("J"&amp;CELL("contents", W$1)+11))</f>
        <v>303214200</v>
      </c>
      <c r="X33" cm="1">
        <f t="array" aca="1" ref="X33" ca="1">CELL("contents", INDIRECT("J"&amp;CELL("contents", X$1)+11))</f>
        <v>570692701</v>
      </c>
      <c r="Y33" cm="1">
        <f t="array" aca="1" ref="Y33" ca="1">CELL("contents", INDIRECT("J"&amp;CELL("contents", Y$1)+11))</f>
        <v>487655801</v>
      </c>
      <c r="Z33" cm="1">
        <f t="array" aca="1" ref="Z33" ca="1">CELL("contents", INDIRECT("J"&amp;CELL("contents", Z$1)+11))</f>
        <v>526705699</v>
      </c>
      <c r="AA33" cm="1">
        <f t="array" aca="1" ref="AA33" ca="1">CELL("contents", INDIRECT("J"&amp;CELL("contents", AA$1)+11))</f>
        <v>664459600</v>
      </c>
      <c r="AB33" cm="1">
        <f t="array" aca="1" ref="AB33" ca="1">CELL("contents", INDIRECT("J"&amp;CELL("contents", AB$1)+11))</f>
        <v>732032100</v>
      </c>
      <c r="AC33" cm="1">
        <f t="array" aca="1" ref="AC33" ca="1">CELL("contents", INDIRECT("J"&amp;CELL("contents", AC$1)+11))</f>
        <v>589103200</v>
      </c>
      <c r="AD33" cm="1">
        <f t="array" aca="1" ref="AD33" ca="1">CELL("contents", INDIRECT("J"&amp;CELL("contents", AD$1)+11))</f>
        <v>750076700</v>
      </c>
      <c r="AE33" cm="1">
        <f t="array" aca="1" ref="AE33" ca="1">CELL("contents", INDIRECT("J"&amp;CELL("contents", AE$1)+11))</f>
        <v>1699800101</v>
      </c>
      <c r="AF33" cm="1">
        <f t="array" aca="1" ref="AF33" ca="1">CELL("contents", INDIRECT("J"&amp;CELL("contents", AF$1)+11))</f>
        <v>892710299</v>
      </c>
      <c r="AG33" cm="1">
        <f t="array" aca="1" ref="AG33" ca="1">CELL("contents", INDIRECT("J"&amp;CELL("contents", AG$1)+11))</f>
        <v>886122200</v>
      </c>
      <c r="AH33" cm="1">
        <f t="array" aca="1" ref="AH33" ca="1">CELL("contents", INDIRECT("J"&amp;CELL("contents", AH$1)+11))</f>
        <v>999480200</v>
      </c>
      <c r="AI33" cm="1">
        <f t="array" aca="1" ref="AI33" ca="1">CELL("contents", INDIRECT("J"&amp;CELL("contents", AI$1)+11))</f>
        <v>1325620399</v>
      </c>
      <c r="AJ33" cm="1">
        <f t="array" aca="1" ref="AJ33" ca="1">CELL("contents", INDIRECT("J"&amp;CELL("contents", AJ$1)+11))</f>
        <v>948127100</v>
      </c>
      <c r="AK33" cm="1">
        <f t="array" aca="1" ref="AK33" ca="1">CELL("contents", INDIRECT("J"&amp;CELL("contents", AK$1)+11))</f>
        <v>1009787400</v>
      </c>
      <c r="AL33" cm="1">
        <f t="array" aca="1" ref="AL33" ca="1">CELL("contents", INDIRECT("J"&amp;CELL("contents", AL$1)+11))</f>
        <v>1022016100</v>
      </c>
      <c r="AM33" cm="1">
        <f t="array" aca="1" ref="AM33" ca="1">CELL("contents", INDIRECT("J"&amp;CELL("contents", AM$1)+11))</f>
        <v>937287700</v>
      </c>
      <c r="AN33" cm="1">
        <f t="array" aca="1" ref="AN33" ca="1">CELL("contents", INDIRECT("J"&amp;CELL("contents", AN$1)+11))</f>
        <v>1343445500</v>
      </c>
      <c r="AO33" cm="1">
        <f t="array" aca="1" ref="AO33" ca="1">CELL("contents", INDIRECT("J"&amp;CELL("contents", AO$1)+11))</f>
        <v>1073470001</v>
      </c>
      <c r="AP33" cm="1">
        <f t="array" aca="1" ref="AP33" ca="1">CELL("contents", INDIRECT("J"&amp;CELL("contents", AP$1)+11))</f>
        <v>1037208201</v>
      </c>
      <c r="AQ33" cm="1">
        <f t="array" aca="1" ref="AQ33" ca="1">CELL("contents", INDIRECT("J"&amp;CELL("contents", AQ$1)+11))</f>
        <v>1135446500</v>
      </c>
      <c r="AR33" cm="1">
        <f t="array" aca="1" ref="AR33" ca="1">CELL("contents", INDIRECT("J"&amp;CELL("contents", AR$1)+11))</f>
        <v>1185814599</v>
      </c>
      <c r="AS33" cm="1">
        <f t="array" aca="1" ref="AS33" ca="1">CELL("contents", INDIRECT("J"&amp;CELL("contents", AS$1)+11))</f>
        <v>1115515399</v>
      </c>
      <c r="AT33" cm="1">
        <f t="array" aca="1" ref="AT33" ca="1">CELL("contents", INDIRECT("J"&amp;CELL("contents", AT$1)+11))</f>
        <v>1058150500</v>
      </c>
      <c r="AU33" cm="1">
        <f t="array" aca="1" ref="AU33" ca="1">CELL("contents", INDIRECT("J"&amp;CELL("contents", AU$1)+11))</f>
        <v>968512301</v>
      </c>
      <c r="AV33" cm="1">
        <f t="array" aca="1" ref="AV33" ca="1">CELL("contents", INDIRECT("J"&amp;CELL("contents", AV$1)+11))</f>
        <v>1170500400</v>
      </c>
      <c r="AW33" cm="1">
        <f t="array" aca="1" ref="AW33" ca="1">CELL("contents", INDIRECT("J"&amp;CELL("contents", AW$1)+11))</f>
        <v>1037387300</v>
      </c>
      <c r="AX33" cm="1">
        <f t="array" aca="1" ref="AX33" ca="1">CELL("contents", INDIRECT("J"&amp;CELL("contents", AX$1)+11))</f>
        <v>1039814299</v>
      </c>
      <c r="AY33" cm="1">
        <f t="array" aca="1" ref="AY33" ca="1">CELL("contents", INDIRECT("J"&amp;CELL("contents", AY$1)+11))</f>
        <v>964944500</v>
      </c>
      <c r="AZ33" cm="1">
        <f t="array" aca="1" ref="AZ33" ca="1">CELL("contents", INDIRECT("J"&amp;CELL("contents", AZ$1)+11))</f>
        <v>1168664000</v>
      </c>
      <c r="BA33" cm="1">
        <f t="array" aca="1" ref="BA33" ca="1">CELL("contents", INDIRECT("J"&amp;CELL("contents", BA$1)+11))</f>
        <v>1031125400</v>
      </c>
      <c r="BB33" cm="1">
        <f t="array" aca="1" ref="BB33" ca="1">CELL("contents", INDIRECT("J"&amp;CELL("contents", BB$1)+11))</f>
        <v>985169001</v>
      </c>
      <c r="BC33" cm="1">
        <f t="array" aca="1" ref="BC33" ca="1">CELL("contents", INDIRECT("J"&amp;CELL("contents", BC$1)+11))</f>
        <v>949160301</v>
      </c>
      <c r="BD33" cm="1">
        <f t="array" aca="1" ref="BD33" ca="1">CELL("contents", INDIRECT("J"&amp;CELL("contents", BD$1)+11))</f>
        <v>1037987299</v>
      </c>
      <c r="BE33" cm="1">
        <f t="array" aca="1" ref="BE33" ca="1">CELL("contents", INDIRECT("J"&amp;CELL("contents", BE$1)+11))</f>
        <v>1109959100</v>
      </c>
      <c r="BF33" cm="1">
        <f t="array" aca="1" ref="BF33" ca="1">CELL("contents", INDIRECT("J"&amp;CELL("contents", BF$1)+11))</f>
        <v>1331897301</v>
      </c>
    </row>
    <row r="34" spans="1:58" x14ac:dyDescent="0.25">
      <c r="A34" s="1">
        <v>2.5000000000000001E-4</v>
      </c>
      <c r="B34">
        <v>1.0128205128205101</v>
      </c>
      <c r="C34">
        <v>902</v>
      </c>
      <c r="D34">
        <v>0</v>
      </c>
      <c r="E34">
        <v>0.497084629876335</v>
      </c>
      <c r="F34">
        <v>0.521938861370152</v>
      </c>
      <c r="G34">
        <v>1.5899988652855401E-3</v>
      </c>
      <c r="H34">
        <v>0.499205000567357</v>
      </c>
      <c r="I34">
        <v>1.61038346612254E-3</v>
      </c>
      <c r="J34">
        <v>307503400</v>
      </c>
      <c r="K34">
        <v>4687</v>
      </c>
      <c r="L34">
        <v>554792300</v>
      </c>
      <c r="M34">
        <v>0.49956824542981398</v>
      </c>
      <c r="N34">
        <v>1.5981189407362399E-3</v>
      </c>
      <c r="O34">
        <v>0.49920094052963099</v>
      </c>
      <c r="P34">
        <v>1.61860764510466E-3</v>
      </c>
      <c r="R34" t="s">
        <v>46</v>
      </c>
      <c r="S34" cm="1">
        <f t="array" aca="1" ref="S34" ca="1">CELL("contents", INDIRECT("J"&amp;CELL("contents", S$1)+12))</f>
        <v>1727700</v>
      </c>
      <c r="T34" cm="1">
        <f t="array" aca="1" ref="T34" ca="1">CELL("contents", INDIRECT("J"&amp;CELL("contents", T$1)+12))</f>
        <v>299733600</v>
      </c>
      <c r="U34" cm="1">
        <f t="array" aca="1" ref="U34" ca="1">CELL("contents", INDIRECT("J"&amp;CELL("contents", U$1)+12))</f>
        <v>351267701</v>
      </c>
      <c r="V34" cm="1">
        <f t="array" aca="1" ref="V34" ca="1">CELL("contents", INDIRECT("J"&amp;CELL("contents", V$1)+12))</f>
        <v>836047899</v>
      </c>
      <c r="W34" cm="1">
        <f t="array" aca="1" ref="W34" ca="1">CELL("contents", INDIRECT("J"&amp;CELL("contents", W$1)+12))</f>
        <v>306855900</v>
      </c>
      <c r="X34" cm="1">
        <f t="array" aca="1" ref="X34" ca="1">CELL("contents", INDIRECT("J"&amp;CELL("contents", X$1)+12))</f>
        <v>625264299</v>
      </c>
      <c r="Y34" cm="1">
        <f t="array" aca="1" ref="Y34" ca="1">CELL("contents", INDIRECT("J"&amp;CELL("contents", Y$1)+12))</f>
        <v>497445900</v>
      </c>
      <c r="Z34" cm="1">
        <f t="array" aca="1" ref="Z34" ca="1">CELL("contents", INDIRECT("J"&amp;CELL("contents", Z$1)+12))</f>
        <v>646162400</v>
      </c>
      <c r="AA34" cm="1">
        <f t="array" aca="1" ref="AA34" ca="1">CELL("contents", INDIRECT("J"&amp;CELL("contents", AA$1)+12))</f>
        <v>688734800</v>
      </c>
      <c r="AB34" cm="1">
        <f t="array" aca="1" ref="AB34" ca="1">CELL("contents", INDIRECT("J"&amp;CELL("contents", AB$1)+12))</f>
        <v>659155700</v>
      </c>
      <c r="AC34" cm="1">
        <f t="array" aca="1" ref="AC34" ca="1">CELL("contents", INDIRECT("J"&amp;CELL("contents", AC$1)+12))</f>
        <v>837805501</v>
      </c>
      <c r="AD34" cm="1">
        <f t="array" aca="1" ref="AD34" ca="1">CELL("contents", INDIRECT("J"&amp;CELL("contents", AD$1)+12))</f>
        <v>629264500</v>
      </c>
      <c r="AE34" cm="1">
        <f t="array" aca="1" ref="AE34" ca="1">CELL("contents", INDIRECT("J"&amp;CELL("contents", AE$1)+12))</f>
        <v>1230720300</v>
      </c>
      <c r="AF34" cm="1">
        <f t="array" aca="1" ref="AF34" ca="1">CELL("contents", INDIRECT("J"&amp;CELL("contents", AF$1)+12))</f>
        <v>911038000</v>
      </c>
      <c r="AG34" cm="1">
        <f t="array" aca="1" ref="AG34" ca="1">CELL("contents", INDIRECT("J"&amp;CELL("contents", AG$1)+12))</f>
        <v>1210128000</v>
      </c>
      <c r="AH34" cm="1">
        <f t="array" aca="1" ref="AH34" ca="1">CELL("contents", INDIRECT("J"&amp;CELL("contents", AH$1)+12))</f>
        <v>916671900</v>
      </c>
      <c r="AI34" cm="1">
        <f t="array" aca="1" ref="AI34" ca="1">CELL("contents", INDIRECT("J"&amp;CELL("contents", AI$1)+12))</f>
        <v>1290649499</v>
      </c>
      <c r="AJ34" cm="1">
        <f t="array" aca="1" ref="AJ34" ca="1">CELL("contents", INDIRECT("J"&amp;CELL("contents", AJ$1)+12))</f>
        <v>894674900</v>
      </c>
      <c r="AK34" cm="1">
        <f t="array" aca="1" ref="AK34" ca="1">CELL("contents", INDIRECT("J"&amp;CELL("contents", AK$1)+12))</f>
        <v>1134112000</v>
      </c>
      <c r="AL34" cm="1">
        <f t="array" aca="1" ref="AL34" ca="1">CELL("contents", INDIRECT("J"&amp;CELL("contents", AL$1)+12))</f>
        <v>1330178501</v>
      </c>
      <c r="AM34" cm="1">
        <f t="array" aca="1" ref="AM34" ca="1">CELL("contents", INDIRECT("J"&amp;CELL("contents", AM$1)+12))</f>
        <v>1059287200</v>
      </c>
      <c r="AN34" cm="1">
        <f t="array" aca="1" ref="AN34" ca="1">CELL("contents", INDIRECT("J"&amp;CELL("contents", AN$1)+12))</f>
        <v>1236638500</v>
      </c>
      <c r="AO34" cm="1">
        <f t="array" aca="1" ref="AO34" ca="1">CELL("contents", INDIRECT("J"&amp;CELL("contents", AO$1)+12))</f>
        <v>1234451000</v>
      </c>
      <c r="AP34" cm="1">
        <f t="array" aca="1" ref="AP34" ca="1">CELL("contents", INDIRECT("J"&amp;CELL("contents", AP$1)+12))</f>
        <v>1028390300</v>
      </c>
      <c r="AQ34" cm="1">
        <f t="array" aca="1" ref="AQ34" ca="1">CELL("contents", INDIRECT("J"&amp;CELL("contents", AQ$1)+12))</f>
        <v>1025868600</v>
      </c>
      <c r="AR34" cm="1">
        <f t="array" aca="1" ref="AR34" ca="1">CELL("contents", INDIRECT("J"&amp;CELL("contents", AR$1)+12))</f>
        <v>947319400</v>
      </c>
      <c r="AS34" cm="1">
        <f t="array" aca="1" ref="AS34" ca="1">CELL("contents", INDIRECT("J"&amp;CELL("contents", AS$1)+12))</f>
        <v>1247937500</v>
      </c>
      <c r="AT34" cm="1">
        <f t="array" aca="1" ref="AT34" ca="1">CELL("contents", INDIRECT("J"&amp;CELL("contents", AT$1)+12))</f>
        <v>882199500</v>
      </c>
      <c r="AU34" cm="1">
        <f t="array" aca="1" ref="AU34" ca="1">CELL("contents", INDIRECT("J"&amp;CELL("contents", AU$1)+12))</f>
        <v>1167481200</v>
      </c>
      <c r="AV34" cm="1">
        <f t="array" aca="1" ref="AV34" ca="1">CELL("contents", INDIRECT("J"&amp;CELL("contents", AV$1)+12))</f>
        <v>1083833500</v>
      </c>
      <c r="AW34" cm="1">
        <f t="array" aca="1" ref="AW34" ca="1">CELL("contents", INDIRECT("J"&amp;CELL("contents", AW$1)+12))</f>
        <v>1614604700</v>
      </c>
      <c r="AX34" cm="1">
        <f t="array" aca="1" ref="AX34" ca="1">CELL("contents", INDIRECT("J"&amp;CELL("contents", AX$1)+12))</f>
        <v>1190508400</v>
      </c>
      <c r="AY34" cm="1">
        <f t="array" aca="1" ref="AY34" ca="1">CELL("contents", INDIRECT("J"&amp;CELL("contents", AY$1)+12))</f>
        <v>1153280999</v>
      </c>
      <c r="AZ34" cm="1">
        <f t="array" aca="1" ref="AZ34" ca="1">CELL("contents", INDIRECT("J"&amp;CELL("contents", AZ$1)+12))</f>
        <v>1129359300</v>
      </c>
      <c r="BA34" cm="1">
        <f t="array" aca="1" ref="BA34" ca="1">CELL("contents", INDIRECT("J"&amp;CELL("contents", BA$1)+12))</f>
        <v>1113203099</v>
      </c>
      <c r="BB34" cm="1">
        <f t="array" aca="1" ref="BB34" ca="1">CELL("contents", INDIRECT("J"&amp;CELL("contents", BB$1)+12))</f>
        <v>1216972700</v>
      </c>
      <c r="BC34" cm="1">
        <f t="array" aca="1" ref="BC34" ca="1">CELL("contents", INDIRECT("J"&amp;CELL("contents", BC$1)+12))</f>
        <v>1265907500</v>
      </c>
      <c r="BD34" cm="1">
        <f t="array" aca="1" ref="BD34" ca="1">CELL("contents", INDIRECT("J"&amp;CELL("contents", BD$1)+12))</f>
        <v>1301514699</v>
      </c>
      <c r="BE34" cm="1">
        <f t="array" aca="1" ref="BE34" ca="1">CELL("contents", INDIRECT("J"&amp;CELL("contents", BE$1)+12))</f>
        <v>1231370400</v>
      </c>
      <c r="BF34" cm="1">
        <f t="array" aca="1" ref="BF34" ca="1">CELL("contents", INDIRECT("J"&amp;CELL("contents", BF$1)+12))</f>
        <v>1513427600</v>
      </c>
    </row>
    <row r="35" spans="1:58" x14ac:dyDescent="0.25">
      <c r="A35" s="1">
        <v>1.25E-4</v>
      </c>
      <c r="B35">
        <v>1.0128205128205101</v>
      </c>
      <c r="C35">
        <v>902</v>
      </c>
      <c r="D35">
        <v>0</v>
      </c>
      <c r="E35">
        <v>0.497084629876335</v>
      </c>
      <c r="F35">
        <v>0.521938861370152</v>
      </c>
      <c r="G35">
        <v>1.5899988652855401E-3</v>
      </c>
      <c r="H35">
        <v>0.499205000567357</v>
      </c>
      <c r="I35">
        <v>1.61038346612254E-3</v>
      </c>
      <c r="J35">
        <v>292442100</v>
      </c>
      <c r="K35">
        <v>4687</v>
      </c>
      <c r="L35">
        <v>554792300</v>
      </c>
      <c r="M35">
        <v>0.49956824542981398</v>
      </c>
      <c r="N35">
        <v>1.5981189407362399E-3</v>
      </c>
      <c r="O35">
        <v>0.49920094052963099</v>
      </c>
      <c r="P35">
        <v>1.61860764510466E-3</v>
      </c>
      <c r="R35" t="s">
        <v>47</v>
      </c>
      <c r="S35" cm="1">
        <f t="array" aca="1" ref="S35" ca="1">CELL("contents", INDIRECT("J"&amp;CELL("contents", S$1)+13))</f>
        <v>1409901</v>
      </c>
      <c r="T35" cm="1">
        <f t="array" aca="1" ref="T35" ca="1">CELL("contents", INDIRECT("J"&amp;CELL("contents", T$1)+13))</f>
        <v>307503400</v>
      </c>
      <c r="U35" cm="1">
        <f t="array" aca="1" ref="U35" ca="1">CELL("contents", INDIRECT("J"&amp;CELL("contents", U$1)+13))</f>
        <v>356047099</v>
      </c>
      <c r="V35" cm="1">
        <f t="array" aca="1" ref="V35" ca="1">CELL("contents", INDIRECT("J"&amp;CELL("contents", V$1)+13))</f>
        <v>964660800</v>
      </c>
      <c r="W35" cm="1">
        <f t="array" aca="1" ref="W35" ca="1">CELL("contents", INDIRECT("J"&amp;CELL("contents", W$1)+13))</f>
        <v>369676900</v>
      </c>
      <c r="X35" cm="1">
        <f t="array" aca="1" ref="X35" ca="1">CELL("contents", INDIRECT("J"&amp;CELL("contents", X$1)+13))</f>
        <v>784128901</v>
      </c>
      <c r="Y35" cm="1">
        <f t="array" aca="1" ref="Y35" ca="1">CELL("contents", INDIRECT("J"&amp;CELL("contents", Y$1)+13))</f>
        <v>537679699</v>
      </c>
      <c r="Z35" cm="1">
        <f t="array" aca="1" ref="Z35" ca="1">CELL("contents", INDIRECT("J"&amp;CELL("contents", Z$1)+13))</f>
        <v>873699400</v>
      </c>
      <c r="AA35" cm="1">
        <f t="array" aca="1" ref="AA35" ca="1">CELL("contents", INDIRECT("J"&amp;CELL("contents", AA$1)+13))</f>
        <v>863380900</v>
      </c>
      <c r="AB35" cm="1">
        <f t="array" aca="1" ref="AB35" ca="1">CELL("contents", INDIRECT("J"&amp;CELL("contents", AB$1)+13))</f>
        <v>807058400</v>
      </c>
      <c r="AC35" cm="1">
        <f t="array" aca="1" ref="AC35" ca="1">CELL("contents", INDIRECT("J"&amp;CELL("contents", AC$1)+13))</f>
        <v>702670800</v>
      </c>
      <c r="AD35" cm="1">
        <f t="array" aca="1" ref="AD35" ca="1">CELL("contents", INDIRECT("J"&amp;CELL("contents", AD$1)+13))</f>
        <v>1096289900</v>
      </c>
      <c r="AE35" cm="1">
        <f t="array" aca="1" ref="AE35" ca="1">CELL("contents", INDIRECT("J"&amp;CELL("contents", AE$1)+13))</f>
        <v>1242187500</v>
      </c>
      <c r="AF35" cm="1">
        <f t="array" aca="1" ref="AF35" ca="1">CELL("contents", INDIRECT("J"&amp;CELL("contents", AF$1)+13))</f>
        <v>1111798300</v>
      </c>
      <c r="AG35" cm="1">
        <f t="array" aca="1" ref="AG35" ca="1">CELL("contents", INDIRECT("J"&amp;CELL("contents", AG$1)+13))</f>
        <v>997274201</v>
      </c>
      <c r="AH35" cm="1">
        <f t="array" aca="1" ref="AH35" ca="1">CELL("contents", INDIRECT("J"&amp;CELL("contents", AH$1)+13))</f>
        <v>1257323300</v>
      </c>
      <c r="AI35" cm="1">
        <f t="array" aca="1" ref="AI35" ca="1">CELL("contents", INDIRECT("J"&amp;CELL("contents", AI$1)+13))</f>
        <v>1268118800</v>
      </c>
      <c r="AJ35" cm="1">
        <f t="array" aca="1" ref="AJ35" ca="1">CELL("contents", INDIRECT("J"&amp;CELL("contents", AJ$1)+13))</f>
        <v>938649001</v>
      </c>
      <c r="AK35" cm="1">
        <f t="array" aca="1" ref="AK35" ca="1">CELL("contents", INDIRECT("J"&amp;CELL("contents", AK$1)+13))</f>
        <v>908819700</v>
      </c>
      <c r="AL35" cm="1">
        <f t="array" aca="1" ref="AL35" ca="1">CELL("contents", INDIRECT("J"&amp;CELL("contents", AL$1)+13))</f>
        <v>1406520299</v>
      </c>
      <c r="AM35" cm="1">
        <f t="array" aca="1" ref="AM35" ca="1">CELL("contents", INDIRECT("J"&amp;CELL("contents", AM$1)+13))</f>
        <v>973551700</v>
      </c>
      <c r="AN35" cm="1">
        <f t="array" aca="1" ref="AN35" ca="1">CELL("contents", INDIRECT("J"&amp;CELL("contents", AN$1)+13))</f>
        <v>1038487499</v>
      </c>
      <c r="AO35" cm="1">
        <f t="array" aca="1" ref="AO35" ca="1">CELL("contents", INDIRECT("J"&amp;CELL("contents", AO$1)+13))</f>
        <v>941138500</v>
      </c>
      <c r="AP35" cm="1">
        <f t="array" aca="1" ref="AP35" ca="1">CELL("contents", INDIRECT("J"&amp;CELL("contents", AP$1)+13))</f>
        <v>1228275300</v>
      </c>
      <c r="AQ35" cm="1">
        <f t="array" aca="1" ref="AQ35" ca="1">CELL("contents", INDIRECT("J"&amp;CELL("contents", AQ$1)+13))</f>
        <v>1366718999</v>
      </c>
      <c r="AR35" cm="1">
        <f t="array" aca="1" ref="AR35" ca="1">CELL("contents", INDIRECT("J"&amp;CELL("contents", AR$1)+13))</f>
        <v>1139906300</v>
      </c>
      <c r="AS35" cm="1">
        <f t="array" aca="1" ref="AS35" ca="1">CELL("contents", INDIRECT("J"&amp;CELL("contents", AS$1)+13))</f>
        <v>1387230401</v>
      </c>
      <c r="AT35" cm="1">
        <f t="array" aca="1" ref="AT35" ca="1">CELL("contents", INDIRECT("J"&amp;CELL("contents", AT$1)+13))</f>
        <v>988985900</v>
      </c>
      <c r="AU35" cm="1">
        <f t="array" aca="1" ref="AU35" ca="1">CELL("contents", INDIRECT("J"&amp;CELL("contents", AU$1)+13))</f>
        <v>1217050199</v>
      </c>
      <c r="AV35" cm="1">
        <f t="array" aca="1" ref="AV35" ca="1">CELL("contents", INDIRECT("J"&amp;CELL("contents", AV$1)+13))</f>
        <v>1060949600</v>
      </c>
      <c r="AW35" cm="1">
        <f t="array" aca="1" ref="AW35" ca="1">CELL("contents", INDIRECT("J"&amp;CELL("contents", AW$1)+13))</f>
        <v>1255999899</v>
      </c>
      <c r="AX35" cm="1">
        <f t="array" aca="1" ref="AX35" ca="1">CELL("contents", INDIRECT("J"&amp;CELL("contents", AX$1)+13))</f>
        <v>1068815000</v>
      </c>
      <c r="AY35" cm="1">
        <f t="array" aca="1" ref="AY35" ca="1">CELL("contents", INDIRECT("J"&amp;CELL("contents", AY$1)+13))</f>
        <v>1234735199</v>
      </c>
      <c r="AZ35" cm="1">
        <f t="array" aca="1" ref="AZ35" ca="1">CELL("contents", INDIRECT("J"&amp;CELL("contents", AZ$1)+13))</f>
        <v>1077376600</v>
      </c>
      <c r="BA35" cm="1">
        <f t="array" aca="1" ref="BA35" ca="1">CELL("contents", INDIRECT("J"&amp;CELL("contents", BA$1)+13))</f>
        <v>1138416400</v>
      </c>
      <c r="BB35" cm="1">
        <f t="array" aca="1" ref="BB35" ca="1">CELL("contents", INDIRECT("J"&amp;CELL("contents", BB$1)+13))</f>
        <v>1359273500</v>
      </c>
      <c r="BC35" cm="1">
        <f t="array" aca="1" ref="BC35" ca="1">CELL("contents", INDIRECT("J"&amp;CELL("contents", BC$1)+13))</f>
        <v>1242823300</v>
      </c>
      <c r="BD35" cm="1">
        <f t="array" aca="1" ref="BD35" ca="1">CELL("contents", INDIRECT("J"&amp;CELL("contents", BD$1)+13))</f>
        <v>1405793000</v>
      </c>
      <c r="BE35" cm="1">
        <f t="array" aca="1" ref="BE35" ca="1">CELL("contents", INDIRECT("J"&amp;CELL("contents", BE$1)+13))</f>
        <v>1252319300</v>
      </c>
      <c r="BF35" cm="1">
        <f t="array" aca="1" ref="BF35" ca="1">CELL("contents", INDIRECT("J"&amp;CELL("contents", BF$1)+13))</f>
        <v>1101799799</v>
      </c>
    </row>
    <row r="36" spans="1:58" x14ac:dyDescent="0.25">
      <c r="A36" s="1">
        <v>6.2500000000000001E-5</v>
      </c>
      <c r="B36">
        <v>1.0128205128205101</v>
      </c>
      <c r="C36">
        <v>947</v>
      </c>
      <c r="D36">
        <v>0</v>
      </c>
      <c r="E36">
        <v>0.49717616875346499</v>
      </c>
      <c r="F36">
        <v>0.52203497719113801</v>
      </c>
      <c r="G36">
        <v>1.59453765786687E-3</v>
      </c>
      <c r="H36">
        <v>0.49920273117106601</v>
      </c>
      <c r="I36">
        <v>1.6149804483523501E-3</v>
      </c>
      <c r="J36">
        <v>310903600</v>
      </c>
      <c r="K36">
        <v>4687</v>
      </c>
      <c r="L36">
        <v>554792300</v>
      </c>
      <c r="M36">
        <v>0.49956824542981398</v>
      </c>
      <c r="N36">
        <v>1.5981189407362399E-3</v>
      </c>
      <c r="O36">
        <v>0.49920094052963099</v>
      </c>
      <c r="P36">
        <v>1.61860764510466E-3</v>
      </c>
      <c r="R36" t="s">
        <v>48</v>
      </c>
      <c r="S36" cm="1">
        <f t="array" aca="1" ref="S36" ca="1">CELL("contents", INDIRECT("J"&amp;CELL("contents", S$1)+14))</f>
        <v>1435600</v>
      </c>
      <c r="T36" cm="1">
        <f t="array" aca="1" ref="T36" ca="1">CELL("contents", INDIRECT("J"&amp;CELL("contents", T$1)+14))</f>
        <v>292442100</v>
      </c>
      <c r="U36" cm="1">
        <f t="array" aca="1" ref="U36" ca="1">CELL("contents", INDIRECT("J"&amp;CELL("contents", U$1)+14))</f>
        <v>445406200</v>
      </c>
      <c r="V36" cm="1">
        <f t="array" aca="1" ref="V36" ca="1">CELL("contents", INDIRECT("J"&amp;CELL("contents", V$1)+14))</f>
        <v>1042429500</v>
      </c>
      <c r="W36" cm="1">
        <f t="array" aca="1" ref="W36" ca="1">CELL("contents", INDIRECT("J"&amp;CELL("contents", W$1)+14))</f>
        <v>383454300</v>
      </c>
      <c r="X36" cm="1">
        <f t="array" aca="1" ref="X36" ca="1">CELL("contents", INDIRECT("J"&amp;CELL("contents", X$1)+14))</f>
        <v>642902700</v>
      </c>
      <c r="Y36" cm="1">
        <f t="array" aca="1" ref="Y36" ca="1">CELL("contents", INDIRECT("J"&amp;CELL("contents", Y$1)+14))</f>
        <v>607255301</v>
      </c>
      <c r="Z36" cm="1">
        <f t="array" aca="1" ref="Z36" ca="1">CELL("contents", INDIRECT("J"&amp;CELL("contents", Z$1)+14))</f>
        <v>1189249899</v>
      </c>
      <c r="AA36" cm="1">
        <f t="array" aca="1" ref="AA36" ca="1">CELL("contents", INDIRECT("J"&amp;CELL("contents", AA$1)+14))</f>
        <v>861077000</v>
      </c>
      <c r="AB36" cm="1">
        <f t="array" aca="1" ref="AB36" ca="1">CELL("contents", INDIRECT("J"&amp;CELL("contents", AB$1)+14))</f>
        <v>882979700</v>
      </c>
      <c r="AC36" cm="1">
        <f t="array" aca="1" ref="AC36" ca="1">CELL("contents", INDIRECT("J"&amp;CELL("contents", AC$1)+14))</f>
        <v>862096800</v>
      </c>
      <c r="AD36" cm="1">
        <f t="array" aca="1" ref="AD36" ca="1">CELL("contents", INDIRECT("J"&amp;CELL("contents", AD$1)+14))</f>
        <v>890882501</v>
      </c>
      <c r="AE36" cm="1">
        <f t="array" aca="1" ref="AE36" ca="1">CELL("contents", INDIRECT("J"&amp;CELL("contents", AE$1)+14))</f>
        <v>1316922700</v>
      </c>
      <c r="AF36" cm="1">
        <f t="array" aca="1" ref="AF36" ca="1">CELL("contents", INDIRECT("J"&amp;CELL("contents", AF$1)+14))</f>
        <v>922378700</v>
      </c>
      <c r="AG36" cm="1">
        <f t="array" aca="1" ref="AG36" ca="1">CELL("contents", INDIRECT("J"&amp;CELL("contents", AG$1)+14))</f>
        <v>1228705799</v>
      </c>
      <c r="AH36" cm="1">
        <f t="array" aca="1" ref="AH36" ca="1">CELL("contents", INDIRECT("J"&amp;CELL("contents", AH$1)+14))</f>
        <v>1288135701</v>
      </c>
      <c r="AI36" cm="1">
        <f t="array" aca="1" ref="AI36" ca="1">CELL("contents", INDIRECT("J"&amp;CELL("contents", AI$1)+14))</f>
        <v>1268627400</v>
      </c>
      <c r="AJ36" cm="1">
        <f t="array" aca="1" ref="AJ36" ca="1">CELL("contents", INDIRECT("J"&amp;CELL("contents", AJ$1)+14))</f>
        <v>930568600</v>
      </c>
      <c r="AK36" cm="1">
        <f t="array" aca="1" ref="AK36" ca="1">CELL("contents", INDIRECT("J"&amp;CELL("contents", AK$1)+14))</f>
        <v>1388164300</v>
      </c>
      <c r="AL36" cm="1">
        <f t="array" aca="1" ref="AL36" ca="1">CELL("contents", INDIRECT("J"&amp;CELL("contents", AL$1)+14))</f>
        <v>1255517600</v>
      </c>
      <c r="AM36" cm="1">
        <f t="array" aca="1" ref="AM36" ca="1">CELL("contents", INDIRECT("J"&amp;CELL("contents", AM$1)+14))</f>
        <v>1193970800</v>
      </c>
      <c r="AN36" cm="1">
        <f t="array" aca="1" ref="AN36" ca="1">CELL("contents", INDIRECT("J"&amp;CELL("contents", AN$1)+14))</f>
        <v>1278536401</v>
      </c>
      <c r="AO36" cm="1">
        <f t="array" aca="1" ref="AO36" ca="1">CELL("contents", INDIRECT("J"&amp;CELL("contents", AO$1)+14))</f>
        <v>881934499</v>
      </c>
      <c r="AP36" cm="1">
        <f t="array" aca="1" ref="AP36" ca="1">CELL("contents", INDIRECT("J"&amp;CELL("contents", AP$1)+14))</f>
        <v>1251301301</v>
      </c>
      <c r="AQ36" cm="1">
        <f t="array" aca="1" ref="AQ36" ca="1">CELL("contents", INDIRECT("J"&amp;CELL("contents", AQ$1)+14))</f>
        <v>1171972599</v>
      </c>
      <c r="AR36" cm="1">
        <f t="array" aca="1" ref="AR36" ca="1">CELL("contents", INDIRECT("J"&amp;CELL("contents", AR$1)+14))</f>
        <v>1063708300</v>
      </c>
      <c r="AS36" cm="1">
        <f t="array" aca="1" ref="AS36" ca="1">CELL("contents", INDIRECT("J"&amp;CELL("contents", AS$1)+14))</f>
        <v>987325500</v>
      </c>
      <c r="AT36" cm="1">
        <f t="array" aca="1" ref="AT36" ca="1">CELL("contents", INDIRECT("J"&amp;CELL("contents", AT$1)+14))</f>
        <v>1018077900</v>
      </c>
      <c r="AU36" cm="1">
        <f t="array" aca="1" ref="AU36" ca="1">CELL("contents", INDIRECT("J"&amp;CELL("contents", AU$1)+14))</f>
        <v>1144640500</v>
      </c>
      <c r="AV36" cm="1">
        <f t="array" aca="1" ref="AV36" ca="1">CELL("contents", INDIRECT("J"&amp;CELL("contents", AV$1)+14))</f>
        <v>1028014901</v>
      </c>
      <c r="AW36" cm="1">
        <f t="array" aca="1" ref="AW36" ca="1">CELL("contents", INDIRECT("J"&amp;CELL("contents", AW$1)+14))</f>
        <v>1125898401</v>
      </c>
      <c r="AX36" cm="1">
        <f t="array" aca="1" ref="AX36" ca="1">CELL("contents", INDIRECT("J"&amp;CELL("contents", AX$1)+14))</f>
        <v>1153974601</v>
      </c>
      <c r="AY36" cm="1">
        <f t="array" aca="1" ref="AY36" ca="1">CELL("contents", INDIRECT("J"&amp;CELL("contents", AY$1)+14))</f>
        <v>1114682901</v>
      </c>
      <c r="AZ36" cm="1">
        <f t="array" aca="1" ref="AZ36" ca="1">CELL("contents", INDIRECT("J"&amp;CELL("contents", AZ$1)+14))</f>
        <v>1268872600</v>
      </c>
      <c r="BA36" cm="1">
        <f t="array" aca="1" ref="BA36" ca="1">CELL("contents", INDIRECT("J"&amp;CELL("contents", BA$1)+14))</f>
        <v>1087417600</v>
      </c>
      <c r="BB36" cm="1">
        <f t="array" aca="1" ref="BB36" ca="1">CELL("contents", INDIRECT("J"&amp;CELL("contents", BB$1)+14))</f>
        <v>1373558401</v>
      </c>
      <c r="BC36" cm="1">
        <f t="array" aca="1" ref="BC36" ca="1">CELL("contents", INDIRECT("J"&amp;CELL("contents", BC$1)+14))</f>
        <v>1671363700</v>
      </c>
      <c r="BD36" cm="1">
        <f t="array" aca="1" ref="BD36" ca="1">CELL("contents", INDIRECT("J"&amp;CELL("contents", BD$1)+14))</f>
        <v>1242524900</v>
      </c>
      <c r="BE36" cm="1">
        <f t="array" aca="1" ref="BE36" ca="1">CELL("contents", INDIRECT("J"&amp;CELL("contents", BE$1)+14))</f>
        <v>1397369899</v>
      </c>
      <c r="BF36" cm="1">
        <f t="array" aca="1" ref="BF36" ca="1">CELL("contents", INDIRECT("J"&amp;CELL("contents", BF$1)+14))</f>
        <v>1299404999</v>
      </c>
    </row>
    <row r="37" spans="1:58" x14ac:dyDescent="0.25">
      <c r="A37" s="1">
        <v>3.1250000000000001E-5</v>
      </c>
      <c r="B37">
        <v>1.0128205128205101</v>
      </c>
      <c r="C37">
        <v>1035</v>
      </c>
      <c r="D37">
        <v>0</v>
      </c>
      <c r="E37">
        <v>0.49677513380403299</v>
      </c>
      <c r="F37">
        <v>0.52161389049423401</v>
      </c>
      <c r="G37">
        <v>1.59258930888361E-3</v>
      </c>
      <c r="H37">
        <v>0.49920370534555802</v>
      </c>
      <c r="I37">
        <v>1.6130071205359699E-3</v>
      </c>
      <c r="J37">
        <v>354840400</v>
      </c>
      <c r="K37">
        <v>4687</v>
      </c>
      <c r="L37">
        <v>554792300</v>
      </c>
      <c r="M37">
        <v>0.49956824542981398</v>
      </c>
      <c r="N37">
        <v>1.5981189407362399E-3</v>
      </c>
      <c r="O37">
        <v>0.49920094052963099</v>
      </c>
      <c r="P37">
        <v>1.61860764510466E-3</v>
      </c>
      <c r="R37" t="s">
        <v>49</v>
      </c>
      <c r="S37" cm="1">
        <f t="array" aca="1" ref="S37" ca="1">CELL("contents", INDIRECT("J"&amp;CELL("contents", S$1)+15))</f>
        <v>944701</v>
      </c>
      <c r="T37" cm="1">
        <f t="array" aca="1" ref="T37" ca="1">CELL("contents", INDIRECT("J"&amp;CELL("contents", T$1)+15))</f>
        <v>310903600</v>
      </c>
      <c r="U37" cm="1">
        <f t="array" aca="1" ref="U37" ca="1">CELL("contents", INDIRECT("J"&amp;CELL("contents", U$1)+15))</f>
        <v>435550799</v>
      </c>
      <c r="V37" cm="1">
        <f t="array" aca="1" ref="V37" ca="1">CELL("contents", INDIRECT("J"&amp;CELL("contents", V$1)+15))</f>
        <v>1344834200</v>
      </c>
      <c r="W37" cm="1">
        <f t="array" aca="1" ref="W37" ca="1">CELL("contents", INDIRECT("J"&amp;CELL("contents", W$1)+15))</f>
        <v>491725600</v>
      </c>
      <c r="X37" cm="1">
        <f t="array" aca="1" ref="X37" ca="1">CELL("contents", INDIRECT("J"&amp;CELL("contents", X$1)+15))</f>
        <v>526139000</v>
      </c>
      <c r="Y37" cm="1">
        <f t="array" aca="1" ref="Y37" ca="1">CELL("contents", INDIRECT("J"&amp;CELL("contents", Y$1)+15))</f>
        <v>674395500</v>
      </c>
      <c r="Z37" cm="1">
        <f t="array" aca="1" ref="Z37" ca="1">CELL("contents", INDIRECT("J"&amp;CELL("contents", Z$1)+15))</f>
        <v>744973700</v>
      </c>
      <c r="AA37" cm="1">
        <f t="array" aca="1" ref="AA37" ca="1">CELL("contents", INDIRECT("J"&amp;CELL("contents", AA$1)+15))</f>
        <v>856252399</v>
      </c>
      <c r="AB37" cm="1">
        <f t="array" aca="1" ref="AB37" ca="1">CELL("contents", INDIRECT("J"&amp;CELL("contents", AB$1)+15))</f>
        <v>934426700</v>
      </c>
      <c r="AC37" cm="1">
        <f t="array" aca="1" ref="AC37" ca="1">CELL("contents", INDIRECT("J"&amp;CELL("contents", AC$1)+15))</f>
        <v>895110800</v>
      </c>
      <c r="AD37" cm="1">
        <f t="array" aca="1" ref="AD37" ca="1">CELL("contents", INDIRECT("J"&amp;CELL("contents", AD$1)+15))</f>
        <v>1252124000</v>
      </c>
      <c r="AE37" cm="1">
        <f t="array" aca="1" ref="AE37" ca="1">CELL("contents", INDIRECT("J"&amp;CELL("contents", AE$1)+15))</f>
        <v>1101430601</v>
      </c>
      <c r="AF37" cm="1">
        <f t="array" aca="1" ref="AF37" ca="1">CELL("contents", INDIRECT("J"&amp;CELL("contents", AF$1)+15))</f>
        <v>1034091100</v>
      </c>
      <c r="AG37" cm="1">
        <f t="array" aca="1" ref="AG37" ca="1">CELL("contents", INDIRECT("J"&amp;CELL("contents", AG$1)+15))</f>
        <v>1259805200</v>
      </c>
      <c r="AH37" cm="1">
        <f t="array" aca="1" ref="AH37" ca="1">CELL("contents", INDIRECT("J"&amp;CELL("contents", AH$1)+15))</f>
        <v>1023763901</v>
      </c>
      <c r="AI37" cm="1">
        <f t="array" aca="1" ref="AI37" ca="1">CELL("contents", INDIRECT("J"&amp;CELL("contents", AI$1)+15))</f>
        <v>1269785000</v>
      </c>
      <c r="AJ37" cm="1">
        <f t="array" aca="1" ref="AJ37" ca="1">CELL("contents", INDIRECT("J"&amp;CELL("contents", AJ$1)+15))</f>
        <v>1075531099</v>
      </c>
      <c r="AK37" cm="1">
        <f t="array" aca="1" ref="AK37" ca="1">CELL("contents", INDIRECT("J"&amp;CELL("contents", AK$1)+15))</f>
        <v>1068977200</v>
      </c>
      <c r="AL37" cm="1">
        <f t="array" aca="1" ref="AL37" ca="1">CELL("contents", INDIRECT("J"&amp;CELL("contents", AL$1)+15))</f>
        <v>1503793700</v>
      </c>
      <c r="AM37" cm="1">
        <f t="array" aca="1" ref="AM37" ca="1">CELL("contents", INDIRECT("J"&amp;CELL("contents", AM$1)+15))</f>
        <v>1211280901</v>
      </c>
      <c r="AN37" cm="1">
        <f t="array" aca="1" ref="AN37" ca="1">CELL("contents", INDIRECT("J"&amp;CELL("contents", AN$1)+15))</f>
        <v>1260531400</v>
      </c>
      <c r="AO37" cm="1">
        <f t="array" aca="1" ref="AO37" ca="1">CELL("contents", INDIRECT("J"&amp;CELL("contents", AO$1)+15))</f>
        <v>1311532801</v>
      </c>
      <c r="AP37" cm="1">
        <f t="array" aca="1" ref="AP37" ca="1">CELL("contents", INDIRECT("J"&amp;CELL("contents", AP$1)+15))</f>
        <v>1354973300</v>
      </c>
      <c r="AQ37" cm="1">
        <f t="array" aca="1" ref="AQ37" ca="1">CELL("contents", INDIRECT("J"&amp;CELL("contents", AQ$1)+15))</f>
        <v>1088283900</v>
      </c>
      <c r="AR37" cm="1">
        <f t="array" aca="1" ref="AR37" ca="1">CELL("contents", INDIRECT("J"&amp;CELL("contents", AR$1)+15))</f>
        <v>1146222201</v>
      </c>
      <c r="AS37" cm="1">
        <f t="array" aca="1" ref="AS37" ca="1">CELL("contents", INDIRECT("J"&amp;CELL("contents", AS$1)+15))</f>
        <v>1204344400</v>
      </c>
      <c r="AT37" cm="1">
        <f t="array" aca="1" ref="AT37" ca="1">CELL("contents", INDIRECT("J"&amp;CELL("contents", AT$1)+15))</f>
        <v>1264881200</v>
      </c>
      <c r="AU37" cm="1">
        <f t="array" aca="1" ref="AU37" ca="1">CELL("contents", INDIRECT("J"&amp;CELL("contents", AU$1)+15))</f>
        <v>1283473600</v>
      </c>
      <c r="AV37" cm="1">
        <f t="array" aca="1" ref="AV37" ca="1">CELL("contents", INDIRECT("J"&amp;CELL("contents", AV$1)+15))</f>
        <v>1292872299</v>
      </c>
      <c r="AW37" cm="1">
        <f t="array" aca="1" ref="AW37" ca="1">CELL("contents", INDIRECT("J"&amp;CELL("contents", AW$1)+15))</f>
        <v>1223236399</v>
      </c>
      <c r="AX37" cm="1">
        <f t="array" aca="1" ref="AX37" ca="1">CELL("contents", INDIRECT("J"&amp;CELL("contents", AX$1)+15))</f>
        <v>1233219701</v>
      </c>
      <c r="AY37" cm="1">
        <f t="array" aca="1" ref="AY37" ca="1">CELL("contents", INDIRECT("J"&amp;CELL("contents", AY$1)+15))</f>
        <v>1204697100</v>
      </c>
      <c r="AZ37" cm="1">
        <f t="array" aca="1" ref="AZ37" ca="1">CELL("contents", INDIRECT("J"&amp;CELL("contents", AZ$1)+15))</f>
        <v>1626122900</v>
      </c>
      <c r="BA37" cm="1">
        <f t="array" aca="1" ref="BA37" ca="1">CELL("contents", INDIRECT("J"&amp;CELL("contents", BA$1)+15))</f>
        <v>1413706200</v>
      </c>
      <c r="BB37" cm="1">
        <f t="array" aca="1" ref="BB37" ca="1">CELL("contents", INDIRECT("J"&amp;CELL("contents", BB$1)+15))</f>
        <v>1638097101</v>
      </c>
      <c r="BC37" cm="1">
        <f t="array" aca="1" ref="BC37" ca="1">CELL("contents", INDIRECT("J"&amp;CELL("contents", BC$1)+15))</f>
        <v>1747051700</v>
      </c>
      <c r="BD37" cm="1">
        <f t="array" aca="1" ref="BD37" ca="1">CELL("contents", INDIRECT("J"&amp;CELL("contents", BD$1)+15))</f>
        <v>1678616900</v>
      </c>
      <c r="BE37" cm="1">
        <f t="array" aca="1" ref="BE37" ca="1">CELL("contents", INDIRECT("J"&amp;CELL("contents", BE$1)+15))</f>
        <v>1712472699</v>
      </c>
      <c r="BF37" cm="1">
        <f t="array" aca="1" ref="BF37" ca="1">CELL("contents", INDIRECT("J"&amp;CELL("contents", BF$1)+15))</f>
        <v>1537708001</v>
      </c>
    </row>
    <row r="38" spans="1:58" x14ac:dyDescent="0.25">
      <c r="A38" s="1">
        <v>1.5625E-5</v>
      </c>
      <c r="B38">
        <v>1.0128205128205101</v>
      </c>
      <c r="C38">
        <v>1093</v>
      </c>
      <c r="D38">
        <v>0</v>
      </c>
      <c r="E38">
        <v>0.49671191836272599</v>
      </c>
      <c r="F38">
        <v>0.52154751428086199</v>
      </c>
      <c r="G38">
        <v>1.58892447085079E-3</v>
      </c>
      <c r="H38">
        <v>0.49920553776457399</v>
      </c>
      <c r="I38">
        <v>1.60929529740016E-3</v>
      </c>
      <c r="J38">
        <v>513963600</v>
      </c>
      <c r="K38">
        <v>4687</v>
      </c>
      <c r="L38">
        <v>554792300</v>
      </c>
      <c r="M38">
        <v>0.49956824542981398</v>
      </c>
      <c r="N38">
        <v>1.5981189407362399E-3</v>
      </c>
      <c r="O38">
        <v>0.49920094052963099</v>
      </c>
      <c r="P38">
        <v>1.61860764510466E-3</v>
      </c>
      <c r="R38" t="s">
        <v>50</v>
      </c>
      <c r="S38" cm="1">
        <f t="array" aca="1" ref="S38" ca="1">CELL("contents", INDIRECT("J"&amp;CELL("contents", S$1)+16))</f>
        <v>1076000</v>
      </c>
      <c r="T38" cm="1">
        <f t="array" aca="1" ref="T38" ca="1">CELL("contents", INDIRECT("J"&amp;CELL("contents", T$1)+16))</f>
        <v>354840400</v>
      </c>
      <c r="U38" cm="1">
        <f t="array" aca="1" ref="U38" ca="1">CELL("contents", INDIRECT("J"&amp;CELL("contents", U$1)+16))</f>
        <v>615324600</v>
      </c>
      <c r="V38" cm="1">
        <f t="array" aca="1" ref="V38" ca="1">CELL("contents", INDIRECT("J"&amp;CELL("contents", V$1)+16))</f>
        <v>1495642200</v>
      </c>
      <c r="W38" cm="1">
        <f t="array" aca="1" ref="W38" ca="1">CELL("contents", INDIRECT("J"&amp;CELL("contents", W$1)+16))</f>
        <v>439148000</v>
      </c>
      <c r="X38" cm="1">
        <f t="array" aca="1" ref="X38" ca="1">CELL("contents", INDIRECT("J"&amp;CELL("contents", X$1)+16))</f>
        <v>720228200</v>
      </c>
      <c r="Y38" cm="1">
        <f t="array" aca="1" ref="Y38" ca="1">CELL("contents", INDIRECT("J"&amp;CELL("contents", Y$1)+16))</f>
        <v>743218299</v>
      </c>
      <c r="Z38" cm="1">
        <f t="array" aca="1" ref="Z38" ca="1">CELL("contents", INDIRECT("J"&amp;CELL("contents", Z$1)+16))</f>
        <v>733279101</v>
      </c>
      <c r="AA38" cm="1">
        <f t="array" aca="1" ref="AA38" ca="1">CELL("contents", INDIRECT("J"&amp;CELL("contents", AA$1)+16))</f>
        <v>867181601</v>
      </c>
      <c r="AB38" cm="1">
        <f t="array" aca="1" ref="AB38" ca="1">CELL("contents", INDIRECT("J"&amp;CELL("contents", AB$1)+16))</f>
        <v>1188411500</v>
      </c>
      <c r="AC38" cm="1">
        <f t="array" aca="1" ref="AC38" ca="1">CELL("contents", INDIRECT("J"&amp;CELL("contents", AC$1)+16))</f>
        <v>1002278000</v>
      </c>
      <c r="AD38" cm="1">
        <f t="array" aca="1" ref="AD38" ca="1">CELL("contents", INDIRECT("J"&amp;CELL("contents", AD$1)+16))</f>
        <v>1837482900</v>
      </c>
      <c r="AE38" cm="1">
        <f t="array" aca="1" ref="AE38" ca="1">CELL("contents", INDIRECT("J"&amp;CELL("contents", AE$1)+16))</f>
        <v>1281203300</v>
      </c>
      <c r="AF38" cm="1">
        <f t="array" aca="1" ref="AF38" ca="1">CELL("contents", INDIRECT("J"&amp;CELL("contents", AF$1)+16))</f>
        <v>1238024500</v>
      </c>
      <c r="AG38" cm="1">
        <f t="array" aca="1" ref="AG38" ca="1">CELL("contents", INDIRECT("J"&amp;CELL("contents", AG$1)+16))</f>
        <v>1222630701</v>
      </c>
      <c r="AH38" cm="1">
        <f t="array" aca="1" ref="AH38" ca="1">CELL("contents", INDIRECT("J"&amp;CELL("contents", AH$1)+16))</f>
        <v>1458517201</v>
      </c>
      <c r="AI38" cm="1">
        <f t="array" aca="1" ref="AI38" ca="1">CELL("contents", INDIRECT("J"&amp;CELL("contents", AI$1)+16))</f>
        <v>1412362799</v>
      </c>
      <c r="AJ38" cm="1">
        <f t="array" aca="1" ref="AJ38" ca="1">CELL("contents", INDIRECT("J"&amp;CELL("contents", AJ$1)+16))</f>
        <v>1069078400</v>
      </c>
      <c r="AK38" cm="1">
        <f t="array" aca="1" ref="AK38" ca="1">CELL("contents", INDIRECT("J"&amp;CELL("contents", AK$1)+16))</f>
        <v>839681399</v>
      </c>
      <c r="AL38" cm="1">
        <f t="array" aca="1" ref="AL38" ca="1">CELL("contents", INDIRECT("J"&amp;CELL("contents", AL$1)+16))</f>
        <v>1951579999</v>
      </c>
      <c r="AM38" cm="1">
        <f t="array" aca="1" ref="AM38" ca="1">CELL("contents", INDIRECT("J"&amp;CELL("contents", AM$1)+16))</f>
        <v>1351712301</v>
      </c>
      <c r="AN38" cm="1">
        <f t="array" aca="1" ref="AN38" ca="1">CELL("contents", INDIRECT("J"&amp;CELL("contents", AN$1)+16))</f>
        <v>1624014100</v>
      </c>
      <c r="AO38" cm="1">
        <f t="array" aca="1" ref="AO38" ca="1">CELL("contents", INDIRECT("J"&amp;CELL("contents", AO$1)+16))</f>
        <v>1695983800</v>
      </c>
      <c r="AP38" cm="1">
        <f t="array" aca="1" ref="AP38" ca="1">CELL("contents", INDIRECT("J"&amp;CELL("contents", AP$1)+16))</f>
        <v>1655586400</v>
      </c>
      <c r="AQ38" cm="1">
        <f t="array" aca="1" ref="AQ38" ca="1">CELL("contents", INDIRECT("J"&amp;CELL("contents", AQ$1)+16))</f>
        <v>1778019901</v>
      </c>
      <c r="AR38" cm="1">
        <f t="array" aca="1" ref="AR38" ca="1">CELL("contents", INDIRECT("J"&amp;CELL("contents", AR$1)+16))</f>
        <v>1447915200</v>
      </c>
      <c r="AS38" cm="1">
        <f t="array" aca="1" ref="AS38" ca="1">CELL("contents", INDIRECT("J"&amp;CELL("contents", AS$1)+16))</f>
        <v>1323014500</v>
      </c>
      <c r="AT38" cm="1">
        <f t="array" aca="1" ref="AT38" ca="1">CELL("contents", INDIRECT("J"&amp;CELL("contents", AT$1)+16))</f>
        <v>1835879901</v>
      </c>
      <c r="AU38" cm="1">
        <f t="array" aca="1" ref="AU38" ca="1">CELL("contents", INDIRECT("J"&amp;CELL("contents", AU$1)+16))</f>
        <v>1298028700</v>
      </c>
      <c r="AV38" cm="1">
        <f t="array" aca="1" ref="AV38" ca="1">CELL("contents", INDIRECT("J"&amp;CELL("contents", AV$1)+16))</f>
        <v>1592950299</v>
      </c>
      <c r="AW38" cm="1">
        <f t="array" aca="1" ref="AW38" ca="1">CELL("contents", INDIRECT("J"&amp;CELL("contents", AW$1)+16))</f>
        <v>1304399000</v>
      </c>
      <c r="AX38" cm="1">
        <f t="array" aca="1" ref="AX38" ca="1">CELL("contents", INDIRECT("J"&amp;CELL("contents", AX$1)+16))</f>
        <v>1606604600</v>
      </c>
      <c r="AY38" cm="1">
        <f t="array" aca="1" ref="AY38" ca="1">CELL("contents", INDIRECT("J"&amp;CELL("contents", AY$1)+16))</f>
        <v>1323307700</v>
      </c>
      <c r="AZ38" cm="1">
        <f t="array" aca="1" ref="AZ38" ca="1">CELL("contents", INDIRECT("J"&amp;CELL("contents", AZ$1)+16))</f>
        <v>1722781300</v>
      </c>
      <c r="BA38" cm="1">
        <f t="array" aca="1" ref="BA38" ca="1">CELL("contents", INDIRECT("J"&amp;CELL("contents", BA$1)+16))</f>
        <v>1560485299</v>
      </c>
      <c r="BB38" cm="1">
        <f t="array" aca="1" ref="BB38" ca="1">CELL("contents", INDIRECT("J"&amp;CELL("contents", BB$1)+16))</f>
        <v>1632736800</v>
      </c>
      <c r="BC38" cm="1">
        <f t="array" aca="1" ref="BC38" ca="1">CELL("contents", INDIRECT("J"&amp;CELL("contents", BC$1)+16))</f>
        <v>1833354700</v>
      </c>
      <c r="BD38" cm="1">
        <f t="array" aca="1" ref="BD38" ca="1">CELL("contents", INDIRECT("J"&amp;CELL("contents", BD$1)+16))</f>
        <v>1600836199</v>
      </c>
      <c r="BE38" cm="1">
        <f t="array" aca="1" ref="BE38" ca="1">CELL("contents", INDIRECT("J"&amp;CELL("contents", BE$1)+16))</f>
        <v>1722683799</v>
      </c>
      <c r="BF38" cm="1">
        <f t="array" aca="1" ref="BF38" ca="1">CELL("contents", INDIRECT("J"&amp;CELL("contents", BF$1)+16))</f>
        <v>1863008201</v>
      </c>
    </row>
    <row r="39" spans="1:58" x14ac:dyDescent="0.25">
      <c r="A39" t="s">
        <v>0</v>
      </c>
      <c r="B39">
        <v>1.52564102564102</v>
      </c>
      <c r="C39">
        <v>5261</v>
      </c>
      <c r="D39">
        <v>0</v>
      </c>
      <c r="E39">
        <v>0.49629923955039401</v>
      </c>
      <c r="F39">
        <v>0.52111420152791399</v>
      </c>
      <c r="G39" s="1">
        <v>8.7379079409422001E-4</v>
      </c>
      <c r="H39">
        <v>0.499563104602952</v>
      </c>
      <c r="I39">
        <v>1.33309108329759E-3</v>
      </c>
      <c r="J39">
        <v>688496000</v>
      </c>
      <c r="R39" t="s">
        <v>51</v>
      </c>
      <c r="S39" cm="1">
        <f t="array" aca="1" ref="S39" ca="1">CELL("contents", INDIRECT("J"&amp;CELL("contents", S$1)+17))</f>
        <v>1685001</v>
      </c>
      <c r="T39" cm="1">
        <f t="array" aca="1" ref="T39" ca="1">CELL("contents", INDIRECT("J"&amp;CELL("contents", T$1)+17))</f>
        <v>513963600</v>
      </c>
      <c r="U39" cm="1">
        <f t="array" aca="1" ref="U39" ca="1">CELL("contents", INDIRECT("J"&amp;CELL("contents", U$1)+17))</f>
        <v>475985700</v>
      </c>
      <c r="V39" cm="1">
        <f t="array" aca="1" ref="V39" ca="1">CELL("contents", INDIRECT("J"&amp;CELL("contents", V$1)+17))</f>
        <v>642158501</v>
      </c>
      <c r="W39" cm="1">
        <f t="array" aca="1" ref="W39" ca="1">CELL("contents", INDIRECT("J"&amp;CELL("contents", W$1)+17))</f>
        <v>423220300</v>
      </c>
      <c r="X39" cm="1">
        <f t="array" aca="1" ref="X39" ca="1">CELL("contents", INDIRECT("J"&amp;CELL("contents", X$1)+17))</f>
        <v>755013400</v>
      </c>
      <c r="Y39" cm="1">
        <f t="array" aca="1" ref="Y39" ca="1">CELL("contents", INDIRECT("J"&amp;CELL("contents", Y$1)+17))</f>
        <v>731843700</v>
      </c>
      <c r="Z39" cm="1">
        <f t="array" aca="1" ref="Z39" ca="1">CELL("contents", INDIRECT("J"&amp;CELL("contents", Z$1)+17))</f>
        <v>664419299</v>
      </c>
      <c r="AA39" cm="1">
        <f t="array" aca="1" ref="AA39" ca="1">CELL("contents", INDIRECT("J"&amp;CELL("contents", AA$1)+17))</f>
        <v>1047313801</v>
      </c>
      <c r="AB39" cm="1">
        <f t="array" aca="1" ref="AB39" ca="1">CELL("contents", INDIRECT("J"&amp;CELL("contents", AB$1)+17))</f>
        <v>980960100</v>
      </c>
      <c r="AC39" cm="1">
        <f t="array" aca="1" ref="AC39" ca="1">CELL("contents", INDIRECT("J"&amp;CELL("contents", AC$1)+17))</f>
        <v>970193900</v>
      </c>
      <c r="AD39" cm="1">
        <f t="array" aca="1" ref="AD39" ca="1">CELL("contents", INDIRECT("J"&amp;CELL("contents", AD$1)+17))</f>
        <v>1284797200</v>
      </c>
      <c r="AE39" cm="1">
        <f t="array" aca="1" ref="AE39" ca="1">CELL("contents", INDIRECT("J"&amp;CELL("contents", AE$1)+17))</f>
        <v>1038597000</v>
      </c>
      <c r="AF39" cm="1">
        <f t="array" aca="1" ref="AF39" ca="1">CELL("contents", INDIRECT("J"&amp;CELL("contents", AF$1)+17))</f>
        <v>1091311900</v>
      </c>
      <c r="AG39" cm="1">
        <f t="array" aca="1" ref="AG39" ca="1">CELL("contents", INDIRECT("J"&amp;CELL("contents", AG$1)+17))</f>
        <v>1375906799</v>
      </c>
      <c r="AH39" cm="1">
        <f t="array" aca="1" ref="AH39" ca="1">CELL("contents", INDIRECT("J"&amp;CELL("contents", AH$1)+17))</f>
        <v>1285051700</v>
      </c>
      <c r="AI39" cm="1">
        <f t="array" aca="1" ref="AI39" ca="1">CELL("contents", INDIRECT("J"&amp;CELL("contents", AI$1)+17))</f>
        <v>1566843400</v>
      </c>
      <c r="AJ39" cm="1">
        <f t="array" aca="1" ref="AJ39" ca="1">CELL("contents", INDIRECT("J"&amp;CELL("contents", AJ$1)+17))</f>
        <v>1183520199</v>
      </c>
      <c r="AK39" cm="1">
        <f t="array" aca="1" ref="AK39" ca="1">CELL("contents", INDIRECT("J"&amp;CELL("contents", AK$1)+17))</f>
        <v>924438201</v>
      </c>
      <c r="AL39" cm="1">
        <f t="array" aca="1" ref="AL39" ca="1">CELL("contents", INDIRECT("J"&amp;CELL("contents", AL$1)+17))</f>
        <v>2369538300</v>
      </c>
      <c r="AM39" cm="1">
        <f t="array" aca="1" ref="AM39" ca="1">CELL("contents", INDIRECT("J"&amp;CELL("contents", AM$1)+17))</f>
        <v>1378846601</v>
      </c>
      <c r="AN39" cm="1">
        <f t="array" aca="1" ref="AN39" ca="1">CELL("contents", INDIRECT("J"&amp;CELL("contents", AN$1)+17))</f>
        <v>1459673500</v>
      </c>
      <c r="AO39" cm="1">
        <f t="array" aca="1" ref="AO39" ca="1">CELL("contents", INDIRECT("J"&amp;CELL("contents", AO$1)+17))</f>
        <v>1774138000</v>
      </c>
      <c r="AP39" cm="1">
        <f t="array" aca="1" ref="AP39" ca="1">CELL("contents", INDIRECT("J"&amp;CELL("contents", AP$1)+17))</f>
        <v>1653619400</v>
      </c>
      <c r="AQ39" cm="1">
        <f t="array" aca="1" ref="AQ39" ca="1">CELL("contents", INDIRECT("J"&amp;CELL("contents", AQ$1)+17))</f>
        <v>1795006201</v>
      </c>
      <c r="AR39" cm="1">
        <f t="array" aca="1" ref="AR39" ca="1">CELL("contents", INDIRECT("J"&amp;CELL("contents", AR$1)+17))</f>
        <v>1551142300</v>
      </c>
      <c r="AS39" cm="1">
        <f t="array" aca="1" ref="AS39" ca="1">CELL("contents", INDIRECT("J"&amp;CELL("contents", AS$1)+17))</f>
        <v>2029675900</v>
      </c>
      <c r="AT39" cm="1">
        <f t="array" aca="1" ref="AT39" ca="1">CELL("contents", INDIRECT("J"&amp;CELL("contents", AT$1)+17))</f>
        <v>2044952700</v>
      </c>
      <c r="AU39" cm="1">
        <f t="array" aca="1" ref="AU39" ca="1">CELL("contents", INDIRECT("J"&amp;CELL("contents", AU$1)+17))</f>
        <v>1874635000</v>
      </c>
      <c r="AV39" cm="1">
        <f t="array" aca="1" ref="AV39" ca="1">CELL("contents", INDIRECT("J"&amp;CELL("contents", AV$1)+17))</f>
        <v>1668417400</v>
      </c>
      <c r="AW39" cm="1">
        <f t="array" aca="1" ref="AW39" ca="1">CELL("contents", INDIRECT("J"&amp;CELL("contents", AW$1)+17))</f>
        <v>1670497000</v>
      </c>
      <c r="AX39" cm="1">
        <f t="array" aca="1" ref="AX39" ca="1">CELL("contents", INDIRECT("J"&amp;CELL("contents", AX$1)+17))</f>
        <v>2249278201</v>
      </c>
      <c r="AY39" cm="1">
        <f t="array" aca="1" ref="AY39" ca="1">CELL("contents", INDIRECT("J"&amp;CELL("contents", AY$1)+17))</f>
        <v>1525695900</v>
      </c>
      <c r="AZ39" cm="1">
        <f t="array" aca="1" ref="AZ39" ca="1">CELL("contents", INDIRECT("J"&amp;CELL("contents", AZ$1)+17))</f>
        <v>1902511599</v>
      </c>
      <c r="BA39" cm="1">
        <f t="array" aca="1" ref="BA39" ca="1">CELL("contents", INDIRECT("J"&amp;CELL("contents", BA$1)+17))</f>
        <v>1906085000</v>
      </c>
      <c r="BB39" cm="1">
        <f t="array" aca="1" ref="BB39" ca="1">CELL("contents", INDIRECT("J"&amp;CELL("contents", BB$1)+17))</f>
        <v>1818614901</v>
      </c>
      <c r="BC39" cm="1">
        <f t="array" aca="1" ref="BC39" ca="1">CELL("contents", INDIRECT("J"&amp;CELL("contents", BC$1)+17))</f>
        <v>1766363299</v>
      </c>
      <c r="BD39" cm="1">
        <f t="array" aca="1" ref="BD39" ca="1">CELL("contents", INDIRECT("J"&amp;CELL("contents", BD$1)+17))</f>
        <v>2147211201</v>
      </c>
      <c r="BE39" cm="1">
        <f t="array" aca="1" ref="BE39" ca="1">CELL("contents", INDIRECT("J"&amp;CELL("contents", BE$1)+17))</f>
        <v>2008023201</v>
      </c>
      <c r="BF39" cm="1">
        <f t="array" aca="1" ref="BF39" ca="1">CELL("contents", INDIRECT("J"&amp;CELL("contents", BF$1)+17))</f>
        <v>2761388300</v>
      </c>
    </row>
    <row r="40" spans="1:58" x14ac:dyDescent="0.25">
      <c r="A40">
        <v>1.024</v>
      </c>
      <c r="B40">
        <v>1.52564102564102</v>
      </c>
      <c r="C40">
        <v>861</v>
      </c>
      <c r="D40">
        <v>0</v>
      </c>
      <c r="E40">
        <v>0.49608211308863598</v>
      </c>
      <c r="F40">
        <v>0.52088621874306795</v>
      </c>
      <c r="G40" s="1">
        <v>8.7483389781683996E-4</v>
      </c>
      <c r="H40">
        <v>0.49956258305109102</v>
      </c>
      <c r="I40">
        <v>1.3346824851308201E-3</v>
      </c>
      <c r="J40">
        <v>285226600</v>
      </c>
      <c r="K40">
        <v>5261</v>
      </c>
      <c r="L40">
        <v>688496000</v>
      </c>
      <c r="M40">
        <v>0.49629923955039401</v>
      </c>
      <c r="N40" s="1">
        <v>8.7379079409422001E-4</v>
      </c>
      <c r="O40">
        <v>0.499563104602952</v>
      </c>
      <c r="P40">
        <v>1.33309108329759E-3</v>
      </c>
    </row>
    <row r="41" spans="1:58" x14ac:dyDescent="0.25">
      <c r="A41">
        <v>0.51200000000000001</v>
      </c>
      <c r="B41">
        <v>1.52564102564102</v>
      </c>
      <c r="C41">
        <v>822</v>
      </c>
      <c r="D41">
        <v>0</v>
      </c>
      <c r="E41">
        <v>0.49567405896433803</v>
      </c>
      <c r="F41">
        <v>0.52045776191255599</v>
      </c>
      <c r="G41" s="1">
        <v>8.7444075316700498E-4</v>
      </c>
      <c r="H41">
        <v>0.499562779623416</v>
      </c>
      <c r="I41">
        <v>1.33408268752402E-3</v>
      </c>
      <c r="J41">
        <v>275744000</v>
      </c>
      <c r="K41">
        <v>5261</v>
      </c>
      <c r="L41">
        <v>688496000</v>
      </c>
      <c r="M41">
        <v>0.49629923955039401</v>
      </c>
      <c r="N41" s="1">
        <v>8.7379079409422001E-4</v>
      </c>
      <c r="O41">
        <v>0.499563104602952</v>
      </c>
      <c r="P41">
        <v>1.33309108329759E-3</v>
      </c>
    </row>
    <row r="42" spans="1:58" x14ac:dyDescent="0.25">
      <c r="A42">
        <v>0.25600000000000001</v>
      </c>
      <c r="B42">
        <v>1.52564102564102</v>
      </c>
      <c r="C42">
        <v>822</v>
      </c>
      <c r="D42">
        <v>0</v>
      </c>
      <c r="E42">
        <v>0.49567405896433803</v>
      </c>
      <c r="F42">
        <v>0.52045776191255599</v>
      </c>
      <c r="G42" s="1">
        <v>8.7444075316700498E-4</v>
      </c>
      <c r="H42">
        <v>0.499562779623416</v>
      </c>
      <c r="I42">
        <v>1.33408268752402E-3</v>
      </c>
      <c r="J42">
        <v>246273000</v>
      </c>
      <c r="K42">
        <v>5261</v>
      </c>
      <c r="L42">
        <v>688496000</v>
      </c>
      <c r="M42">
        <v>0.49629923955039401</v>
      </c>
      <c r="N42" s="1">
        <v>8.7379079409422001E-4</v>
      </c>
      <c r="O42">
        <v>0.499563104602952</v>
      </c>
      <c r="P42">
        <v>1.33309108329759E-3</v>
      </c>
    </row>
    <row r="43" spans="1:58" x14ac:dyDescent="0.25">
      <c r="A43">
        <v>0.128</v>
      </c>
      <c r="B43">
        <v>1.52564102564102</v>
      </c>
      <c r="C43">
        <v>857</v>
      </c>
      <c r="D43">
        <v>0</v>
      </c>
      <c r="E43">
        <v>0.49662747776426902</v>
      </c>
      <c r="F43">
        <v>0.52145885165248296</v>
      </c>
      <c r="G43" s="1">
        <v>8.7313252007958897E-4</v>
      </c>
      <c r="H43">
        <v>0.49956343373995998</v>
      </c>
      <c r="I43">
        <v>1.3320867934547499E-3</v>
      </c>
      <c r="J43">
        <v>269572699</v>
      </c>
      <c r="K43">
        <v>5261</v>
      </c>
      <c r="L43">
        <v>688496000</v>
      </c>
      <c r="M43">
        <v>0.49629923955039401</v>
      </c>
      <c r="N43" s="1">
        <v>8.7379079409422001E-4</v>
      </c>
      <c r="O43">
        <v>0.499563104602952</v>
      </c>
      <c r="P43">
        <v>1.33309108329759E-3</v>
      </c>
    </row>
    <row r="44" spans="1:58" x14ac:dyDescent="0.25">
      <c r="A44">
        <v>6.4000000000000001E-2</v>
      </c>
      <c r="B44">
        <v>1.52564102564102</v>
      </c>
      <c r="C44">
        <v>910</v>
      </c>
      <c r="D44">
        <v>0</v>
      </c>
      <c r="E44">
        <v>0.49670510724272399</v>
      </c>
      <c r="F44">
        <v>0.52154036260486003</v>
      </c>
      <c r="G44" s="1">
        <v>8.7506215717203495E-4</v>
      </c>
      <c r="H44">
        <v>0.49956246892141398</v>
      </c>
      <c r="I44">
        <v>1.3350307269675899E-3</v>
      </c>
      <c r="J44">
        <v>277082800</v>
      </c>
      <c r="K44">
        <v>5261</v>
      </c>
      <c r="L44">
        <v>688496000</v>
      </c>
      <c r="M44">
        <v>0.49629923955039401</v>
      </c>
      <c r="N44" s="1">
        <v>8.7379079409422001E-4</v>
      </c>
      <c r="O44">
        <v>0.499563104602952</v>
      </c>
      <c r="P44">
        <v>1.33309108329759E-3</v>
      </c>
    </row>
    <row r="45" spans="1:58" x14ac:dyDescent="0.25">
      <c r="A45">
        <v>3.2000000000000001E-2</v>
      </c>
      <c r="B45">
        <v>1.52564102564102</v>
      </c>
      <c r="C45">
        <v>881</v>
      </c>
      <c r="D45">
        <v>0</v>
      </c>
      <c r="E45">
        <v>0.49649747893470197</v>
      </c>
      <c r="F45">
        <v>0.52132235288143702</v>
      </c>
      <c r="G45" s="1">
        <v>8.7330432384780099E-4</v>
      </c>
      <c r="H45">
        <v>0.49956334783807599</v>
      </c>
      <c r="I45">
        <v>1.3323489043319001E-3</v>
      </c>
      <c r="J45">
        <v>279206600</v>
      </c>
      <c r="K45">
        <v>5261</v>
      </c>
      <c r="L45">
        <v>688496000</v>
      </c>
      <c r="M45">
        <v>0.49629923955039401</v>
      </c>
      <c r="N45" s="1">
        <v>8.7379079409422001E-4</v>
      </c>
      <c r="O45">
        <v>0.499563104602952</v>
      </c>
      <c r="P45">
        <v>1.33309108329759E-3</v>
      </c>
    </row>
    <row r="46" spans="1:58" x14ac:dyDescent="0.25">
      <c r="A46">
        <v>1.6E-2</v>
      </c>
      <c r="B46">
        <v>1.52564102564102</v>
      </c>
      <c r="C46">
        <v>829</v>
      </c>
      <c r="D46">
        <v>0</v>
      </c>
      <c r="E46">
        <v>0.49602079166651097</v>
      </c>
      <c r="F46">
        <v>0.52082183124983605</v>
      </c>
      <c r="G46" s="1">
        <v>8.7365501729474895E-4</v>
      </c>
      <c r="H46">
        <v>0.49956317249135201</v>
      </c>
      <c r="I46">
        <v>1.3328839366419901E-3</v>
      </c>
      <c r="J46">
        <v>267976300</v>
      </c>
      <c r="K46">
        <v>5261</v>
      </c>
      <c r="L46">
        <v>688496000</v>
      </c>
      <c r="M46">
        <v>0.49629923955039401</v>
      </c>
      <c r="N46" s="1">
        <v>8.7379079409422001E-4</v>
      </c>
      <c r="O46">
        <v>0.499563104602952</v>
      </c>
      <c r="P46">
        <v>1.33309108329759E-3</v>
      </c>
    </row>
    <row r="47" spans="1:58" x14ac:dyDescent="0.25">
      <c r="A47">
        <v>8.0000000000000002E-3</v>
      </c>
      <c r="B47">
        <v>1.52564102564102</v>
      </c>
      <c r="C47">
        <v>1032</v>
      </c>
      <c r="D47">
        <v>0</v>
      </c>
      <c r="E47">
        <v>0.49688674300643199</v>
      </c>
      <c r="F47">
        <v>0.52173108015675396</v>
      </c>
      <c r="G47" s="1">
        <v>8.7307869299180197E-4</v>
      </c>
      <c r="H47">
        <v>0.49956346065350399</v>
      </c>
      <c r="I47">
        <v>1.3320046726413299E-3</v>
      </c>
      <c r="J47">
        <v>317879800</v>
      </c>
      <c r="K47">
        <v>5261</v>
      </c>
      <c r="L47">
        <v>688496000</v>
      </c>
      <c r="M47">
        <v>0.49629923955039401</v>
      </c>
      <c r="N47" s="1">
        <v>8.7379079409422001E-4</v>
      </c>
      <c r="O47">
        <v>0.499563104602952</v>
      </c>
      <c r="P47">
        <v>1.33309108329759E-3</v>
      </c>
    </row>
    <row r="48" spans="1:58" x14ac:dyDescent="0.25">
      <c r="A48">
        <v>4.0000000000000001E-3</v>
      </c>
      <c r="B48">
        <v>1.52564102564102</v>
      </c>
      <c r="C48">
        <v>1029</v>
      </c>
      <c r="D48">
        <v>0</v>
      </c>
      <c r="E48">
        <v>0.49676243716754398</v>
      </c>
      <c r="F48">
        <v>0.52160055902592095</v>
      </c>
      <c r="G48" s="1">
        <v>8.7332812456863897E-4</v>
      </c>
      <c r="H48">
        <v>0.49956333593771501</v>
      </c>
      <c r="I48">
        <v>1.3323852156880501E-3</v>
      </c>
      <c r="J48">
        <v>307216500</v>
      </c>
      <c r="K48">
        <v>5261</v>
      </c>
      <c r="L48">
        <v>688496000</v>
      </c>
      <c r="M48">
        <v>0.49629923955039401</v>
      </c>
      <c r="N48" s="1">
        <v>8.7379079409422001E-4</v>
      </c>
      <c r="O48">
        <v>0.499563104602952</v>
      </c>
      <c r="P48">
        <v>1.33309108329759E-3</v>
      </c>
    </row>
    <row r="49" spans="1:16" x14ac:dyDescent="0.25">
      <c r="A49">
        <v>2E-3</v>
      </c>
      <c r="B49">
        <v>1.52564102564102</v>
      </c>
      <c r="C49">
        <v>1029</v>
      </c>
      <c r="D49">
        <v>0</v>
      </c>
      <c r="E49">
        <v>0.49676243716754398</v>
      </c>
      <c r="F49">
        <v>0.52160055902592095</v>
      </c>
      <c r="G49" s="1">
        <v>8.7332812456863897E-4</v>
      </c>
      <c r="H49">
        <v>0.49956333593771501</v>
      </c>
      <c r="I49">
        <v>1.3323852156880501E-3</v>
      </c>
      <c r="J49">
        <v>326133300</v>
      </c>
      <c r="K49">
        <v>5261</v>
      </c>
      <c r="L49">
        <v>688496000</v>
      </c>
      <c r="M49">
        <v>0.49629923955039401</v>
      </c>
      <c r="N49" s="1">
        <v>8.7379079409422001E-4</v>
      </c>
      <c r="O49">
        <v>0.499563104602952</v>
      </c>
      <c r="P49">
        <v>1.33309108329759E-3</v>
      </c>
    </row>
    <row r="50" spans="1:16" x14ac:dyDescent="0.25">
      <c r="A50">
        <v>1E-3</v>
      </c>
      <c r="B50">
        <v>1.52564102564102</v>
      </c>
      <c r="C50">
        <v>880</v>
      </c>
      <c r="D50">
        <v>0</v>
      </c>
      <c r="E50">
        <v>0.49626667626169801</v>
      </c>
      <c r="F50">
        <v>0.521080010074783</v>
      </c>
      <c r="G50" s="1">
        <v>8.7353124412103901E-4</v>
      </c>
      <c r="H50">
        <v>0.49956323437793898</v>
      </c>
      <c r="I50">
        <v>1.3326951032103E-3</v>
      </c>
      <c r="J50">
        <v>335865301</v>
      </c>
      <c r="K50">
        <v>5261</v>
      </c>
      <c r="L50">
        <v>688496000</v>
      </c>
      <c r="M50">
        <v>0.49629923955039401</v>
      </c>
      <c r="N50" s="1">
        <v>8.7379079409422001E-4</v>
      </c>
      <c r="O50">
        <v>0.499563104602952</v>
      </c>
      <c r="P50">
        <v>1.33309108329759E-3</v>
      </c>
    </row>
    <row r="51" spans="1:16" x14ac:dyDescent="0.25">
      <c r="A51" s="1">
        <v>5.0000000000000001E-4</v>
      </c>
      <c r="B51">
        <v>1.52564102564102</v>
      </c>
      <c r="C51">
        <v>963</v>
      </c>
      <c r="D51">
        <v>0</v>
      </c>
      <c r="E51">
        <v>0.49591657905365399</v>
      </c>
      <c r="F51">
        <v>0.520712408006337</v>
      </c>
      <c r="G51" s="1">
        <v>8.7445373449257502E-4</v>
      </c>
      <c r="H51">
        <v>0.49956277313275299</v>
      </c>
      <c r="I51">
        <v>1.3341024923668699E-3</v>
      </c>
      <c r="J51">
        <v>351267701</v>
      </c>
      <c r="K51">
        <v>5261</v>
      </c>
      <c r="L51">
        <v>688496000</v>
      </c>
      <c r="M51">
        <v>0.49629923955039401</v>
      </c>
      <c r="N51" s="1">
        <v>8.7379079409422001E-4</v>
      </c>
      <c r="O51">
        <v>0.499563104602952</v>
      </c>
      <c r="P51">
        <v>1.33309108329759E-3</v>
      </c>
    </row>
    <row r="52" spans="1:16" x14ac:dyDescent="0.25">
      <c r="A52" s="1">
        <v>2.5000000000000001E-4</v>
      </c>
      <c r="B52">
        <v>1.52564102564102</v>
      </c>
      <c r="C52">
        <v>867</v>
      </c>
      <c r="D52">
        <v>0</v>
      </c>
      <c r="E52">
        <v>0.49669568611248999</v>
      </c>
      <c r="F52">
        <v>0.52153047041811396</v>
      </c>
      <c r="G52" s="1">
        <v>8.75347663248371E-4</v>
      </c>
      <c r="H52">
        <v>0.49956232616837498</v>
      </c>
      <c r="I52">
        <v>1.3354663067507201E-3</v>
      </c>
      <c r="J52">
        <v>356047099</v>
      </c>
      <c r="K52">
        <v>5261</v>
      </c>
      <c r="L52">
        <v>688496000</v>
      </c>
      <c r="M52">
        <v>0.49629923955039401</v>
      </c>
      <c r="N52" s="1">
        <v>8.7379079409422001E-4</v>
      </c>
      <c r="O52">
        <v>0.499563104602952</v>
      </c>
      <c r="P52">
        <v>1.33309108329759E-3</v>
      </c>
    </row>
    <row r="53" spans="1:16" x14ac:dyDescent="0.25">
      <c r="A53" s="1">
        <v>1.25E-4</v>
      </c>
      <c r="B53">
        <v>1.52564102564102</v>
      </c>
      <c r="C53">
        <v>1013</v>
      </c>
      <c r="D53">
        <v>0</v>
      </c>
      <c r="E53">
        <v>0.49628532947982001</v>
      </c>
      <c r="F53">
        <v>0.52109959595381095</v>
      </c>
      <c r="G53" s="1">
        <v>8.7335167388224999E-4</v>
      </c>
      <c r="H53">
        <v>0.49956332416305799</v>
      </c>
      <c r="I53">
        <v>1.3324211434870201E-3</v>
      </c>
      <c r="J53">
        <v>445406200</v>
      </c>
      <c r="K53">
        <v>5261</v>
      </c>
      <c r="L53">
        <v>688496000</v>
      </c>
      <c r="M53">
        <v>0.49629923955039401</v>
      </c>
      <c r="N53" s="1">
        <v>8.7379079409422001E-4</v>
      </c>
      <c r="O53">
        <v>0.499563104602952</v>
      </c>
      <c r="P53">
        <v>1.33309108329759E-3</v>
      </c>
    </row>
    <row r="54" spans="1:16" x14ac:dyDescent="0.25">
      <c r="A54" s="1">
        <v>6.2500000000000001E-5</v>
      </c>
      <c r="B54">
        <v>1.52564102564102</v>
      </c>
      <c r="C54">
        <v>1061</v>
      </c>
      <c r="D54">
        <v>0</v>
      </c>
      <c r="E54">
        <v>0.49671088804896801</v>
      </c>
      <c r="F54">
        <v>0.52154643245141696</v>
      </c>
      <c r="G54" s="1">
        <v>8.7311853139138097E-4</v>
      </c>
      <c r="H54">
        <v>0.49956344073430398</v>
      </c>
      <c r="I54">
        <v>1.3320654517381301E-3</v>
      </c>
      <c r="J54">
        <v>435550799</v>
      </c>
      <c r="K54">
        <v>5261</v>
      </c>
      <c r="L54">
        <v>688496000</v>
      </c>
      <c r="M54">
        <v>0.49629923955039401</v>
      </c>
      <c r="N54" s="1">
        <v>8.7379079409422001E-4</v>
      </c>
      <c r="O54">
        <v>0.499563104602952</v>
      </c>
      <c r="P54">
        <v>1.33309108329759E-3</v>
      </c>
    </row>
    <row r="55" spans="1:16" x14ac:dyDescent="0.25">
      <c r="A55" s="1">
        <v>3.1250000000000001E-5</v>
      </c>
      <c r="B55">
        <v>1.52564102564102</v>
      </c>
      <c r="C55">
        <v>1159</v>
      </c>
      <c r="D55">
        <v>0</v>
      </c>
      <c r="E55">
        <v>0.496875962024313</v>
      </c>
      <c r="F55">
        <v>0.52171976012552801</v>
      </c>
      <c r="G55" s="1">
        <v>8.73512339628734E-4</v>
      </c>
      <c r="H55">
        <v>0.49956324383018502</v>
      </c>
      <c r="I55">
        <v>1.3326662617412701E-3</v>
      </c>
      <c r="J55">
        <v>615324600</v>
      </c>
      <c r="K55">
        <v>5261</v>
      </c>
      <c r="L55">
        <v>688496000</v>
      </c>
      <c r="M55">
        <v>0.49629923955039401</v>
      </c>
      <c r="N55" s="1">
        <v>8.7379079409422001E-4</v>
      </c>
      <c r="O55">
        <v>0.499563104602952</v>
      </c>
      <c r="P55">
        <v>1.33309108329759E-3</v>
      </c>
    </row>
    <row r="56" spans="1:16" x14ac:dyDescent="0.25">
      <c r="A56" s="1">
        <v>1.5625E-5</v>
      </c>
      <c r="B56">
        <v>1.52564102564102</v>
      </c>
      <c r="C56">
        <v>1134</v>
      </c>
      <c r="D56">
        <v>0</v>
      </c>
      <c r="E56">
        <v>0.49651106222824098</v>
      </c>
      <c r="F56">
        <v>0.52133661533965303</v>
      </c>
      <c r="G56" s="1">
        <v>8.7317359113792104E-4</v>
      </c>
      <c r="H56">
        <v>0.49956341320443098</v>
      </c>
      <c r="I56">
        <v>1.3321494531463099E-3</v>
      </c>
      <c r="J56">
        <v>475985700</v>
      </c>
      <c r="K56">
        <v>5261</v>
      </c>
      <c r="L56">
        <v>688496000</v>
      </c>
      <c r="M56">
        <v>0.49629923955039401</v>
      </c>
      <c r="N56" s="1">
        <v>8.7379079409422001E-4</v>
      </c>
      <c r="O56">
        <v>0.499563104602952</v>
      </c>
      <c r="P56">
        <v>1.33309108329759E-3</v>
      </c>
    </row>
    <row r="57" spans="1:16" x14ac:dyDescent="0.25">
      <c r="A57" t="s">
        <v>0</v>
      </c>
      <c r="B57">
        <v>2.0384615384615299</v>
      </c>
      <c r="C57">
        <v>6101</v>
      </c>
      <c r="D57">
        <v>0</v>
      </c>
      <c r="E57">
        <v>0.495779932965564</v>
      </c>
      <c r="F57">
        <v>0.52056892961384305</v>
      </c>
      <c r="G57" s="1">
        <v>5.7327853301569699E-4</v>
      </c>
      <c r="H57">
        <v>0.49971336073349198</v>
      </c>
      <c r="I57">
        <v>1.1686062403781501E-3</v>
      </c>
      <c r="J57">
        <v>909087999</v>
      </c>
    </row>
    <row r="58" spans="1:16" x14ac:dyDescent="0.25">
      <c r="A58">
        <v>1.024</v>
      </c>
      <c r="B58">
        <v>2.0384615384615299</v>
      </c>
      <c r="C58">
        <v>855</v>
      </c>
      <c r="D58">
        <v>0</v>
      </c>
      <c r="E58">
        <v>0.49622094236545999</v>
      </c>
      <c r="F58">
        <v>0.52103198948373297</v>
      </c>
      <c r="G58" s="1">
        <v>5.7307090463176702E-4</v>
      </c>
      <c r="H58">
        <v>0.49971346454768401</v>
      </c>
      <c r="I58">
        <v>1.16818299790321E-3</v>
      </c>
      <c r="J58">
        <v>315513301</v>
      </c>
      <c r="K58">
        <v>6101</v>
      </c>
      <c r="L58">
        <v>909087999</v>
      </c>
      <c r="M58">
        <v>0.495779932965564</v>
      </c>
      <c r="N58" s="1">
        <v>5.7327853301569699E-4</v>
      </c>
      <c r="O58">
        <v>0.49971336073349198</v>
      </c>
      <c r="P58">
        <v>1.1686062403781501E-3</v>
      </c>
    </row>
    <row r="59" spans="1:16" x14ac:dyDescent="0.25">
      <c r="A59">
        <v>0.51200000000000001</v>
      </c>
      <c r="B59">
        <v>2.0384615384615299</v>
      </c>
      <c r="C59">
        <v>888</v>
      </c>
      <c r="D59">
        <v>0</v>
      </c>
      <c r="E59">
        <v>0.49625733807064298</v>
      </c>
      <c r="F59">
        <v>0.521070204974175</v>
      </c>
      <c r="G59" s="1">
        <v>5.7305898645976195E-4</v>
      </c>
      <c r="H59">
        <v>0.49971347050677001</v>
      </c>
      <c r="I59">
        <v>1.1681587031679699E-3</v>
      </c>
      <c r="J59">
        <v>309530700</v>
      </c>
      <c r="K59">
        <v>6101</v>
      </c>
      <c r="L59">
        <v>909087999</v>
      </c>
      <c r="M59">
        <v>0.495779932965564</v>
      </c>
      <c r="N59" s="1">
        <v>5.7327853301569699E-4</v>
      </c>
      <c r="O59">
        <v>0.49971336073349198</v>
      </c>
      <c r="P59">
        <v>1.1686062403781501E-3</v>
      </c>
    </row>
    <row r="60" spans="1:16" x14ac:dyDescent="0.25">
      <c r="A60">
        <v>0.25600000000000001</v>
      </c>
      <c r="B60">
        <v>2.0384615384615299</v>
      </c>
      <c r="C60">
        <v>888</v>
      </c>
      <c r="D60">
        <v>0</v>
      </c>
      <c r="E60">
        <v>0.49625733807064298</v>
      </c>
      <c r="F60">
        <v>0.521070204974175</v>
      </c>
      <c r="G60" s="1">
        <v>5.7305898645976195E-4</v>
      </c>
      <c r="H60">
        <v>0.49971347050677001</v>
      </c>
      <c r="I60">
        <v>1.1681587031679699E-3</v>
      </c>
      <c r="J60">
        <v>744841699</v>
      </c>
      <c r="K60">
        <v>6101</v>
      </c>
      <c r="L60">
        <v>909087999</v>
      </c>
      <c r="M60">
        <v>0.495779932965564</v>
      </c>
      <c r="N60" s="1">
        <v>5.7327853301569699E-4</v>
      </c>
      <c r="O60">
        <v>0.49971336073349198</v>
      </c>
      <c r="P60">
        <v>1.1686062403781501E-3</v>
      </c>
    </row>
    <row r="61" spans="1:16" x14ac:dyDescent="0.25">
      <c r="A61">
        <v>0.128</v>
      </c>
      <c r="B61">
        <v>2.0384615384615299</v>
      </c>
      <c r="C61">
        <v>962</v>
      </c>
      <c r="D61">
        <v>0</v>
      </c>
      <c r="E61">
        <v>0.49569965962680801</v>
      </c>
      <c r="F61">
        <v>0.52048464260814797</v>
      </c>
      <c r="G61" s="1">
        <v>5.7362560625262495E-4</v>
      </c>
      <c r="H61">
        <v>0.49971318719687302</v>
      </c>
      <c r="I61">
        <v>1.1693137358226599E-3</v>
      </c>
      <c r="J61">
        <v>704487600</v>
      </c>
      <c r="K61">
        <v>6101</v>
      </c>
      <c r="L61">
        <v>909087999</v>
      </c>
      <c r="M61">
        <v>0.495779932965564</v>
      </c>
      <c r="N61" s="1">
        <v>5.7327853301569699E-4</v>
      </c>
      <c r="O61">
        <v>0.49971336073349198</v>
      </c>
      <c r="P61">
        <v>1.1686062403781501E-3</v>
      </c>
    </row>
    <row r="62" spans="1:16" x14ac:dyDescent="0.25">
      <c r="A62">
        <v>6.4000000000000001E-2</v>
      </c>
      <c r="B62">
        <v>2.0384615384615299</v>
      </c>
      <c r="C62">
        <v>986</v>
      </c>
      <c r="D62">
        <v>0</v>
      </c>
      <c r="E62">
        <v>0.49627167140805101</v>
      </c>
      <c r="F62">
        <v>0.52108525497845404</v>
      </c>
      <c r="G62" s="1">
        <v>5.7388405719638303E-4</v>
      </c>
      <c r="H62">
        <v>0.49971305797140098</v>
      </c>
      <c r="I62">
        <v>1.16984057813108E-3</v>
      </c>
      <c r="J62">
        <v>434215300</v>
      </c>
      <c r="K62">
        <v>6101</v>
      </c>
      <c r="L62">
        <v>909087999</v>
      </c>
      <c r="M62">
        <v>0.495779932965564</v>
      </c>
      <c r="N62" s="1">
        <v>5.7327853301569699E-4</v>
      </c>
      <c r="O62">
        <v>0.49971336073349198</v>
      </c>
      <c r="P62">
        <v>1.1686062403781501E-3</v>
      </c>
    </row>
    <row r="63" spans="1:16" x14ac:dyDescent="0.25">
      <c r="A63">
        <v>3.2000000000000001E-2</v>
      </c>
      <c r="B63">
        <v>2.0384615384615299</v>
      </c>
      <c r="C63">
        <v>981</v>
      </c>
      <c r="D63">
        <v>0</v>
      </c>
      <c r="E63">
        <v>0.49656742970887302</v>
      </c>
      <c r="F63">
        <v>0.52139580119431705</v>
      </c>
      <c r="G63" s="1">
        <v>5.7283798374407804E-4</v>
      </c>
      <c r="H63">
        <v>0.49971358100812702</v>
      </c>
      <c r="I63">
        <v>1.1677081976321599E-3</v>
      </c>
      <c r="J63">
        <v>414238100</v>
      </c>
      <c r="K63">
        <v>6101</v>
      </c>
      <c r="L63">
        <v>909087999</v>
      </c>
      <c r="M63">
        <v>0.495779932965564</v>
      </c>
      <c r="N63" s="1">
        <v>5.7327853301569699E-4</v>
      </c>
      <c r="O63">
        <v>0.49971336073349198</v>
      </c>
      <c r="P63">
        <v>1.1686062403781501E-3</v>
      </c>
    </row>
    <row r="64" spans="1:16" x14ac:dyDescent="0.25">
      <c r="A64">
        <v>1.6E-2</v>
      </c>
      <c r="B64">
        <v>2.0384615384615299</v>
      </c>
      <c r="C64">
        <v>990</v>
      </c>
      <c r="D64">
        <v>0</v>
      </c>
      <c r="E64">
        <v>0.49621002882849102</v>
      </c>
      <c r="F64">
        <v>0.52102053026991602</v>
      </c>
      <c r="G64" s="1">
        <v>5.7371938414185698E-4</v>
      </c>
      <c r="H64">
        <v>0.49971314030792902</v>
      </c>
      <c r="I64">
        <v>1.1695048984430099E-3</v>
      </c>
      <c r="J64">
        <v>431160800</v>
      </c>
      <c r="K64">
        <v>6101</v>
      </c>
      <c r="L64">
        <v>909087999</v>
      </c>
      <c r="M64">
        <v>0.495779932965564</v>
      </c>
      <c r="N64" s="1">
        <v>5.7327853301569699E-4</v>
      </c>
      <c r="O64">
        <v>0.49971336073349198</v>
      </c>
      <c r="P64">
        <v>1.1686062403781501E-3</v>
      </c>
    </row>
    <row r="65" spans="1:16" x14ac:dyDescent="0.25">
      <c r="A65">
        <v>8.0000000000000002E-3</v>
      </c>
      <c r="B65">
        <v>2.0384615384615299</v>
      </c>
      <c r="C65">
        <v>981</v>
      </c>
      <c r="D65">
        <v>0</v>
      </c>
      <c r="E65">
        <v>0.49561317194445598</v>
      </c>
      <c r="F65">
        <v>0.52039383054167898</v>
      </c>
      <c r="G65" s="1">
        <v>5.7349467755685103E-4</v>
      </c>
      <c r="H65">
        <v>0.49971325266122102</v>
      </c>
      <c r="I65">
        <v>1.1690468427120401E-3</v>
      </c>
      <c r="J65">
        <v>491020801</v>
      </c>
      <c r="K65">
        <v>6101</v>
      </c>
      <c r="L65">
        <v>909087999</v>
      </c>
      <c r="M65">
        <v>0.495779932965564</v>
      </c>
      <c r="N65" s="1">
        <v>5.7327853301569699E-4</v>
      </c>
      <c r="O65">
        <v>0.49971336073349198</v>
      </c>
      <c r="P65">
        <v>1.1686062403781501E-3</v>
      </c>
    </row>
    <row r="66" spans="1:16" x14ac:dyDescent="0.25">
      <c r="A66">
        <v>4.0000000000000001E-3</v>
      </c>
      <c r="B66">
        <v>2.0384615384615299</v>
      </c>
      <c r="C66">
        <v>994</v>
      </c>
      <c r="D66">
        <v>0</v>
      </c>
      <c r="E66">
        <v>0.49641384720599402</v>
      </c>
      <c r="F66">
        <v>0.52123453956629395</v>
      </c>
      <c r="G66" s="1">
        <v>5.7287347354706398E-4</v>
      </c>
      <c r="H66">
        <v>0.49971356326322602</v>
      </c>
      <c r="I66">
        <v>1.1677805422305499E-3</v>
      </c>
      <c r="J66">
        <v>588794700</v>
      </c>
      <c r="K66">
        <v>6101</v>
      </c>
      <c r="L66">
        <v>909087999</v>
      </c>
      <c r="M66">
        <v>0.495779932965564</v>
      </c>
      <c r="N66" s="1">
        <v>5.7327853301569699E-4</v>
      </c>
      <c r="O66">
        <v>0.49971336073349198</v>
      </c>
      <c r="P66">
        <v>1.1686062403781501E-3</v>
      </c>
    </row>
    <row r="67" spans="1:16" x14ac:dyDescent="0.25">
      <c r="A67">
        <v>2E-3</v>
      </c>
      <c r="B67">
        <v>2.0384615384615299</v>
      </c>
      <c r="C67">
        <v>998</v>
      </c>
      <c r="D67">
        <v>0</v>
      </c>
      <c r="E67">
        <v>0.49568325601260299</v>
      </c>
      <c r="F67">
        <v>0.520467418813233</v>
      </c>
      <c r="G67" s="1">
        <v>5.73094362859238E-4</v>
      </c>
      <c r="H67">
        <v>0.49971345281856999</v>
      </c>
      <c r="I67">
        <v>1.16823081659767E-3</v>
      </c>
      <c r="J67">
        <v>558627500</v>
      </c>
      <c r="K67">
        <v>6101</v>
      </c>
      <c r="L67">
        <v>909087999</v>
      </c>
      <c r="M67">
        <v>0.495779932965564</v>
      </c>
      <c r="N67" s="1">
        <v>5.7327853301569699E-4</v>
      </c>
      <c r="O67">
        <v>0.49971336073349198</v>
      </c>
      <c r="P67">
        <v>1.1686062403781501E-3</v>
      </c>
    </row>
    <row r="68" spans="1:16" x14ac:dyDescent="0.25">
      <c r="A68">
        <v>1E-3</v>
      </c>
      <c r="B68">
        <v>2.0384615384615299</v>
      </c>
      <c r="C68">
        <v>1028</v>
      </c>
      <c r="D68">
        <v>0</v>
      </c>
      <c r="E68">
        <v>0.49669518806073099</v>
      </c>
      <c r="F68">
        <v>0.52152994746376802</v>
      </c>
      <c r="G68" s="1">
        <v>5.7293036486527605E-4</v>
      </c>
      <c r="H68">
        <v>0.49971353481756697</v>
      </c>
      <c r="I68">
        <v>1.1678965129946E-3</v>
      </c>
      <c r="J68">
        <v>581455700</v>
      </c>
      <c r="K68">
        <v>6101</v>
      </c>
      <c r="L68">
        <v>909087999</v>
      </c>
      <c r="M68">
        <v>0.495779932965564</v>
      </c>
      <c r="N68" s="1">
        <v>5.7327853301569699E-4</v>
      </c>
      <c r="O68">
        <v>0.49971336073349198</v>
      </c>
      <c r="P68">
        <v>1.1686062403781501E-3</v>
      </c>
    </row>
    <row r="69" spans="1:16" x14ac:dyDescent="0.25">
      <c r="A69" s="1">
        <v>5.0000000000000001E-4</v>
      </c>
      <c r="B69">
        <v>2.0384615384615299</v>
      </c>
      <c r="C69">
        <v>1042</v>
      </c>
      <c r="D69">
        <v>0</v>
      </c>
      <c r="E69">
        <v>0.496373295330372</v>
      </c>
      <c r="F69">
        <v>0.52119196009689095</v>
      </c>
      <c r="G69" s="1">
        <v>5.7379714287963902E-4</v>
      </c>
      <c r="H69">
        <v>0.49971310142856001</v>
      </c>
      <c r="I69">
        <v>1.1696634066392601E-3</v>
      </c>
      <c r="J69">
        <v>836047899</v>
      </c>
      <c r="K69">
        <v>6101</v>
      </c>
      <c r="L69">
        <v>909087999</v>
      </c>
      <c r="M69">
        <v>0.495779932965564</v>
      </c>
      <c r="N69" s="1">
        <v>5.7327853301569699E-4</v>
      </c>
      <c r="O69">
        <v>0.49971336073349198</v>
      </c>
      <c r="P69">
        <v>1.1686062403781501E-3</v>
      </c>
    </row>
    <row r="70" spans="1:16" x14ac:dyDescent="0.25">
      <c r="A70" s="1">
        <v>2.5000000000000001E-4</v>
      </c>
      <c r="B70">
        <v>2.0384615384615299</v>
      </c>
      <c r="C70">
        <v>994</v>
      </c>
      <c r="D70">
        <v>0</v>
      </c>
      <c r="E70">
        <v>0.496804104783512</v>
      </c>
      <c r="F70">
        <v>0.52164431002268796</v>
      </c>
      <c r="G70" s="1">
        <v>5.7274799204376503E-4</v>
      </c>
      <c r="H70">
        <v>0.49971362600397801</v>
      </c>
      <c r="I70">
        <v>1.16752475301229E-3</v>
      </c>
      <c r="J70">
        <v>964660800</v>
      </c>
      <c r="K70">
        <v>6101</v>
      </c>
      <c r="L70">
        <v>909087999</v>
      </c>
      <c r="M70">
        <v>0.495779932965564</v>
      </c>
      <c r="N70" s="1">
        <v>5.7327853301569699E-4</v>
      </c>
      <c r="O70">
        <v>0.49971336073349198</v>
      </c>
      <c r="P70">
        <v>1.1686062403781501E-3</v>
      </c>
    </row>
    <row r="71" spans="1:16" x14ac:dyDescent="0.25">
      <c r="A71" s="1">
        <v>1.25E-4</v>
      </c>
      <c r="B71">
        <v>2.0384615384615299</v>
      </c>
      <c r="C71">
        <v>1061</v>
      </c>
      <c r="D71">
        <v>0</v>
      </c>
      <c r="E71">
        <v>0.49657428896307199</v>
      </c>
      <c r="F71">
        <v>0.52140300341122503</v>
      </c>
      <c r="G71" s="1">
        <v>5.7395783542690804E-4</v>
      </c>
      <c r="H71">
        <v>0.49971302108228599</v>
      </c>
      <c r="I71">
        <v>1.16999097221638E-3</v>
      </c>
      <c r="J71">
        <v>1042429500</v>
      </c>
      <c r="K71">
        <v>6101</v>
      </c>
      <c r="L71">
        <v>909087999</v>
      </c>
      <c r="M71">
        <v>0.495779932965564</v>
      </c>
      <c r="N71" s="1">
        <v>5.7327853301569699E-4</v>
      </c>
      <c r="O71">
        <v>0.49971336073349198</v>
      </c>
      <c r="P71">
        <v>1.1686062403781501E-3</v>
      </c>
    </row>
    <row r="72" spans="1:16" x14ac:dyDescent="0.25">
      <c r="A72" s="1">
        <v>6.2500000000000001E-5</v>
      </c>
      <c r="B72">
        <v>2.0384615384615299</v>
      </c>
      <c r="C72">
        <v>1197</v>
      </c>
      <c r="D72">
        <v>0</v>
      </c>
      <c r="E72">
        <v>0.49647788371143398</v>
      </c>
      <c r="F72">
        <v>0.52130177789700505</v>
      </c>
      <c r="G72" s="1">
        <v>5.7294777438321399E-4</v>
      </c>
      <c r="H72">
        <v>0.499713526112808</v>
      </c>
      <c r="I72">
        <v>1.16793200162732E-3</v>
      </c>
      <c r="J72">
        <v>1344834200</v>
      </c>
      <c r="K72">
        <v>6101</v>
      </c>
      <c r="L72">
        <v>909087999</v>
      </c>
      <c r="M72">
        <v>0.495779932965564</v>
      </c>
      <c r="N72" s="1">
        <v>5.7327853301569699E-4</v>
      </c>
      <c r="O72">
        <v>0.49971336073349198</v>
      </c>
      <c r="P72">
        <v>1.1686062403781501E-3</v>
      </c>
    </row>
    <row r="73" spans="1:16" x14ac:dyDescent="0.25">
      <c r="A73" s="1">
        <v>3.1250000000000001E-5</v>
      </c>
      <c r="B73">
        <v>2.0384615384615299</v>
      </c>
      <c r="C73">
        <v>1184</v>
      </c>
      <c r="D73">
        <v>0</v>
      </c>
      <c r="E73">
        <v>0.49626939353732602</v>
      </c>
      <c r="F73">
        <v>0.52108286321419195</v>
      </c>
      <c r="G73" s="1">
        <v>5.7386495517941505E-4</v>
      </c>
      <c r="H73">
        <v>0.49971306752241001</v>
      </c>
      <c r="I73">
        <v>1.16980163940419E-3</v>
      </c>
      <c r="J73">
        <v>1495642200</v>
      </c>
      <c r="K73">
        <v>6101</v>
      </c>
      <c r="L73">
        <v>909087999</v>
      </c>
      <c r="M73">
        <v>0.495779932965564</v>
      </c>
      <c r="N73" s="1">
        <v>5.7327853301569699E-4</v>
      </c>
      <c r="O73">
        <v>0.49971336073349198</v>
      </c>
      <c r="P73">
        <v>1.1686062403781501E-3</v>
      </c>
    </row>
    <row r="74" spans="1:16" x14ac:dyDescent="0.25">
      <c r="A74" s="1">
        <v>1.5625E-5</v>
      </c>
      <c r="B74">
        <v>2.0384615384615299</v>
      </c>
      <c r="C74">
        <v>1247</v>
      </c>
      <c r="D74">
        <v>0</v>
      </c>
      <c r="E74">
        <v>0.49602606556010798</v>
      </c>
      <c r="F74">
        <v>0.52082736883811298</v>
      </c>
      <c r="G74" s="1">
        <v>5.7371505680758796E-4</v>
      </c>
      <c r="H74">
        <v>0.49971314247159598</v>
      </c>
      <c r="I74">
        <v>1.16949607733854E-3</v>
      </c>
      <c r="J74">
        <v>642158501</v>
      </c>
      <c r="K74">
        <v>6101</v>
      </c>
      <c r="L74">
        <v>909087999</v>
      </c>
      <c r="M74">
        <v>0.495779932965564</v>
      </c>
      <c r="N74" s="1">
        <v>5.7327853301569699E-4</v>
      </c>
      <c r="O74">
        <v>0.49971336073349198</v>
      </c>
      <c r="P74">
        <v>1.1686062403781501E-3</v>
      </c>
    </row>
    <row r="75" spans="1:16" x14ac:dyDescent="0.25">
      <c r="A75" t="s">
        <v>0</v>
      </c>
      <c r="B75">
        <v>2.5512820512820502</v>
      </c>
      <c r="C75">
        <v>7005</v>
      </c>
      <c r="D75">
        <v>0</v>
      </c>
      <c r="E75">
        <v>0.496193659779394</v>
      </c>
      <c r="F75">
        <v>0.52100334276836402</v>
      </c>
      <c r="G75" s="1">
        <v>4.3522005249707602E-4</v>
      </c>
      <c r="H75">
        <v>0.49978238997375102</v>
      </c>
      <c r="I75">
        <v>1.11036910829382E-3</v>
      </c>
      <c r="J75">
        <v>1002889400</v>
      </c>
    </row>
    <row r="76" spans="1:16" x14ac:dyDescent="0.25">
      <c r="A76">
        <v>1.024</v>
      </c>
      <c r="B76">
        <v>2.5512820512820502</v>
      </c>
      <c r="C76">
        <v>1146</v>
      </c>
      <c r="D76">
        <v>0</v>
      </c>
      <c r="E76">
        <v>0.49645338625058399</v>
      </c>
      <c r="F76">
        <v>0.52127605556311296</v>
      </c>
      <c r="G76" s="1">
        <v>4.35674642755512E-4</v>
      </c>
      <c r="H76">
        <v>0.49978216267862202</v>
      </c>
      <c r="I76">
        <v>1.1115288962608499E-3</v>
      </c>
      <c r="J76">
        <v>370844000</v>
      </c>
      <c r="K76">
        <v>7005</v>
      </c>
      <c r="L76">
        <v>1002889400</v>
      </c>
      <c r="M76">
        <v>0.496193659779394</v>
      </c>
      <c r="N76" s="1">
        <v>4.3522005249707602E-4</v>
      </c>
      <c r="O76">
        <v>0.49978238997375102</v>
      </c>
      <c r="P76">
        <v>1.11036910829382E-3</v>
      </c>
    </row>
    <row r="77" spans="1:16" x14ac:dyDescent="0.25">
      <c r="A77">
        <v>0.51200000000000001</v>
      </c>
      <c r="B77">
        <v>2.5512820512820502</v>
      </c>
      <c r="C77">
        <v>1063</v>
      </c>
      <c r="D77">
        <v>0</v>
      </c>
      <c r="E77">
        <v>0.49571074635718698</v>
      </c>
      <c r="F77">
        <v>0.52049628367504697</v>
      </c>
      <c r="G77" s="1">
        <v>4.3542020667541799E-4</v>
      </c>
      <c r="H77">
        <v>0.49978228989666201</v>
      </c>
      <c r="I77">
        <v>1.1108797580565101E-3</v>
      </c>
      <c r="J77">
        <v>399382100</v>
      </c>
      <c r="K77">
        <v>7005</v>
      </c>
      <c r="L77">
        <v>1002889400</v>
      </c>
      <c r="M77">
        <v>0.496193659779394</v>
      </c>
      <c r="N77" s="1">
        <v>4.3522005249707602E-4</v>
      </c>
      <c r="O77">
        <v>0.49978238997375102</v>
      </c>
      <c r="P77">
        <v>1.11036910829382E-3</v>
      </c>
    </row>
    <row r="78" spans="1:16" x14ac:dyDescent="0.25">
      <c r="A78">
        <v>0.25600000000000001</v>
      </c>
      <c r="B78">
        <v>2.5512820512820502</v>
      </c>
      <c r="C78">
        <v>1063</v>
      </c>
      <c r="D78">
        <v>0</v>
      </c>
      <c r="E78">
        <v>0.49571074635718698</v>
      </c>
      <c r="F78">
        <v>0.52049628367504697</v>
      </c>
      <c r="G78" s="1">
        <v>4.3542020667541799E-4</v>
      </c>
      <c r="H78">
        <v>0.49978228989666201</v>
      </c>
      <c r="I78">
        <v>1.1108797580565101E-3</v>
      </c>
      <c r="J78">
        <v>295641701</v>
      </c>
      <c r="K78">
        <v>7005</v>
      </c>
      <c r="L78">
        <v>1002889400</v>
      </c>
      <c r="M78">
        <v>0.496193659779394</v>
      </c>
      <c r="N78" s="1">
        <v>4.3522005249707602E-4</v>
      </c>
      <c r="O78">
        <v>0.49978238997375102</v>
      </c>
      <c r="P78">
        <v>1.11036910829382E-3</v>
      </c>
    </row>
    <row r="79" spans="1:16" x14ac:dyDescent="0.25">
      <c r="A79">
        <v>0.128</v>
      </c>
      <c r="B79">
        <v>2.5512820512820502</v>
      </c>
      <c r="C79">
        <v>1098</v>
      </c>
      <c r="D79">
        <v>0</v>
      </c>
      <c r="E79">
        <v>0.49624617263106002</v>
      </c>
      <c r="F79">
        <v>0.521058481262613</v>
      </c>
      <c r="G79" s="1">
        <v>4.3485119590325102E-4</v>
      </c>
      <c r="H79">
        <v>0.49978257440204799</v>
      </c>
      <c r="I79">
        <v>1.1094280510865E-3</v>
      </c>
      <c r="J79">
        <v>278239600</v>
      </c>
      <c r="K79">
        <v>7005</v>
      </c>
      <c r="L79">
        <v>1002889400</v>
      </c>
      <c r="M79">
        <v>0.496193659779394</v>
      </c>
      <c r="N79" s="1">
        <v>4.3522005249707602E-4</v>
      </c>
      <c r="O79">
        <v>0.49978238997375102</v>
      </c>
      <c r="P79">
        <v>1.11036910829382E-3</v>
      </c>
    </row>
    <row r="80" spans="1:16" x14ac:dyDescent="0.25">
      <c r="A80">
        <v>6.4000000000000001E-2</v>
      </c>
      <c r="B80">
        <v>2.5512820512820502</v>
      </c>
      <c r="C80">
        <v>1111</v>
      </c>
      <c r="D80">
        <v>0</v>
      </c>
      <c r="E80">
        <v>0.49569743579757097</v>
      </c>
      <c r="F80">
        <v>0.52048230758744995</v>
      </c>
      <c r="G80" s="1">
        <v>4.3518860492663898E-4</v>
      </c>
      <c r="H80">
        <v>0.49978240569753601</v>
      </c>
      <c r="I80">
        <v>1.1102888766718101E-3</v>
      </c>
      <c r="J80">
        <v>281280900</v>
      </c>
      <c r="K80">
        <v>7005</v>
      </c>
      <c r="L80">
        <v>1002889400</v>
      </c>
      <c r="M80">
        <v>0.496193659779394</v>
      </c>
      <c r="N80" s="1">
        <v>4.3522005249707602E-4</v>
      </c>
      <c r="O80">
        <v>0.49978238997375102</v>
      </c>
      <c r="P80">
        <v>1.11036910829382E-3</v>
      </c>
    </row>
    <row r="81" spans="1:16" x14ac:dyDescent="0.25">
      <c r="A81">
        <v>3.2000000000000001E-2</v>
      </c>
      <c r="B81">
        <v>2.5512820512820502</v>
      </c>
      <c r="C81">
        <v>1169</v>
      </c>
      <c r="D81">
        <v>0</v>
      </c>
      <c r="E81">
        <v>0.49581352523114902</v>
      </c>
      <c r="F81">
        <v>0.52060420149270703</v>
      </c>
      <c r="G81" s="1">
        <v>4.3555096198777399E-4</v>
      </c>
      <c r="H81">
        <v>0.499782224519006</v>
      </c>
      <c r="I81">
        <v>1.11121335173803E-3</v>
      </c>
      <c r="J81">
        <v>297051799</v>
      </c>
      <c r="K81">
        <v>7005</v>
      </c>
      <c r="L81">
        <v>1002889400</v>
      </c>
      <c r="M81">
        <v>0.496193659779394</v>
      </c>
      <c r="N81" s="1">
        <v>4.3522005249707602E-4</v>
      </c>
      <c r="O81">
        <v>0.49978238997375102</v>
      </c>
      <c r="P81">
        <v>1.11036910829382E-3</v>
      </c>
    </row>
    <row r="82" spans="1:16" x14ac:dyDescent="0.25">
      <c r="A82">
        <v>1.6E-2</v>
      </c>
      <c r="B82">
        <v>2.5512820512820502</v>
      </c>
      <c r="C82">
        <v>1087</v>
      </c>
      <c r="D82">
        <v>0</v>
      </c>
      <c r="E82">
        <v>0.49650309368142198</v>
      </c>
      <c r="F82">
        <v>0.52132824836549396</v>
      </c>
      <c r="G82" s="1">
        <v>4.3580741236426402E-4</v>
      </c>
      <c r="H82">
        <v>0.49978209629381698</v>
      </c>
      <c r="I82">
        <v>1.1118676289806201E-3</v>
      </c>
      <c r="J82">
        <v>277285200</v>
      </c>
      <c r="K82">
        <v>7005</v>
      </c>
      <c r="L82">
        <v>1002889400</v>
      </c>
      <c r="M82">
        <v>0.496193659779394</v>
      </c>
      <c r="N82" s="1">
        <v>4.3522005249707602E-4</v>
      </c>
      <c r="O82">
        <v>0.49978238997375102</v>
      </c>
      <c r="P82">
        <v>1.11036910829382E-3</v>
      </c>
    </row>
    <row r="83" spans="1:16" x14ac:dyDescent="0.25">
      <c r="A83">
        <v>8.0000000000000002E-3</v>
      </c>
      <c r="B83">
        <v>2.5512820512820502</v>
      </c>
      <c r="C83">
        <v>1084</v>
      </c>
      <c r="D83">
        <v>0</v>
      </c>
      <c r="E83">
        <v>0.49596702350029798</v>
      </c>
      <c r="F83">
        <v>0.52076537467531303</v>
      </c>
      <c r="G83" s="1">
        <v>4.3563933530610301E-4</v>
      </c>
      <c r="H83">
        <v>0.499782180332346</v>
      </c>
      <c r="I83">
        <v>1.1114388169988999E-3</v>
      </c>
      <c r="J83">
        <v>281063100</v>
      </c>
      <c r="K83">
        <v>7005</v>
      </c>
      <c r="L83">
        <v>1002889400</v>
      </c>
      <c r="M83">
        <v>0.496193659779394</v>
      </c>
      <c r="N83" s="1">
        <v>4.3522005249707602E-4</v>
      </c>
      <c r="O83">
        <v>0.49978238997375102</v>
      </c>
      <c r="P83">
        <v>1.11036910829382E-3</v>
      </c>
    </row>
    <row r="84" spans="1:16" x14ac:dyDescent="0.25">
      <c r="A84">
        <v>4.0000000000000001E-3</v>
      </c>
      <c r="B84">
        <v>2.5512820512820502</v>
      </c>
      <c r="C84">
        <v>1072</v>
      </c>
      <c r="D84">
        <v>0</v>
      </c>
      <c r="E84">
        <v>0.49641955944266097</v>
      </c>
      <c r="F84">
        <v>0.52124053741479404</v>
      </c>
      <c r="G84" s="1">
        <v>4.3563029558990601E-4</v>
      </c>
      <c r="H84">
        <v>0.49978218485220499</v>
      </c>
      <c r="I84">
        <v>1.11141575413322E-3</v>
      </c>
      <c r="J84">
        <v>277630900</v>
      </c>
      <c r="K84">
        <v>7005</v>
      </c>
      <c r="L84">
        <v>1002889400</v>
      </c>
      <c r="M84">
        <v>0.496193659779394</v>
      </c>
      <c r="N84" s="1">
        <v>4.3522005249707602E-4</v>
      </c>
      <c r="O84">
        <v>0.49978238997375102</v>
      </c>
      <c r="P84">
        <v>1.11036910829382E-3</v>
      </c>
    </row>
    <row r="85" spans="1:16" x14ac:dyDescent="0.25">
      <c r="A85">
        <v>2E-3</v>
      </c>
      <c r="B85">
        <v>2.5512820512820502</v>
      </c>
      <c r="C85">
        <v>1172</v>
      </c>
      <c r="D85">
        <v>0</v>
      </c>
      <c r="E85">
        <v>0.49617567107800298</v>
      </c>
      <c r="F85">
        <v>0.52098445463190302</v>
      </c>
      <c r="G85" s="1">
        <v>4.3565906075260198E-4</v>
      </c>
      <c r="H85">
        <v>0.49978217046962298</v>
      </c>
      <c r="I85">
        <v>1.1114891421765099E-3</v>
      </c>
      <c r="J85">
        <v>301177001</v>
      </c>
      <c r="K85">
        <v>7005</v>
      </c>
      <c r="L85">
        <v>1002889400</v>
      </c>
      <c r="M85">
        <v>0.496193659779394</v>
      </c>
      <c r="N85" s="1">
        <v>4.3522005249707602E-4</v>
      </c>
      <c r="O85">
        <v>0.49978238997375102</v>
      </c>
      <c r="P85">
        <v>1.11036910829382E-3</v>
      </c>
    </row>
    <row r="86" spans="1:16" x14ac:dyDescent="0.25">
      <c r="A86">
        <v>1E-3</v>
      </c>
      <c r="B86">
        <v>2.5512820512820502</v>
      </c>
      <c r="C86">
        <v>1153</v>
      </c>
      <c r="D86">
        <v>0</v>
      </c>
      <c r="E86">
        <v>0.49607509914786202</v>
      </c>
      <c r="F86">
        <v>0.52087885410525503</v>
      </c>
      <c r="G86" s="1">
        <v>4.3556815220346901E-4</v>
      </c>
      <c r="H86">
        <v>0.49978221592389799</v>
      </c>
      <c r="I86">
        <v>1.1112572088267901E-3</v>
      </c>
      <c r="J86">
        <v>303214200</v>
      </c>
      <c r="K86">
        <v>7005</v>
      </c>
      <c r="L86">
        <v>1002889400</v>
      </c>
      <c r="M86">
        <v>0.496193659779394</v>
      </c>
      <c r="N86" s="1">
        <v>4.3522005249707602E-4</v>
      </c>
      <c r="O86">
        <v>0.49978238997375102</v>
      </c>
      <c r="P86">
        <v>1.11036910829382E-3</v>
      </c>
    </row>
    <row r="87" spans="1:16" x14ac:dyDescent="0.25">
      <c r="A87" s="1">
        <v>5.0000000000000001E-4</v>
      </c>
      <c r="B87">
        <v>2.5512820512820502</v>
      </c>
      <c r="C87">
        <v>1120</v>
      </c>
      <c r="D87">
        <v>0</v>
      </c>
      <c r="E87">
        <v>0.49610610797428101</v>
      </c>
      <c r="F87">
        <v>0.52091141337299496</v>
      </c>
      <c r="G87" s="1">
        <v>4.3535304051922603E-4</v>
      </c>
      <c r="H87">
        <v>0.49978232347974</v>
      </c>
      <c r="I87">
        <v>1.11070839824776E-3</v>
      </c>
      <c r="J87">
        <v>306855900</v>
      </c>
      <c r="K87">
        <v>7005</v>
      </c>
      <c r="L87">
        <v>1002889400</v>
      </c>
      <c r="M87">
        <v>0.496193659779394</v>
      </c>
      <c r="N87" s="1">
        <v>4.3522005249707602E-4</v>
      </c>
      <c r="O87">
        <v>0.49978238997375102</v>
      </c>
      <c r="P87">
        <v>1.11036910829382E-3</v>
      </c>
    </row>
    <row r="88" spans="1:16" x14ac:dyDescent="0.25">
      <c r="A88" s="1">
        <v>2.5000000000000001E-4</v>
      </c>
      <c r="B88">
        <v>2.5512820512820502</v>
      </c>
      <c r="C88">
        <v>1127</v>
      </c>
      <c r="D88">
        <v>0</v>
      </c>
      <c r="E88">
        <v>0.49553669360976399</v>
      </c>
      <c r="F88">
        <v>0.52031352829025201</v>
      </c>
      <c r="G88" s="1">
        <v>4.3519687691362299E-4</v>
      </c>
      <c r="H88">
        <v>0.49978240156154302</v>
      </c>
      <c r="I88">
        <v>1.1103099808437301E-3</v>
      </c>
      <c r="J88">
        <v>369676900</v>
      </c>
      <c r="K88">
        <v>7005</v>
      </c>
      <c r="L88">
        <v>1002889400</v>
      </c>
      <c r="M88">
        <v>0.496193659779394</v>
      </c>
      <c r="N88" s="1">
        <v>4.3522005249707602E-4</v>
      </c>
      <c r="O88">
        <v>0.49978238997375102</v>
      </c>
      <c r="P88">
        <v>1.11036910829382E-3</v>
      </c>
    </row>
    <row r="89" spans="1:16" x14ac:dyDescent="0.25">
      <c r="A89" s="1">
        <v>1.25E-4</v>
      </c>
      <c r="B89">
        <v>2.5512820512820502</v>
      </c>
      <c r="C89">
        <v>1231</v>
      </c>
      <c r="D89">
        <v>0</v>
      </c>
      <c r="E89">
        <v>0.49576967711775899</v>
      </c>
      <c r="F89">
        <v>0.52055816097364704</v>
      </c>
      <c r="G89" s="1">
        <v>4.3548186708952598E-4</v>
      </c>
      <c r="H89">
        <v>0.49978225906645501</v>
      </c>
      <c r="I89">
        <v>1.1110370711643E-3</v>
      </c>
      <c r="J89">
        <v>383454300</v>
      </c>
      <c r="K89">
        <v>7005</v>
      </c>
      <c r="L89">
        <v>1002889400</v>
      </c>
      <c r="M89">
        <v>0.496193659779394</v>
      </c>
      <c r="N89" s="1">
        <v>4.3522005249707602E-4</v>
      </c>
      <c r="O89">
        <v>0.49978238997375102</v>
      </c>
      <c r="P89">
        <v>1.11036910829382E-3</v>
      </c>
    </row>
    <row r="90" spans="1:16" x14ac:dyDescent="0.25">
      <c r="A90" s="1">
        <v>6.2500000000000001E-5</v>
      </c>
      <c r="B90">
        <v>2.5512820512820502</v>
      </c>
      <c r="C90">
        <v>1392</v>
      </c>
      <c r="D90">
        <v>0</v>
      </c>
      <c r="E90">
        <v>0.49641598959654798</v>
      </c>
      <c r="F90">
        <v>0.52123678907637505</v>
      </c>
      <c r="G90" s="1">
        <v>4.3514744333772399E-4</v>
      </c>
      <c r="H90">
        <v>0.49978242627833103</v>
      </c>
      <c r="I90">
        <v>1.1101838618488001E-3</v>
      </c>
      <c r="J90">
        <v>491725600</v>
      </c>
      <c r="K90">
        <v>7005</v>
      </c>
      <c r="L90">
        <v>1002889400</v>
      </c>
      <c r="M90">
        <v>0.496193659779394</v>
      </c>
      <c r="N90" s="1">
        <v>4.3522005249707602E-4</v>
      </c>
      <c r="O90">
        <v>0.49978238997375102</v>
      </c>
      <c r="P90">
        <v>1.11036910829382E-3</v>
      </c>
    </row>
    <row r="91" spans="1:16" x14ac:dyDescent="0.25">
      <c r="A91" s="1">
        <v>3.1250000000000001E-5</v>
      </c>
      <c r="B91">
        <v>2.5512820512820502</v>
      </c>
      <c r="C91">
        <v>1374</v>
      </c>
      <c r="D91">
        <v>0</v>
      </c>
      <c r="E91">
        <v>0.49592740521082301</v>
      </c>
      <c r="F91">
        <v>0.52072377547136395</v>
      </c>
      <c r="G91" s="1">
        <v>4.3557836694030301E-4</v>
      </c>
      <c r="H91">
        <v>0.49978221081652902</v>
      </c>
      <c r="I91">
        <v>1.11128326950154E-3</v>
      </c>
      <c r="J91">
        <v>439148000</v>
      </c>
      <c r="K91">
        <v>7005</v>
      </c>
      <c r="L91">
        <v>1002889400</v>
      </c>
      <c r="M91">
        <v>0.496193659779394</v>
      </c>
      <c r="N91" s="1">
        <v>4.3522005249707602E-4</v>
      </c>
      <c r="O91">
        <v>0.49978238997375102</v>
      </c>
      <c r="P91">
        <v>1.11036910829382E-3</v>
      </c>
    </row>
    <row r="92" spans="1:16" x14ac:dyDescent="0.25">
      <c r="A92" s="1">
        <v>1.5625E-5</v>
      </c>
      <c r="B92">
        <v>2.5512820512820502</v>
      </c>
      <c r="C92">
        <v>1308</v>
      </c>
      <c r="D92">
        <v>0</v>
      </c>
      <c r="E92">
        <v>0.49600536184887201</v>
      </c>
      <c r="F92">
        <v>0.52080562994131596</v>
      </c>
      <c r="G92" s="1">
        <v>4.3497588391905301E-4</v>
      </c>
      <c r="H92">
        <v>0.49978251205803997</v>
      </c>
      <c r="I92">
        <v>1.1097461653832199E-3</v>
      </c>
      <c r="J92">
        <v>423220300</v>
      </c>
      <c r="K92">
        <v>7005</v>
      </c>
      <c r="L92">
        <v>1002889400</v>
      </c>
      <c r="M92">
        <v>0.496193659779394</v>
      </c>
      <c r="N92" s="1">
        <v>4.3522005249707602E-4</v>
      </c>
      <c r="O92">
        <v>0.49978238997375102</v>
      </c>
      <c r="P92">
        <v>1.11036910829382E-3</v>
      </c>
    </row>
    <row r="93" spans="1:16" x14ac:dyDescent="0.25">
      <c r="A93" t="s">
        <v>0</v>
      </c>
      <c r="B93">
        <v>3.0641025641025599</v>
      </c>
      <c r="C93">
        <v>7920</v>
      </c>
      <c r="D93">
        <v>0</v>
      </c>
      <c r="E93">
        <v>0.49609312704819197</v>
      </c>
      <c r="F93">
        <v>0.520897783400601</v>
      </c>
      <c r="G93" s="1">
        <v>3.3527328647864303E-4</v>
      </c>
      <c r="H93">
        <v>0.49983236335676001</v>
      </c>
      <c r="I93">
        <v>1.0273117367742999E-3</v>
      </c>
      <c r="J93">
        <v>690470200</v>
      </c>
    </row>
    <row r="94" spans="1:16" x14ac:dyDescent="0.25">
      <c r="A94">
        <v>1.024</v>
      </c>
      <c r="B94">
        <v>3.0641025641025599</v>
      </c>
      <c r="C94">
        <v>1263</v>
      </c>
      <c r="D94">
        <v>0</v>
      </c>
      <c r="E94">
        <v>0.495810114273049</v>
      </c>
      <c r="F94">
        <v>0.52060061998670104</v>
      </c>
      <c r="G94" s="1">
        <v>3.3550670182758098E-4</v>
      </c>
      <c r="H94">
        <v>0.49983224664908599</v>
      </c>
      <c r="I94">
        <v>1.02802694534348E-3</v>
      </c>
      <c r="J94">
        <v>308861900</v>
      </c>
      <c r="K94">
        <v>7920</v>
      </c>
      <c r="L94">
        <v>690470200</v>
      </c>
      <c r="M94">
        <v>0.49609312704819197</v>
      </c>
      <c r="N94" s="1">
        <v>3.3527328647864303E-4</v>
      </c>
      <c r="O94">
        <v>0.49983236335676001</v>
      </c>
      <c r="P94">
        <v>1.0273117367742999E-3</v>
      </c>
    </row>
    <row r="95" spans="1:16" x14ac:dyDescent="0.25">
      <c r="A95">
        <v>0.51200000000000001</v>
      </c>
      <c r="B95">
        <v>3.0641025641025599</v>
      </c>
      <c r="C95">
        <v>1233</v>
      </c>
      <c r="D95">
        <v>0</v>
      </c>
      <c r="E95">
        <v>0.49637483671673599</v>
      </c>
      <c r="F95">
        <v>0.52119357855257298</v>
      </c>
      <c r="G95" s="1">
        <v>3.3502546008257102E-4</v>
      </c>
      <c r="H95">
        <v>0.49983248726995799</v>
      </c>
      <c r="I95">
        <v>1.02655237127864E-3</v>
      </c>
      <c r="J95">
        <v>307080200</v>
      </c>
      <c r="K95">
        <v>7920</v>
      </c>
      <c r="L95">
        <v>690470200</v>
      </c>
      <c r="M95">
        <v>0.49609312704819197</v>
      </c>
      <c r="N95" s="1">
        <v>3.3527328647864303E-4</v>
      </c>
      <c r="O95">
        <v>0.49983236335676001</v>
      </c>
      <c r="P95">
        <v>1.0273117367742999E-3</v>
      </c>
    </row>
    <row r="96" spans="1:16" x14ac:dyDescent="0.25">
      <c r="A96">
        <v>0.25600000000000001</v>
      </c>
      <c r="B96">
        <v>3.0641025641025599</v>
      </c>
      <c r="C96">
        <v>1233</v>
      </c>
      <c r="D96">
        <v>0</v>
      </c>
      <c r="E96">
        <v>0.49637483671673599</v>
      </c>
      <c r="F96">
        <v>0.52119357855257298</v>
      </c>
      <c r="G96" s="1">
        <v>3.3502546008257102E-4</v>
      </c>
      <c r="H96">
        <v>0.49983248726995799</v>
      </c>
      <c r="I96">
        <v>1.02655237127864E-3</v>
      </c>
      <c r="J96">
        <v>311450100</v>
      </c>
      <c r="K96">
        <v>7920</v>
      </c>
      <c r="L96">
        <v>690470200</v>
      </c>
      <c r="M96">
        <v>0.49609312704819197</v>
      </c>
      <c r="N96" s="1">
        <v>3.3527328647864303E-4</v>
      </c>
      <c r="O96">
        <v>0.49983236335676001</v>
      </c>
      <c r="P96">
        <v>1.0273117367742999E-3</v>
      </c>
    </row>
    <row r="97" spans="1:16" x14ac:dyDescent="0.25">
      <c r="A97">
        <v>0.128</v>
      </c>
      <c r="B97">
        <v>3.0641025641025599</v>
      </c>
      <c r="C97">
        <v>1266</v>
      </c>
      <c r="D97">
        <v>0</v>
      </c>
      <c r="E97">
        <v>0.49629194474160898</v>
      </c>
      <c r="F97">
        <v>0.521106541978689</v>
      </c>
      <c r="G97" s="1">
        <v>3.3505296446878399E-4</v>
      </c>
      <c r="H97">
        <v>0.499832473517765</v>
      </c>
      <c r="I97">
        <v>1.02663664753896E-3</v>
      </c>
      <c r="J97">
        <v>314930900</v>
      </c>
      <c r="K97">
        <v>7920</v>
      </c>
      <c r="L97">
        <v>690470200</v>
      </c>
      <c r="M97">
        <v>0.49609312704819197</v>
      </c>
      <c r="N97" s="1">
        <v>3.3527328647864303E-4</v>
      </c>
      <c r="O97">
        <v>0.49983236335676001</v>
      </c>
      <c r="P97">
        <v>1.0273117367742999E-3</v>
      </c>
    </row>
    <row r="98" spans="1:16" x14ac:dyDescent="0.25">
      <c r="A98">
        <v>6.4000000000000001E-2</v>
      </c>
      <c r="B98">
        <v>3.0641025641025599</v>
      </c>
      <c r="C98">
        <v>1300</v>
      </c>
      <c r="D98">
        <v>0</v>
      </c>
      <c r="E98">
        <v>0.49632873610521999</v>
      </c>
      <c r="F98">
        <v>0.52114517291048101</v>
      </c>
      <c r="G98" s="1">
        <v>3.35493953225407E-4</v>
      </c>
      <c r="H98">
        <v>0.49983225302338702</v>
      </c>
      <c r="I98">
        <v>1.02798788231887E-3</v>
      </c>
      <c r="J98">
        <v>362518901</v>
      </c>
      <c r="K98">
        <v>7920</v>
      </c>
      <c r="L98">
        <v>690470200</v>
      </c>
      <c r="M98">
        <v>0.49609312704819197</v>
      </c>
      <c r="N98" s="1">
        <v>3.3527328647864303E-4</v>
      </c>
      <c r="O98">
        <v>0.49983236335676001</v>
      </c>
      <c r="P98">
        <v>1.0273117367742999E-3</v>
      </c>
    </row>
    <row r="99" spans="1:16" x14ac:dyDescent="0.25">
      <c r="A99">
        <v>3.2000000000000001E-2</v>
      </c>
      <c r="B99">
        <v>3.0641025641025599</v>
      </c>
      <c r="C99">
        <v>1242</v>
      </c>
      <c r="D99">
        <v>0</v>
      </c>
      <c r="E99">
        <v>0.49632580888802302</v>
      </c>
      <c r="F99">
        <v>0.52114209933242495</v>
      </c>
      <c r="G99" s="1">
        <v>3.3515417541729597E-4</v>
      </c>
      <c r="H99">
        <v>0.49983242291229102</v>
      </c>
      <c r="I99">
        <v>1.0269467682658101E-3</v>
      </c>
      <c r="J99">
        <v>614626200</v>
      </c>
      <c r="K99">
        <v>7920</v>
      </c>
      <c r="L99">
        <v>690470200</v>
      </c>
      <c r="M99">
        <v>0.49609312704819197</v>
      </c>
      <c r="N99" s="1">
        <v>3.3527328647864303E-4</v>
      </c>
      <c r="O99">
        <v>0.49983236335676001</v>
      </c>
      <c r="P99">
        <v>1.0273117367742999E-3</v>
      </c>
    </row>
    <row r="100" spans="1:16" x14ac:dyDescent="0.25">
      <c r="A100">
        <v>1.6E-2</v>
      </c>
      <c r="B100">
        <v>3.0641025641025599</v>
      </c>
      <c r="C100">
        <v>1227</v>
      </c>
      <c r="D100">
        <v>0</v>
      </c>
      <c r="E100">
        <v>0.49567127320761101</v>
      </c>
      <c r="F100">
        <v>0.52045483686799199</v>
      </c>
      <c r="G100" s="1">
        <v>3.3520646582640902E-4</v>
      </c>
      <c r="H100">
        <v>0.49983239676708602</v>
      </c>
      <c r="I100">
        <v>1.0271069914424601E-3</v>
      </c>
      <c r="J100">
        <v>696461900</v>
      </c>
      <c r="K100">
        <v>7920</v>
      </c>
      <c r="L100">
        <v>690470200</v>
      </c>
      <c r="M100">
        <v>0.49609312704819197</v>
      </c>
      <c r="N100" s="1">
        <v>3.3527328647864303E-4</v>
      </c>
      <c r="O100">
        <v>0.49983236335676001</v>
      </c>
      <c r="P100">
        <v>1.0273117367742999E-3</v>
      </c>
    </row>
    <row r="101" spans="1:16" x14ac:dyDescent="0.25">
      <c r="A101">
        <v>8.0000000000000002E-3</v>
      </c>
      <c r="B101">
        <v>3.0641025641025599</v>
      </c>
      <c r="C101">
        <v>1234</v>
      </c>
      <c r="D101">
        <v>0</v>
      </c>
      <c r="E101">
        <v>0.49615503440942199</v>
      </c>
      <c r="F101">
        <v>0.520962786129893</v>
      </c>
      <c r="G101" s="1">
        <v>3.3509067551906703E-4</v>
      </c>
      <c r="H101">
        <v>0.49983245466224002</v>
      </c>
      <c r="I101">
        <v>1.0267521980648301E-3</v>
      </c>
      <c r="J101">
        <v>791262500</v>
      </c>
      <c r="K101">
        <v>7920</v>
      </c>
      <c r="L101">
        <v>690470200</v>
      </c>
      <c r="M101">
        <v>0.49609312704819197</v>
      </c>
      <c r="N101" s="1">
        <v>3.3527328647864303E-4</v>
      </c>
      <c r="O101">
        <v>0.49983236335676001</v>
      </c>
      <c r="P101">
        <v>1.0273117367742999E-3</v>
      </c>
    </row>
    <row r="102" spans="1:16" x14ac:dyDescent="0.25">
      <c r="A102">
        <v>4.0000000000000001E-3</v>
      </c>
      <c r="B102">
        <v>3.0641025641025599</v>
      </c>
      <c r="C102">
        <v>1329</v>
      </c>
      <c r="D102">
        <v>0</v>
      </c>
      <c r="E102">
        <v>0.49619227041830399</v>
      </c>
      <c r="F102">
        <v>0.52100188393921898</v>
      </c>
      <c r="G102" s="1">
        <v>3.3537698021679399E-4</v>
      </c>
      <c r="H102">
        <v>0.49983231150989099</v>
      </c>
      <c r="I102">
        <v>1.0276294650232499E-3</v>
      </c>
      <c r="J102">
        <v>570199800</v>
      </c>
      <c r="K102">
        <v>7920</v>
      </c>
      <c r="L102">
        <v>690470200</v>
      </c>
      <c r="M102">
        <v>0.49609312704819197</v>
      </c>
      <c r="N102" s="1">
        <v>3.3527328647864303E-4</v>
      </c>
      <c r="O102">
        <v>0.49983236335676001</v>
      </c>
      <c r="P102">
        <v>1.0273117367742999E-3</v>
      </c>
    </row>
    <row r="103" spans="1:16" x14ac:dyDescent="0.25">
      <c r="A103">
        <v>2E-3</v>
      </c>
      <c r="B103">
        <v>3.0641025641025599</v>
      </c>
      <c r="C103">
        <v>1230</v>
      </c>
      <c r="D103">
        <v>0</v>
      </c>
      <c r="E103">
        <v>0.49623295671613399</v>
      </c>
      <c r="F103">
        <v>0.52104460455194002</v>
      </c>
      <c r="G103" s="1">
        <v>3.3515213259649403E-4</v>
      </c>
      <c r="H103">
        <v>0.49983242393370098</v>
      </c>
      <c r="I103">
        <v>1.0269405088533599E-3</v>
      </c>
      <c r="J103">
        <v>470688800</v>
      </c>
      <c r="K103">
        <v>7920</v>
      </c>
      <c r="L103">
        <v>690470200</v>
      </c>
      <c r="M103">
        <v>0.49609312704819197</v>
      </c>
      <c r="N103" s="1">
        <v>3.3527328647864303E-4</v>
      </c>
      <c r="O103">
        <v>0.49983236335676001</v>
      </c>
      <c r="P103">
        <v>1.0273117367742999E-3</v>
      </c>
    </row>
    <row r="104" spans="1:16" x14ac:dyDescent="0.25">
      <c r="A104">
        <v>1E-3</v>
      </c>
      <c r="B104">
        <v>3.0641025641025599</v>
      </c>
      <c r="C104">
        <v>1264</v>
      </c>
      <c r="D104">
        <v>0</v>
      </c>
      <c r="E104">
        <v>0.49639156262352802</v>
      </c>
      <c r="F104">
        <v>0.52121114075470398</v>
      </c>
      <c r="G104" s="1">
        <v>3.3503787902133798E-4</v>
      </c>
      <c r="H104">
        <v>0.499832481060489</v>
      </c>
      <c r="I104">
        <v>1.0265904241807599E-3</v>
      </c>
      <c r="J104">
        <v>570692701</v>
      </c>
      <c r="K104">
        <v>7920</v>
      </c>
      <c r="L104">
        <v>690470200</v>
      </c>
      <c r="M104">
        <v>0.49609312704819197</v>
      </c>
      <c r="N104" s="1">
        <v>3.3527328647864303E-4</v>
      </c>
      <c r="O104">
        <v>0.49983236335676001</v>
      </c>
      <c r="P104">
        <v>1.0273117367742999E-3</v>
      </c>
    </row>
    <row r="105" spans="1:16" x14ac:dyDescent="0.25">
      <c r="A105" s="1">
        <v>5.0000000000000001E-4</v>
      </c>
      <c r="B105">
        <v>3.0641025641025599</v>
      </c>
      <c r="C105">
        <v>1230</v>
      </c>
      <c r="D105">
        <v>0</v>
      </c>
      <c r="E105">
        <v>0.49639488636960299</v>
      </c>
      <c r="F105">
        <v>0.52121463068808305</v>
      </c>
      <c r="G105" s="1">
        <v>3.3527152655543602E-4</v>
      </c>
      <c r="H105">
        <v>0.499832364236722</v>
      </c>
      <c r="I105">
        <v>1.02730634418909E-3</v>
      </c>
      <c r="J105">
        <v>625264299</v>
      </c>
      <c r="K105">
        <v>7920</v>
      </c>
      <c r="L105">
        <v>690470200</v>
      </c>
      <c r="M105">
        <v>0.49609312704819197</v>
      </c>
      <c r="N105" s="1">
        <v>3.3527328647864303E-4</v>
      </c>
      <c r="O105">
        <v>0.49983236335676001</v>
      </c>
      <c r="P105">
        <v>1.0273117367742999E-3</v>
      </c>
    </row>
    <row r="106" spans="1:16" x14ac:dyDescent="0.25">
      <c r="A106" s="1">
        <v>2.5000000000000001E-4</v>
      </c>
      <c r="B106">
        <v>3.0641025641025599</v>
      </c>
      <c r="C106">
        <v>1209</v>
      </c>
      <c r="D106">
        <v>0</v>
      </c>
      <c r="E106">
        <v>0.49606569531587802</v>
      </c>
      <c r="F106">
        <v>0.52086898008167204</v>
      </c>
      <c r="G106" s="1">
        <v>3.3557097023317802E-4</v>
      </c>
      <c r="H106">
        <v>0.49983221451488302</v>
      </c>
      <c r="I106">
        <v>1.02822387032986E-3</v>
      </c>
      <c r="J106">
        <v>784128901</v>
      </c>
      <c r="K106">
        <v>7920</v>
      </c>
      <c r="L106">
        <v>690470200</v>
      </c>
      <c r="M106">
        <v>0.49609312704819197</v>
      </c>
      <c r="N106" s="1">
        <v>3.3527328647864303E-4</v>
      </c>
      <c r="O106">
        <v>0.49983236335676001</v>
      </c>
      <c r="P106">
        <v>1.0273117367742999E-3</v>
      </c>
    </row>
    <row r="107" spans="1:16" x14ac:dyDescent="0.25">
      <c r="A107" s="1">
        <v>1.25E-4</v>
      </c>
      <c r="B107">
        <v>3.0641025641025599</v>
      </c>
      <c r="C107">
        <v>1388</v>
      </c>
      <c r="D107">
        <v>0</v>
      </c>
      <c r="E107">
        <v>0.49606774006400101</v>
      </c>
      <c r="F107">
        <v>0.52087112706720096</v>
      </c>
      <c r="G107" s="1">
        <v>3.3547011833978598E-4</v>
      </c>
      <c r="H107">
        <v>0.49983226494083</v>
      </c>
      <c r="I107">
        <v>1.02791484978473E-3</v>
      </c>
      <c r="J107">
        <v>642902700</v>
      </c>
      <c r="K107">
        <v>7920</v>
      </c>
      <c r="L107">
        <v>690470200</v>
      </c>
      <c r="M107">
        <v>0.49609312704819197</v>
      </c>
      <c r="N107" s="1">
        <v>3.3527328647864303E-4</v>
      </c>
      <c r="O107">
        <v>0.49983236335676001</v>
      </c>
      <c r="P107">
        <v>1.0273117367742999E-3</v>
      </c>
    </row>
    <row r="108" spans="1:16" x14ac:dyDescent="0.25">
      <c r="A108" s="1">
        <v>6.2500000000000001E-5</v>
      </c>
      <c r="B108">
        <v>3.0641025641025599</v>
      </c>
      <c r="C108">
        <v>1400</v>
      </c>
      <c r="D108">
        <v>0</v>
      </c>
      <c r="E108">
        <v>0.49639555623595399</v>
      </c>
      <c r="F108">
        <v>0.521215334047752</v>
      </c>
      <c r="G108" s="1">
        <v>3.3568689492835503E-4</v>
      </c>
      <c r="H108">
        <v>0.49983215655253499</v>
      </c>
      <c r="I108">
        <v>1.0285790754855999E-3</v>
      </c>
      <c r="J108">
        <v>526139000</v>
      </c>
      <c r="K108">
        <v>7920</v>
      </c>
      <c r="L108">
        <v>690470200</v>
      </c>
      <c r="M108">
        <v>0.49609312704819197</v>
      </c>
      <c r="N108" s="1">
        <v>3.3527328647864303E-4</v>
      </c>
      <c r="O108">
        <v>0.49983236335676001</v>
      </c>
      <c r="P108">
        <v>1.0273117367742999E-3</v>
      </c>
    </row>
    <row r="109" spans="1:16" x14ac:dyDescent="0.25">
      <c r="A109" s="1">
        <v>3.1250000000000001E-5</v>
      </c>
      <c r="B109">
        <v>3.0641025641025599</v>
      </c>
      <c r="C109">
        <v>1572</v>
      </c>
      <c r="D109">
        <v>0</v>
      </c>
      <c r="E109">
        <v>0.49573033369722702</v>
      </c>
      <c r="F109">
        <v>0.52051685038208895</v>
      </c>
      <c r="G109" s="1">
        <v>3.35317927225187E-4</v>
      </c>
      <c r="H109">
        <v>0.49983234103638702</v>
      </c>
      <c r="I109">
        <v>1.02744852060025E-3</v>
      </c>
      <c r="J109">
        <v>720228200</v>
      </c>
      <c r="K109">
        <v>7920</v>
      </c>
      <c r="L109">
        <v>690470200</v>
      </c>
      <c r="M109">
        <v>0.49609312704819197</v>
      </c>
      <c r="N109" s="1">
        <v>3.3527328647864303E-4</v>
      </c>
      <c r="O109">
        <v>0.49983236335676001</v>
      </c>
      <c r="P109">
        <v>1.0273117367742999E-3</v>
      </c>
    </row>
    <row r="110" spans="1:16" x14ac:dyDescent="0.25">
      <c r="A110" s="1">
        <v>1.5625E-5</v>
      </c>
      <c r="B110">
        <v>3.0641025641025599</v>
      </c>
      <c r="C110">
        <v>1508</v>
      </c>
      <c r="D110">
        <v>0</v>
      </c>
      <c r="E110">
        <v>0.49670653406374399</v>
      </c>
      <c r="F110">
        <v>0.52154186076693099</v>
      </c>
      <c r="G110" s="1">
        <v>3.34904046340622E-4</v>
      </c>
      <c r="H110">
        <v>0.49983254797682902</v>
      </c>
      <c r="I110">
        <v>1.02618034712062E-3</v>
      </c>
      <c r="J110">
        <v>755013400</v>
      </c>
      <c r="K110">
        <v>7920</v>
      </c>
      <c r="L110">
        <v>690470200</v>
      </c>
      <c r="M110">
        <v>0.49609312704819197</v>
      </c>
      <c r="N110" s="1">
        <v>3.3527328647864303E-4</v>
      </c>
      <c r="O110">
        <v>0.49983236335676001</v>
      </c>
      <c r="P110">
        <v>1.0273117367742999E-3</v>
      </c>
    </row>
    <row r="111" spans="1:16" x14ac:dyDescent="0.25">
      <c r="A111" t="s">
        <v>0</v>
      </c>
      <c r="B111">
        <v>3.57692307692307</v>
      </c>
      <c r="C111">
        <v>8776</v>
      </c>
      <c r="D111">
        <v>0</v>
      </c>
      <c r="E111">
        <v>0.49595170978126901</v>
      </c>
      <c r="F111">
        <v>0.52074929527033298</v>
      </c>
      <c r="G111" s="1">
        <v>2.6097343009001602E-4</v>
      </c>
      <c r="H111">
        <v>0.49986951328495499</v>
      </c>
      <c r="I111" s="1">
        <v>9.3348188455275201E-4</v>
      </c>
      <c r="J111">
        <v>1055112701</v>
      </c>
    </row>
    <row r="112" spans="1:16" x14ac:dyDescent="0.25">
      <c r="A112">
        <v>1.024</v>
      </c>
      <c r="B112">
        <v>3.57692307692307</v>
      </c>
      <c r="C112">
        <v>1555</v>
      </c>
      <c r="D112">
        <v>0</v>
      </c>
      <c r="E112">
        <v>0.49587157392216002</v>
      </c>
      <c r="F112">
        <v>0.52066515261826796</v>
      </c>
      <c r="G112" s="1">
        <v>2.6101441853854102E-4</v>
      </c>
      <c r="H112">
        <v>0.49986949279073001</v>
      </c>
      <c r="I112" s="1">
        <v>9.3362849708016505E-4</v>
      </c>
      <c r="J112">
        <v>547669700</v>
      </c>
      <c r="K112">
        <v>8776</v>
      </c>
      <c r="L112">
        <v>1055112701</v>
      </c>
      <c r="M112">
        <v>0.49595170978126901</v>
      </c>
      <c r="N112" s="1">
        <v>2.6097343009001602E-4</v>
      </c>
      <c r="O112">
        <v>0.49986951328495499</v>
      </c>
      <c r="P112" s="1">
        <v>9.3348188455275201E-4</v>
      </c>
    </row>
    <row r="113" spans="1:16" x14ac:dyDescent="0.25">
      <c r="A113">
        <v>0.51200000000000001</v>
      </c>
      <c r="B113">
        <v>3.57692307692307</v>
      </c>
      <c r="C113">
        <v>1416</v>
      </c>
      <c r="D113">
        <v>0</v>
      </c>
      <c r="E113">
        <v>0.49649833559107898</v>
      </c>
      <c r="F113">
        <v>0.52132325237063304</v>
      </c>
      <c r="G113" s="1">
        <v>2.6115420921635202E-4</v>
      </c>
      <c r="H113">
        <v>0.49986942289539099</v>
      </c>
      <c r="I113" s="1">
        <v>9.3412851758156701E-4</v>
      </c>
      <c r="J113">
        <v>601011900</v>
      </c>
      <c r="K113">
        <v>8776</v>
      </c>
      <c r="L113">
        <v>1055112701</v>
      </c>
      <c r="M113">
        <v>0.49595170978126901</v>
      </c>
      <c r="N113" s="1">
        <v>2.6097343009001602E-4</v>
      </c>
      <c r="O113">
        <v>0.49986951328495499</v>
      </c>
      <c r="P113" s="1">
        <v>9.3348188455275201E-4</v>
      </c>
    </row>
    <row r="114" spans="1:16" x14ac:dyDescent="0.25">
      <c r="A114">
        <v>0.25600000000000001</v>
      </c>
      <c r="B114">
        <v>3.57692307692307</v>
      </c>
      <c r="C114">
        <v>1416</v>
      </c>
      <c r="D114">
        <v>0</v>
      </c>
      <c r="E114">
        <v>0.49649833559107898</v>
      </c>
      <c r="F114">
        <v>0.52132325237063304</v>
      </c>
      <c r="G114" s="1">
        <v>2.6115420921635202E-4</v>
      </c>
      <c r="H114">
        <v>0.49986942289539099</v>
      </c>
      <c r="I114" s="1">
        <v>9.3412851758156701E-4</v>
      </c>
      <c r="J114">
        <v>694089100</v>
      </c>
      <c r="K114">
        <v>8776</v>
      </c>
      <c r="L114">
        <v>1055112701</v>
      </c>
      <c r="M114">
        <v>0.49595170978126901</v>
      </c>
      <c r="N114" s="1">
        <v>2.6097343009001602E-4</v>
      </c>
      <c r="O114">
        <v>0.49986951328495499</v>
      </c>
      <c r="P114" s="1">
        <v>9.3348188455275201E-4</v>
      </c>
    </row>
    <row r="115" spans="1:16" x14ac:dyDescent="0.25">
      <c r="A115">
        <v>0.128</v>
      </c>
      <c r="B115">
        <v>3.57692307692307</v>
      </c>
      <c r="C115">
        <v>1511</v>
      </c>
      <c r="D115">
        <v>0</v>
      </c>
      <c r="E115">
        <v>0.49638695023127699</v>
      </c>
      <c r="F115">
        <v>0.521206297742841</v>
      </c>
      <c r="G115" s="1">
        <v>2.6073791261160801E-4</v>
      </c>
      <c r="H115">
        <v>0.49986963104369397</v>
      </c>
      <c r="I115" s="1">
        <v>9.3263945664921397E-4</v>
      </c>
      <c r="J115">
        <v>594533199</v>
      </c>
      <c r="K115">
        <v>8776</v>
      </c>
      <c r="L115">
        <v>1055112701</v>
      </c>
      <c r="M115">
        <v>0.49595170978126901</v>
      </c>
      <c r="N115" s="1">
        <v>2.6097343009001602E-4</v>
      </c>
      <c r="O115">
        <v>0.49986951328495499</v>
      </c>
      <c r="P115" s="1">
        <v>9.3348188455275201E-4</v>
      </c>
    </row>
    <row r="116" spans="1:16" x14ac:dyDescent="0.25">
      <c r="A116">
        <v>6.4000000000000001E-2</v>
      </c>
      <c r="B116">
        <v>3.57692307692307</v>
      </c>
      <c r="C116">
        <v>1439</v>
      </c>
      <c r="D116">
        <v>0</v>
      </c>
      <c r="E116">
        <v>0.496775832537169</v>
      </c>
      <c r="F116">
        <v>0.52161462416402704</v>
      </c>
      <c r="G116" s="1">
        <v>2.6097803005020699E-4</v>
      </c>
      <c r="H116">
        <v>0.49986951098497401</v>
      </c>
      <c r="I116" s="1">
        <v>9.3349833825650999E-4</v>
      </c>
      <c r="J116">
        <v>499562300</v>
      </c>
      <c r="K116">
        <v>8776</v>
      </c>
      <c r="L116">
        <v>1055112701</v>
      </c>
      <c r="M116">
        <v>0.49595170978126901</v>
      </c>
      <c r="N116" s="1">
        <v>2.6097343009001602E-4</v>
      </c>
      <c r="O116">
        <v>0.49986951328495499</v>
      </c>
      <c r="P116" s="1">
        <v>9.3348188455275201E-4</v>
      </c>
    </row>
    <row r="117" spans="1:16" x14ac:dyDescent="0.25">
      <c r="A117">
        <v>3.2000000000000001E-2</v>
      </c>
      <c r="B117">
        <v>3.57692307692307</v>
      </c>
      <c r="C117">
        <v>1342</v>
      </c>
      <c r="D117">
        <v>0</v>
      </c>
      <c r="E117">
        <v>0.49667199468413398</v>
      </c>
      <c r="F117">
        <v>0.52150559441833999</v>
      </c>
      <c r="G117" s="1">
        <v>2.6069018652385902E-4</v>
      </c>
      <c r="H117">
        <v>0.49986965490673801</v>
      </c>
      <c r="I117" s="1">
        <v>9.3246874410457504E-4</v>
      </c>
      <c r="J117">
        <v>661254800</v>
      </c>
      <c r="K117">
        <v>8776</v>
      </c>
      <c r="L117">
        <v>1055112701</v>
      </c>
      <c r="M117">
        <v>0.49595170978126901</v>
      </c>
      <c r="N117" s="1">
        <v>2.6097343009001602E-4</v>
      </c>
      <c r="O117">
        <v>0.49986951328495499</v>
      </c>
      <c r="P117" s="1">
        <v>9.3348188455275201E-4</v>
      </c>
    </row>
    <row r="118" spans="1:16" x14ac:dyDescent="0.25">
      <c r="A118">
        <v>1.6E-2</v>
      </c>
      <c r="B118">
        <v>3.57692307692307</v>
      </c>
      <c r="C118">
        <v>1310</v>
      </c>
      <c r="D118">
        <v>0</v>
      </c>
      <c r="E118">
        <v>0.49557281682784798</v>
      </c>
      <c r="F118">
        <v>0.52035145766924096</v>
      </c>
      <c r="G118" s="1">
        <v>2.6078334040546797E-4</v>
      </c>
      <c r="H118">
        <v>0.49986960832979699</v>
      </c>
      <c r="I118" s="1">
        <v>9.3280194837340501E-4</v>
      </c>
      <c r="J118">
        <v>551898500</v>
      </c>
      <c r="K118">
        <v>8776</v>
      </c>
      <c r="L118">
        <v>1055112701</v>
      </c>
      <c r="M118">
        <v>0.49595170978126901</v>
      </c>
      <c r="N118" s="1">
        <v>2.6097343009001602E-4</v>
      </c>
      <c r="O118">
        <v>0.49986951328495499</v>
      </c>
      <c r="P118" s="1">
        <v>9.3348188455275201E-4</v>
      </c>
    </row>
    <row r="119" spans="1:16" x14ac:dyDescent="0.25">
      <c r="A119">
        <v>8.0000000000000002E-3</v>
      </c>
      <c r="B119">
        <v>3.57692307692307</v>
      </c>
      <c r="C119">
        <v>1347</v>
      </c>
      <c r="D119">
        <v>0</v>
      </c>
      <c r="E119">
        <v>0.495869749582177</v>
      </c>
      <c r="F119">
        <v>0.52066323706128603</v>
      </c>
      <c r="G119" s="1">
        <v>2.6078139692409198E-4</v>
      </c>
      <c r="H119">
        <v>0.49986960930153701</v>
      </c>
      <c r="I119" s="1">
        <v>9.3279499669002199E-4</v>
      </c>
      <c r="J119">
        <v>541633900</v>
      </c>
      <c r="K119">
        <v>8776</v>
      </c>
      <c r="L119">
        <v>1055112701</v>
      </c>
      <c r="M119">
        <v>0.49595170978126901</v>
      </c>
      <c r="N119" s="1">
        <v>2.6097343009001602E-4</v>
      </c>
      <c r="O119">
        <v>0.49986951328495499</v>
      </c>
      <c r="P119" s="1">
        <v>9.3348188455275201E-4</v>
      </c>
    </row>
    <row r="120" spans="1:16" x14ac:dyDescent="0.25">
      <c r="A120">
        <v>4.0000000000000001E-3</v>
      </c>
      <c r="B120">
        <v>3.57692307692307</v>
      </c>
      <c r="C120">
        <v>1351</v>
      </c>
      <c r="D120">
        <v>0</v>
      </c>
      <c r="E120">
        <v>0.49653079830146901</v>
      </c>
      <c r="F120">
        <v>0.52135733821654295</v>
      </c>
      <c r="G120" s="1">
        <v>2.6057017168590302E-4</v>
      </c>
      <c r="H120">
        <v>0.49986971491415699</v>
      </c>
      <c r="I120" s="1">
        <v>9.3203946026111499E-4</v>
      </c>
      <c r="J120">
        <v>622899500</v>
      </c>
      <c r="K120">
        <v>8776</v>
      </c>
      <c r="L120">
        <v>1055112701</v>
      </c>
      <c r="M120">
        <v>0.49595170978126901</v>
      </c>
      <c r="N120" s="1">
        <v>2.6097343009001602E-4</v>
      </c>
      <c r="O120">
        <v>0.49986951328495499</v>
      </c>
      <c r="P120" s="1">
        <v>9.3348188455275201E-4</v>
      </c>
    </row>
    <row r="121" spans="1:16" x14ac:dyDescent="0.25">
      <c r="A121">
        <v>2E-3</v>
      </c>
      <c r="B121">
        <v>3.57692307692307</v>
      </c>
      <c r="C121">
        <v>1322</v>
      </c>
      <c r="D121">
        <v>0</v>
      </c>
      <c r="E121">
        <v>0.49534378637440302</v>
      </c>
      <c r="F121">
        <v>0.52011097569312303</v>
      </c>
      <c r="G121" s="1">
        <v>2.6088830726322899E-4</v>
      </c>
      <c r="H121">
        <v>0.499869555846368</v>
      </c>
      <c r="I121" s="1">
        <v>9.3317740674924397E-4</v>
      </c>
      <c r="J121">
        <v>480607100</v>
      </c>
      <c r="K121">
        <v>8776</v>
      </c>
      <c r="L121">
        <v>1055112701</v>
      </c>
      <c r="M121">
        <v>0.49595170978126901</v>
      </c>
      <c r="N121" s="1">
        <v>2.6097343009001602E-4</v>
      </c>
      <c r="O121">
        <v>0.49986951328495499</v>
      </c>
      <c r="P121" s="1">
        <v>9.3348188455275201E-4</v>
      </c>
    </row>
    <row r="122" spans="1:16" x14ac:dyDescent="0.25">
      <c r="A122">
        <v>1E-3</v>
      </c>
      <c r="B122">
        <v>3.57692307692307</v>
      </c>
      <c r="C122">
        <v>1344</v>
      </c>
      <c r="D122">
        <v>0</v>
      </c>
      <c r="E122">
        <v>0.49616738301527202</v>
      </c>
      <c r="F122">
        <v>0.52097575216603598</v>
      </c>
      <c r="G122" s="1">
        <v>2.6104111661973101E-4</v>
      </c>
      <c r="H122">
        <v>0.49986947944169002</v>
      </c>
      <c r="I122" s="1">
        <v>9.33723994062884E-4</v>
      </c>
      <c r="J122">
        <v>487655801</v>
      </c>
      <c r="K122">
        <v>8776</v>
      </c>
      <c r="L122">
        <v>1055112701</v>
      </c>
      <c r="M122">
        <v>0.49595170978126901</v>
      </c>
      <c r="N122" s="1">
        <v>2.6097343009001602E-4</v>
      </c>
      <c r="O122">
        <v>0.49986951328495499</v>
      </c>
      <c r="P122" s="1">
        <v>9.3348188455275201E-4</v>
      </c>
    </row>
    <row r="123" spans="1:16" x14ac:dyDescent="0.25">
      <c r="A123" s="1">
        <v>5.0000000000000001E-4</v>
      </c>
      <c r="B123">
        <v>3.57692307692307</v>
      </c>
      <c r="C123">
        <v>1376</v>
      </c>
      <c r="D123">
        <v>0</v>
      </c>
      <c r="E123">
        <v>0.49639118466272503</v>
      </c>
      <c r="F123">
        <v>0.52121074389586197</v>
      </c>
      <c r="G123" s="1">
        <v>2.6055904383537299E-4</v>
      </c>
      <c r="H123">
        <v>0.49986972047808198</v>
      </c>
      <c r="I123" s="1">
        <v>9.3199965679575795E-4</v>
      </c>
      <c r="J123">
        <v>497445900</v>
      </c>
      <c r="K123">
        <v>8776</v>
      </c>
      <c r="L123">
        <v>1055112701</v>
      </c>
      <c r="M123">
        <v>0.49595170978126901</v>
      </c>
      <c r="N123" s="1">
        <v>2.6097343009001602E-4</v>
      </c>
      <c r="O123">
        <v>0.49986951328495499</v>
      </c>
      <c r="P123" s="1">
        <v>9.3348188455275201E-4</v>
      </c>
    </row>
    <row r="124" spans="1:16" x14ac:dyDescent="0.25">
      <c r="A124" s="1">
        <v>2.5000000000000001E-4</v>
      </c>
      <c r="B124">
        <v>3.57692307692307</v>
      </c>
      <c r="C124">
        <v>1490</v>
      </c>
      <c r="D124">
        <v>0</v>
      </c>
      <c r="E124">
        <v>0.49603524630373602</v>
      </c>
      <c r="F124">
        <v>0.52083700861892301</v>
      </c>
      <c r="G124" s="1">
        <v>2.6088463040862999E-4</v>
      </c>
      <c r="H124">
        <v>0.49986955768479502</v>
      </c>
      <c r="I124" s="1">
        <v>9.3316425492317903E-4</v>
      </c>
      <c r="J124">
        <v>537679699</v>
      </c>
      <c r="K124">
        <v>8776</v>
      </c>
      <c r="L124">
        <v>1055112701</v>
      </c>
      <c r="M124">
        <v>0.49595170978126901</v>
      </c>
      <c r="N124" s="1">
        <v>2.6097343009001602E-4</v>
      </c>
      <c r="O124">
        <v>0.49986951328495499</v>
      </c>
      <c r="P124" s="1">
        <v>9.3348188455275201E-4</v>
      </c>
    </row>
    <row r="125" spans="1:16" x14ac:dyDescent="0.25">
      <c r="A125" s="1">
        <v>1.25E-4</v>
      </c>
      <c r="B125">
        <v>3.57692307692307</v>
      </c>
      <c r="C125">
        <v>1360</v>
      </c>
      <c r="D125">
        <v>0</v>
      </c>
      <c r="E125">
        <v>0.495946757102039</v>
      </c>
      <c r="F125">
        <v>0.52074409495714102</v>
      </c>
      <c r="G125" s="1">
        <v>2.6104470316190499E-4</v>
      </c>
      <c r="H125">
        <v>0.49986947764841899</v>
      </c>
      <c r="I125" s="1">
        <v>9.3373682284835402E-4</v>
      </c>
      <c r="J125">
        <v>607255301</v>
      </c>
      <c r="K125">
        <v>8776</v>
      </c>
      <c r="L125">
        <v>1055112701</v>
      </c>
      <c r="M125">
        <v>0.49595170978126901</v>
      </c>
      <c r="N125" s="1">
        <v>2.6097343009001602E-4</v>
      </c>
      <c r="O125">
        <v>0.49986951328495499</v>
      </c>
      <c r="P125" s="1">
        <v>9.3348188455275201E-4</v>
      </c>
    </row>
    <row r="126" spans="1:16" x14ac:dyDescent="0.25">
      <c r="A126" s="1">
        <v>6.2500000000000001E-5</v>
      </c>
      <c r="B126">
        <v>3.57692307692307</v>
      </c>
      <c r="C126">
        <v>1530</v>
      </c>
      <c r="D126">
        <v>0</v>
      </c>
      <c r="E126">
        <v>0.49579127556491498</v>
      </c>
      <c r="F126">
        <v>0.52058083934316002</v>
      </c>
      <c r="G126" s="1">
        <v>2.6099003264778899E-4</v>
      </c>
      <c r="H126">
        <v>0.49986950498367599</v>
      </c>
      <c r="I126" s="1">
        <v>9.3354127062478601E-4</v>
      </c>
      <c r="J126">
        <v>674395500</v>
      </c>
      <c r="K126">
        <v>8776</v>
      </c>
      <c r="L126">
        <v>1055112701</v>
      </c>
      <c r="M126">
        <v>0.49595170978126901</v>
      </c>
      <c r="N126" s="1">
        <v>2.6097343009001602E-4</v>
      </c>
      <c r="O126">
        <v>0.49986951328495499</v>
      </c>
      <c r="P126" s="1">
        <v>9.3348188455275201E-4</v>
      </c>
    </row>
    <row r="127" spans="1:16" x14ac:dyDescent="0.25">
      <c r="A127" s="1">
        <v>3.1250000000000001E-5</v>
      </c>
      <c r="B127">
        <v>3.57692307692307</v>
      </c>
      <c r="C127">
        <v>1572</v>
      </c>
      <c r="D127">
        <v>0</v>
      </c>
      <c r="E127">
        <v>0.49634321968165901</v>
      </c>
      <c r="F127">
        <v>0.521160380665742</v>
      </c>
      <c r="G127" s="1">
        <v>2.6098024356380201E-4</v>
      </c>
      <c r="H127">
        <v>0.49986950987821799</v>
      </c>
      <c r="I127" s="1">
        <v>9.3350625582436805E-4</v>
      </c>
      <c r="J127">
        <v>743218299</v>
      </c>
      <c r="K127">
        <v>8776</v>
      </c>
      <c r="L127">
        <v>1055112701</v>
      </c>
      <c r="M127">
        <v>0.49595170978126901</v>
      </c>
      <c r="N127" s="1">
        <v>2.6097343009001602E-4</v>
      </c>
      <c r="O127">
        <v>0.49986951328495499</v>
      </c>
      <c r="P127" s="1">
        <v>9.3348188455275201E-4</v>
      </c>
    </row>
    <row r="128" spans="1:16" x14ac:dyDescent="0.25">
      <c r="A128" s="1">
        <v>1.5625E-5</v>
      </c>
      <c r="B128">
        <v>3.57692307692307</v>
      </c>
      <c r="C128">
        <v>1547</v>
      </c>
      <c r="D128">
        <v>0</v>
      </c>
      <c r="E128">
        <v>0.49589511586657697</v>
      </c>
      <c r="F128">
        <v>0.52068987165990599</v>
      </c>
      <c r="G128" s="1">
        <v>2.60899048537655E-4</v>
      </c>
      <c r="H128">
        <v>0.49986955047573101</v>
      </c>
      <c r="I128" s="1">
        <v>9.3321582746161197E-4</v>
      </c>
      <c r="J128">
        <v>731843700</v>
      </c>
      <c r="K128">
        <v>8776</v>
      </c>
      <c r="L128">
        <v>1055112701</v>
      </c>
      <c r="M128">
        <v>0.49595170978126901</v>
      </c>
      <c r="N128" s="1">
        <v>2.6097343009001602E-4</v>
      </c>
      <c r="O128">
        <v>0.49986951328495499</v>
      </c>
      <c r="P128" s="1">
        <v>9.3348188455275201E-4</v>
      </c>
    </row>
    <row r="129" spans="1:16" x14ac:dyDescent="0.25">
      <c r="A129" t="s">
        <v>0</v>
      </c>
      <c r="B129">
        <v>4.0897435897435797</v>
      </c>
      <c r="C129">
        <v>9593</v>
      </c>
      <c r="D129">
        <v>0</v>
      </c>
      <c r="E129">
        <v>0.49566679342859299</v>
      </c>
      <c r="F129">
        <v>0.52045013310002197</v>
      </c>
      <c r="G129" s="1">
        <v>2.1708031519629401E-4</v>
      </c>
      <c r="H129">
        <v>0.49989145984240102</v>
      </c>
      <c r="I129" s="1">
        <v>8.8780282753356103E-4</v>
      </c>
      <c r="J129">
        <v>1541986000</v>
      </c>
    </row>
    <row r="130" spans="1:16" x14ac:dyDescent="0.25">
      <c r="A130">
        <v>1.024</v>
      </c>
      <c r="B130">
        <v>4.0897435897435797</v>
      </c>
      <c r="C130">
        <v>1640</v>
      </c>
      <c r="D130">
        <v>0</v>
      </c>
      <c r="E130">
        <v>0.49601258695970701</v>
      </c>
      <c r="F130">
        <v>0.52081321630769195</v>
      </c>
      <c r="G130" s="1">
        <v>2.1720611169351301E-4</v>
      </c>
      <c r="H130">
        <v>0.49989139694415302</v>
      </c>
      <c r="I130" s="1">
        <v>8.8831730295167504E-4</v>
      </c>
      <c r="J130">
        <v>583484199</v>
      </c>
      <c r="K130">
        <v>9593</v>
      </c>
      <c r="L130">
        <v>1541986000</v>
      </c>
      <c r="M130">
        <v>0.49566679342859299</v>
      </c>
      <c r="N130" s="1">
        <v>2.1708031519629401E-4</v>
      </c>
      <c r="O130">
        <v>0.49989145984240102</v>
      </c>
      <c r="P130" s="1">
        <v>8.8780282753356103E-4</v>
      </c>
    </row>
    <row r="131" spans="1:16" x14ac:dyDescent="0.25">
      <c r="A131">
        <v>0.51200000000000001</v>
      </c>
      <c r="B131">
        <v>4.0897435897435797</v>
      </c>
      <c r="C131">
        <v>1331</v>
      </c>
      <c r="D131">
        <v>0</v>
      </c>
      <c r="E131">
        <v>0.49592416176438398</v>
      </c>
      <c r="F131">
        <v>0.52072036985260395</v>
      </c>
      <c r="G131" s="1">
        <v>2.1717372937879399E-4</v>
      </c>
      <c r="H131">
        <v>0.49989141313530999</v>
      </c>
      <c r="I131" s="1">
        <v>8.8818486758763398E-4</v>
      </c>
      <c r="J131">
        <v>387783300</v>
      </c>
      <c r="K131">
        <v>9593</v>
      </c>
      <c r="L131">
        <v>1541986000</v>
      </c>
      <c r="M131">
        <v>0.49566679342859299</v>
      </c>
      <c r="N131" s="1">
        <v>2.1708031519629401E-4</v>
      </c>
      <c r="O131">
        <v>0.49989145984240102</v>
      </c>
      <c r="P131" s="1">
        <v>8.8780282753356103E-4</v>
      </c>
    </row>
    <row r="132" spans="1:16" x14ac:dyDescent="0.25">
      <c r="A132">
        <v>0.25600000000000001</v>
      </c>
      <c r="B132">
        <v>4.0897435897435797</v>
      </c>
      <c r="C132">
        <v>1331</v>
      </c>
      <c r="D132">
        <v>0</v>
      </c>
      <c r="E132">
        <v>0.49592416176438398</v>
      </c>
      <c r="F132">
        <v>0.52072036985260395</v>
      </c>
      <c r="G132" s="1">
        <v>2.1717372937879399E-4</v>
      </c>
      <c r="H132">
        <v>0.49989141313530999</v>
      </c>
      <c r="I132" s="1">
        <v>8.8818486758763398E-4</v>
      </c>
      <c r="J132">
        <v>382809099</v>
      </c>
      <c r="K132">
        <v>9593</v>
      </c>
      <c r="L132">
        <v>1541986000</v>
      </c>
      <c r="M132">
        <v>0.49566679342859299</v>
      </c>
      <c r="N132" s="1">
        <v>2.1708031519629401E-4</v>
      </c>
      <c r="O132">
        <v>0.49989145984240102</v>
      </c>
      <c r="P132" s="1">
        <v>8.8780282753356103E-4</v>
      </c>
    </row>
    <row r="133" spans="1:16" x14ac:dyDescent="0.25">
      <c r="A133">
        <v>0.128</v>
      </c>
      <c r="B133">
        <v>4.0897435897435797</v>
      </c>
      <c r="C133">
        <v>1592</v>
      </c>
      <c r="D133">
        <v>0</v>
      </c>
      <c r="E133">
        <v>0.49605993675988402</v>
      </c>
      <c r="F133">
        <v>0.52086293359787805</v>
      </c>
      <c r="G133" s="1">
        <v>2.1693988803883599E-4</v>
      </c>
      <c r="H133">
        <v>0.49989153005598003</v>
      </c>
      <c r="I133" s="1">
        <v>8.87228516466522E-4</v>
      </c>
      <c r="J133">
        <v>570999700</v>
      </c>
      <c r="K133">
        <v>9593</v>
      </c>
      <c r="L133">
        <v>1541986000</v>
      </c>
      <c r="M133">
        <v>0.49566679342859299</v>
      </c>
      <c r="N133" s="1">
        <v>2.1708031519629401E-4</v>
      </c>
      <c r="O133">
        <v>0.49989145984240102</v>
      </c>
      <c r="P133" s="1">
        <v>8.8780282753356103E-4</v>
      </c>
    </row>
    <row r="134" spans="1:16" x14ac:dyDescent="0.25">
      <c r="A134">
        <v>6.4000000000000001E-2</v>
      </c>
      <c r="B134">
        <v>4.0897435897435797</v>
      </c>
      <c r="C134">
        <v>1592</v>
      </c>
      <c r="D134">
        <v>0</v>
      </c>
      <c r="E134">
        <v>0.49605993675988402</v>
      </c>
      <c r="F134">
        <v>0.52086293359787805</v>
      </c>
      <c r="G134" s="1">
        <v>2.1693988803883599E-4</v>
      </c>
      <c r="H134">
        <v>0.49989153005598003</v>
      </c>
      <c r="I134" s="1">
        <v>8.87228516466522E-4</v>
      </c>
      <c r="J134">
        <v>671970999</v>
      </c>
      <c r="K134">
        <v>9593</v>
      </c>
      <c r="L134">
        <v>1541986000</v>
      </c>
      <c r="M134">
        <v>0.49566679342859299</v>
      </c>
      <c r="N134" s="1">
        <v>2.1708031519629401E-4</v>
      </c>
      <c r="O134">
        <v>0.49989145984240102</v>
      </c>
      <c r="P134" s="1">
        <v>8.8780282753356103E-4</v>
      </c>
    </row>
    <row r="135" spans="1:16" x14ac:dyDescent="0.25">
      <c r="A135">
        <v>3.2000000000000001E-2</v>
      </c>
      <c r="B135">
        <v>4.0897435897435797</v>
      </c>
      <c r="C135">
        <v>1482</v>
      </c>
      <c r="D135">
        <v>0</v>
      </c>
      <c r="E135">
        <v>0.49576568021100098</v>
      </c>
      <c r="F135">
        <v>0.52055396422155098</v>
      </c>
      <c r="G135" s="1">
        <v>2.17212022150747E-4</v>
      </c>
      <c r="H135">
        <v>0.49989139398892402</v>
      </c>
      <c r="I135" s="1">
        <v>8.8834147520626297E-4</v>
      </c>
      <c r="J135">
        <v>528740800</v>
      </c>
      <c r="K135">
        <v>9593</v>
      </c>
      <c r="L135">
        <v>1541986000</v>
      </c>
      <c r="M135">
        <v>0.49566679342859299</v>
      </c>
      <c r="N135" s="1">
        <v>2.1708031519629401E-4</v>
      </c>
      <c r="O135">
        <v>0.49989145984240102</v>
      </c>
      <c r="P135" s="1">
        <v>8.8780282753356103E-4</v>
      </c>
    </row>
    <row r="136" spans="1:16" x14ac:dyDescent="0.25">
      <c r="A136">
        <v>1.6E-2</v>
      </c>
      <c r="B136">
        <v>4.0897435897435797</v>
      </c>
      <c r="C136">
        <v>1556</v>
      </c>
      <c r="D136">
        <v>0</v>
      </c>
      <c r="E136">
        <v>0.49594278065116698</v>
      </c>
      <c r="F136">
        <v>0.52073991968372602</v>
      </c>
      <c r="G136" s="1">
        <v>2.17153872375197E-4</v>
      </c>
      <c r="H136">
        <v>0.49989142306381201</v>
      </c>
      <c r="I136" s="1">
        <v>8.8810365753446102E-4</v>
      </c>
      <c r="J136">
        <v>542848101</v>
      </c>
      <c r="K136">
        <v>9593</v>
      </c>
      <c r="L136">
        <v>1541986000</v>
      </c>
      <c r="M136">
        <v>0.49566679342859299</v>
      </c>
      <c r="N136" s="1">
        <v>2.1708031519629401E-4</v>
      </c>
      <c r="O136">
        <v>0.49989145984240102</v>
      </c>
      <c r="P136" s="1">
        <v>8.8780282753356103E-4</v>
      </c>
    </row>
    <row r="137" spans="1:16" x14ac:dyDescent="0.25">
      <c r="A137">
        <v>8.0000000000000002E-3</v>
      </c>
      <c r="B137">
        <v>4.0897435897435797</v>
      </c>
      <c r="C137">
        <v>1503</v>
      </c>
      <c r="D137">
        <v>0</v>
      </c>
      <c r="E137">
        <v>0.49620500783489702</v>
      </c>
      <c r="F137">
        <v>0.52101525822664196</v>
      </c>
      <c r="G137" s="1">
        <v>2.1716038141927899E-4</v>
      </c>
      <c r="H137">
        <v>0.49989141980929003</v>
      </c>
      <c r="I137" s="1">
        <v>8.8813027785576899E-4</v>
      </c>
      <c r="J137">
        <v>498058100</v>
      </c>
      <c r="K137">
        <v>9593</v>
      </c>
      <c r="L137">
        <v>1541986000</v>
      </c>
      <c r="M137">
        <v>0.49566679342859299</v>
      </c>
      <c r="N137" s="1">
        <v>2.1708031519629401E-4</v>
      </c>
      <c r="O137">
        <v>0.49989145984240102</v>
      </c>
      <c r="P137" s="1">
        <v>8.8780282753356103E-4</v>
      </c>
    </row>
    <row r="138" spans="1:16" x14ac:dyDescent="0.25">
      <c r="A138">
        <v>4.0000000000000001E-3</v>
      </c>
      <c r="B138">
        <v>4.0897435897435797</v>
      </c>
      <c r="C138">
        <v>1596</v>
      </c>
      <c r="D138">
        <v>0</v>
      </c>
      <c r="E138">
        <v>0.49642019189863801</v>
      </c>
      <c r="F138">
        <v>0.52124120149357001</v>
      </c>
      <c r="G138" s="1">
        <v>2.1703071234169201E-4</v>
      </c>
      <c r="H138">
        <v>0.49989148464382899</v>
      </c>
      <c r="I138" s="1">
        <v>8.8759996457692201E-4</v>
      </c>
      <c r="J138">
        <v>614423599</v>
      </c>
      <c r="K138">
        <v>9593</v>
      </c>
      <c r="L138">
        <v>1541986000</v>
      </c>
      <c r="M138">
        <v>0.49566679342859299</v>
      </c>
      <c r="N138" s="1">
        <v>2.1708031519629401E-4</v>
      </c>
      <c r="O138">
        <v>0.49989145984240102</v>
      </c>
      <c r="P138" s="1">
        <v>8.8780282753356103E-4</v>
      </c>
    </row>
    <row r="139" spans="1:16" x14ac:dyDescent="0.25">
      <c r="A139">
        <v>2E-3</v>
      </c>
      <c r="B139">
        <v>4.0897435897435797</v>
      </c>
      <c r="C139">
        <v>1586</v>
      </c>
      <c r="D139">
        <v>0</v>
      </c>
      <c r="E139">
        <v>0.49597855148457098</v>
      </c>
      <c r="F139">
        <v>0.52077747905879901</v>
      </c>
      <c r="G139" s="1">
        <v>2.1694992139476E-4</v>
      </c>
      <c r="H139">
        <v>0.49989152503930201</v>
      </c>
      <c r="I139" s="1">
        <v>8.8726955031959501E-4</v>
      </c>
      <c r="J139">
        <v>741436700</v>
      </c>
      <c r="K139">
        <v>9593</v>
      </c>
      <c r="L139">
        <v>1541986000</v>
      </c>
      <c r="M139">
        <v>0.49566679342859299</v>
      </c>
      <c r="N139" s="1">
        <v>2.1708031519629401E-4</v>
      </c>
      <c r="O139">
        <v>0.49989145984240102</v>
      </c>
      <c r="P139" s="1">
        <v>8.8780282753356103E-4</v>
      </c>
    </row>
    <row r="140" spans="1:16" x14ac:dyDescent="0.25">
      <c r="A140">
        <v>1E-3</v>
      </c>
      <c r="B140">
        <v>4.0897435897435797</v>
      </c>
      <c r="C140">
        <v>1529</v>
      </c>
      <c r="D140">
        <v>0</v>
      </c>
      <c r="E140">
        <v>0.49653232402312297</v>
      </c>
      <c r="F140">
        <v>0.52135894022427898</v>
      </c>
      <c r="G140" s="1">
        <v>2.16865360244233E-4</v>
      </c>
      <c r="H140">
        <v>0.49989156731987699</v>
      </c>
      <c r="I140" s="1">
        <v>8.8692371689628904E-4</v>
      </c>
      <c r="J140">
        <v>526705699</v>
      </c>
      <c r="K140">
        <v>9593</v>
      </c>
      <c r="L140">
        <v>1541986000</v>
      </c>
      <c r="M140">
        <v>0.49566679342859299</v>
      </c>
      <c r="N140" s="1">
        <v>2.1708031519629401E-4</v>
      </c>
      <c r="O140">
        <v>0.49989145984240102</v>
      </c>
      <c r="P140" s="1">
        <v>8.8780282753356103E-4</v>
      </c>
    </row>
    <row r="141" spans="1:16" x14ac:dyDescent="0.25">
      <c r="A141" s="1">
        <v>5.0000000000000001E-4</v>
      </c>
      <c r="B141">
        <v>4.0897435897435797</v>
      </c>
      <c r="C141">
        <v>1498</v>
      </c>
      <c r="D141">
        <v>0</v>
      </c>
      <c r="E141">
        <v>0.496339356743558</v>
      </c>
      <c r="F141">
        <v>0.52115632458073602</v>
      </c>
      <c r="G141" s="1">
        <v>2.1714267350703099E-4</v>
      </c>
      <c r="H141">
        <v>0.49989142866324598</v>
      </c>
      <c r="I141" s="1">
        <v>8.8805785703516596E-4</v>
      </c>
      <c r="J141">
        <v>646162400</v>
      </c>
      <c r="K141">
        <v>9593</v>
      </c>
      <c r="L141">
        <v>1541986000</v>
      </c>
      <c r="M141">
        <v>0.49566679342859299</v>
      </c>
      <c r="N141" s="1">
        <v>2.1708031519629401E-4</v>
      </c>
      <c r="O141">
        <v>0.49989145984240102</v>
      </c>
      <c r="P141" s="1">
        <v>8.8780282753356103E-4</v>
      </c>
    </row>
    <row r="142" spans="1:16" x14ac:dyDescent="0.25">
      <c r="A142" s="1">
        <v>2.5000000000000001E-4</v>
      </c>
      <c r="B142">
        <v>4.0897435897435797</v>
      </c>
      <c r="C142">
        <v>1504</v>
      </c>
      <c r="D142">
        <v>0</v>
      </c>
      <c r="E142">
        <v>0.49583110568690097</v>
      </c>
      <c r="F142">
        <v>0.52062266097124599</v>
      </c>
      <c r="G142" s="1">
        <v>2.1721722492118399E-4</v>
      </c>
      <c r="H142">
        <v>0.49989139138753902</v>
      </c>
      <c r="I142" s="1">
        <v>8.88362753203306E-4</v>
      </c>
      <c r="J142">
        <v>873699400</v>
      </c>
      <c r="K142">
        <v>9593</v>
      </c>
      <c r="L142">
        <v>1541986000</v>
      </c>
      <c r="M142">
        <v>0.49566679342859299</v>
      </c>
      <c r="N142" s="1">
        <v>2.1708031519629401E-4</v>
      </c>
      <c r="O142">
        <v>0.49989145984240102</v>
      </c>
      <c r="P142" s="1">
        <v>8.8780282753356103E-4</v>
      </c>
    </row>
    <row r="143" spans="1:16" x14ac:dyDescent="0.25">
      <c r="A143" s="1">
        <v>1.25E-4</v>
      </c>
      <c r="B143">
        <v>4.0897435897435797</v>
      </c>
      <c r="C143">
        <v>1438</v>
      </c>
      <c r="D143">
        <v>0</v>
      </c>
      <c r="E143">
        <v>0.49637813379954598</v>
      </c>
      <c r="F143">
        <v>0.52119704048952298</v>
      </c>
      <c r="G143" s="1">
        <v>2.17280343537296E-4</v>
      </c>
      <c r="H143">
        <v>0.49989135982823102</v>
      </c>
      <c r="I143" s="1">
        <v>8.8862089215894103E-4</v>
      </c>
      <c r="J143">
        <v>1189249899</v>
      </c>
      <c r="K143">
        <v>9593</v>
      </c>
      <c r="L143">
        <v>1541986000</v>
      </c>
      <c r="M143">
        <v>0.49566679342859299</v>
      </c>
      <c r="N143" s="1">
        <v>2.1708031519629401E-4</v>
      </c>
      <c r="O143">
        <v>0.49989145984240102</v>
      </c>
      <c r="P143" s="1">
        <v>8.8780282753356103E-4</v>
      </c>
    </row>
    <row r="144" spans="1:16" x14ac:dyDescent="0.25">
      <c r="A144" s="1">
        <v>6.2500000000000001E-5</v>
      </c>
      <c r="B144">
        <v>4.0897435897435797</v>
      </c>
      <c r="C144">
        <v>1572</v>
      </c>
      <c r="D144">
        <v>0</v>
      </c>
      <c r="E144">
        <v>0.49565268390606798</v>
      </c>
      <c r="F144">
        <v>0.520435318101371</v>
      </c>
      <c r="G144" s="1">
        <v>2.17033107491992E-4</v>
      </c>
      <c r="H144">
        <v>0.499891483446254</v>
      </c>
      <c r="I144" s="1">
        <v>8.8760976012750904E-4</v>
      </c>
      <c r="J144">
        <v>744973700</v>
      </c>
      <c r="K144">
        <v>9593</v>
      </c>
      <c r="L144">
        <v>1541986000</v>
      </c>
      <c r="M144">
        <v>0.49566679342859299</v>
      </c>
      <c r="N144" s="1">
        <v>2.1708031519629401E-4</v>
      </c>
      <c r="O144">
        <v>0.49989145984240102</v>
      </c>
      <c r="P144" s="1">
        <v>8.8780282753356103E-4</v>
      </c>
    </row>
    <row r="145" spans="1:16" x14ac:dyDescent="0.25">
      <c r="A145" s="1">
        <v>3.1250000000000001E-5</v>
      </c>
      <c r="B145">
        <v>4.0897435897435797</v>
      </c>
      <c r="C145">
        <v>1670</v>
      </c>
      <c r="D145">
        <v>0</v>
      </c>
      <c r="E145">
        <v>0.49564034866279399</v>
      </c>
      <c r="F145">
        <v>0.52042236609593395</v>
      </c>
      <c r="G145" s="1">
        <v>2.1713824820857001E-4</v>
      </c>
      <c r="H145">
        <v>0.49989143087589499</v>
      </c>
      <c r="I145" s="1">
        <v>8.8803975869915295E-4</v>
      </c>
      <c r="J145">
        <v>733279101</v>
      </c>
      <c r="K145">
        <v>9593</v>
      </c>
      <c r="L145">
        <v>1541986000</v>
      </c>
      <c r="M145">
        <v>0.49566679342859299</v>
      </c>
      <c r="N145" s="1">
        <v>2.1708031519629401E-4</v>
      </c>
      <c r="O145">
        <v>0.49989145984240102</v>
      </c>
      <c r="P145" s="1">
        <v>8.8780282753356103E-4</v>
      </c>
    </row>
    <row r="146" spans="1:16" x14ac:dyDescent="0.25">
      <c r="A146" s="1">
        <v>1.5625E-5</v>
      </c>
      <c r="B146">
        <v>4.0897435897435797</v>
      </c>
      <c r="C146">
        <v>1600</v>
      </c>
      <c r="D146">
        <v>0</v>
      </c>
      <c r="E146">
        <v>0.49603974208642498</v>
      </c>
      <c r="F146">
        <v>0.52084172919074601</v>
      </c>
      <c r="G146" s="1">
        <v>2.16985130588764E-4</v>
      </c>
      <c r="H146">
        <v>0.49989150743470501</v>
      </c>
      <c r="I146" s="1">
        <v>8.8741354689507597E-4</v>
      </c>
      <c r="J146">
        <v>664419299</v>
      </c>
      <c r="K146">
        <v>9593</v>
      </c>
      <c r="L146">
        <v>1541986000</v>
      </c>
      <c r="M146">
        <v>0.49566679342859299</v>
      </c>
      <c r="N146" s="1">
        <v>2.1708031519629401E-4</v>
      </c>
      <c r="O146">
        <v>0.49989145984240102</v>
      </c>
      <c r="P146" s="1">
        <v>8.8780282753356103E-4</v>
      </c>
    </row>
    <row r="147" spans="1:16" x14ac:dyDescent="0.25">
      <c r="A147" t="s">
        <v>0</v>
      </c>
      <c r="B147">
        <v>4.6025641025641004</v>
      </c>
      <c r="C147">
        <v>10394</v>
      </c>
      <c r="D147">
        <v>0</v>
      </c>
      <c r="E147">
        <v>0.49603475496126098</v>
      </c>
      <c r="F147">
        <v>0.52083649270932397</v>
      </c>
      <c r="G147" s="1">
        <v>1.8155923255003199E-4</v>
      </c>
      <c r="H147">
        <v>0.49990922038372498</v>
      </c>
      <c r="I147" s="1">
        <v>8.35638006223867E-4</v>
      </c>
      <c r="J147">
        <v>1358505900</v>
      </c>
    </row>
    <row r="148" spans="1:16" x14ac:dyDescent="0.25">
      <c r="A148">
        <v>1.024</v>
      </c>
      <c r="B148">
        <v>4.6025641025641004</v>
      </c>
      <c r="C148">
        <v>1729</v>
      </c>
      <c r="D148">
        <v>0</v>
      </c>
      <c r="E148">
        <v>0.49574638488792899</v>
      </c>
      <c r="F148">
        <v>0.52053370413232503</v>
      </c>
      <c r="G148" s="1">
        <v>1.81553574410631E-4</v>
      </c>
      <c r="H148">
        <v>0.49990922321279402</v>
      </c>
      <c r="I148" s="1">
        <v>8.3561196427457099E-4</v>
      </c>
      <c r="J148">
        <v>734940000</v>
      </c>
      <c r="K148">
        <v>10394</v>
      </c>
      <c r="L148">
        <v>1358505900</v>
      </c>
      <c r="M148">
        <v>0.49603475496126098</v>
      </c>
      <c r="N148" s="1">
        <v>1.8155923255003199E-4</v>
      </c>
      <c r="O148">
        <v>0.49990922038372498</v>
      </c>
      <c r="P148" s="1">
        <v>8.35638006223867E-4</v>
      </c>
    </row>
    <row r="149" spans="1:16" x14ac:dyDescent="0.25">
      <c r="A149">
        <v>0.51200000000000001</v>
      </c>
      <c r="B149">
        <v>4.6025641025641004</v>
      </c>
      <c r="C149">
        <v>1547</v>
      </c>
      <c r="D149">
        <v>0</v>
      </c>
      <c r="E149">
        <v>0.49519939962259701</v>
      </c>
      <c r="F149">
        <v>0.51995936960372702</v>
      </c>
      <c r="G149" s="1">
        <v>1.8159520256732999E-4</v>
      </c>
      <c r="H149">
        <v>0.499909202398716</v>
      </c>
      <c r="I149" s="1">
        <v>8.3580356053425202E-4</v>
      </c>
      <c r="J149">
        <v>774967600</v>
      </c>
      <c r="K149">
        <v>10394</v>
      </c>
      <c r="L149">
        <v>1358505900</v>
      </c>
      <c r="M149">
        <v>0.49603475496126098</v>
      </c>
      <c r="N149" s="1">
        <v>1.8155923255003199E-4</v>
      </c>
      <c r="O149">
        <v>0.49990922038372498</v>
      </c>
      <c r="P149" s="1">
        <v>8.35638006223867E-4</v>
      </c>
    </row>
    <row r="150" spans="1:16" x14ac:dyDescent="0.25">
      <c r="A150">
        <v>0.25600000000000001</v>
      </c>
      <c r="B150">
        <v>4.6025641025641004</v>
      </c>
      <c r="C150">
        <v>1547</v>
      </c>
      <c r="D150">
        <v>0</v>
      </c>
      <c r="E150">
        <v>0.49519939962259701</v>
      </c>
      <c r="F150">
        <v>0.51995936960372702</v>
      </c>
      <c r="G150" s="1">
        <v>1.8159520256732999E-4</v>
      </c>
      <c r="H150">
        <v>0.499909202398716</v>
      </c>
      <c r="I150" s="1">
        <v>8.3580356053425202E-4</v>
      </c>
      <c r="J150">
        <v>848941201</v>
      </c>
      <c r="K150">
        <v>10394</v>
      </c>
      <c r="L150">
        <v>1358505900</v>
      </c>
      <c r="M150">
        <v>0.49603475496126098</v>
      </c>
      <c r="N150" s="1">
        <v>1.8155923255003199E-4</v>
      </c>
      <c r="O150">
        <v>0.49990922038372498</v>
      </c>
      <c r="P150" s="1">
        <v>8.35638006223867E-4</v>
      </c>
    </row>
    <row r="151" spans="1:16" x14ac:dyDescent="0.25">
      <c r="A151">
        <v>0.128</v>
      </c>
      <c r="B151">
        <v>4.6025641025641004</v>
      </c>
      <c r="C151">
        <v>1581</v>
      </c>
      <c r="D151">
        <v>0</v>
      </c>
      <c r="E151">
        <v>0.49615995870090002</v>
      </c>
      <c r="F151">
        <v>0.52096795663594497</v>
      </c>
      <c r="G151" s="1">
        <v>1.8156735657903699E-4</v>
      </c>
      <c r="H151">
        <v>0.49990921632170998</v>
      </c>
      <c r="I151" s="1">
        <v>8.3567539758813399E-4</v>
      </c>
      <c r="J151">
        <v>817211599</v>
      </c>
      <c r="K151">
        <v>10394</v>
      </c>
      <c r="L151">
        <v>1358505900</v>
      </c>
      <c r="M151">
        <v>0.49603475496126098</v>
      </c>
      <c r="N151" s="1">
        <v>1.8155923255003199E-4</v>
      </c>
      <c r="O151">
        <v>0.49990922038372498</v>
      </c>
      <c r="P151" s="1">
        <v>8.35638006223867E-4</v>
      </c>
    </row>
    <row r="152" spans="1:16" x14ac:dyDescent="0.25">
      <c r="A152">
        <v>6.4000000000000001E-2</v>
      </c>
      <c r="B152">
        <v>4.6025641025641004</v>
      </c>
      <c r="C152">
        <v>1581</v>
      </c>
      <c r="D152">
        <v>0</v>
      </c>
      <c r="E152">
        <v>0.49615995870090002</v>
      </c>
      <c r="F152">
        <v>0.52096795663594497</v>
      </c>
      <c r="G152" s="1">
        <v>1.8156735657903699E-4</v>
      </c>
      <c r="H152">
        <v>0.49990921632170998</v>
      </c>
      <c r="I152" s="1">
        <v>8.3567539758813399E-4</v>
      </c>
      <c r="J152">
        <v>819731800</v>
      </c>
      <c r="K152">
        <v>10394</v>
      </c>
      <c r="L152">
        <v>1358505900</v>
      </c>
      <c r="M152">
        <v>0.49603475496126098</v>
      </c>
      <c r="N152" s="1">
        <v>1.8155923255003199E-4</v>
      </c>
      <c r="O152">
        <v>0.49990922038372498</v>
      </c>
      <c r="P152" s="1">
        <v>8.35638006223867E-4</v>
      </c>
    </row>
    <row r="153" spans="1:16" x14ac:dyDescent="0.25">
      <c r="A153">
        <v>3.2000000000000001E-2</v>
      </c>
      <c r="B153">
        <v>4.6025641025641004</v>
      </c>
      <c r="C153">
        <v>1649</v>
      </c>
      <c r="D153">
        <v>0</v>
      </c>
      <c r="E153">
        <v>0.49569569516994699</v>
      </c>
      <c r="F153">
        <v>0.52048047992844404</v>
      </c>
      <c r="G153" s="1">
        <v>1.81686394243318E-4</v>
      </c>
      <c r="H153">
        <v>0.49990915680287801</v>
      </c>
      <c r="I153" s="1">
        <v>8.3622327606860795E-4</v>
      </c>
      <c r="J153">
        <v>1024347800</v>
      </c>
      <c r="K153">
        <v>10394</v>
      </c>
      <c r="L153">
        <v>1358505900</v>
      </c>
      <c r="M153">
        <v>0.49603475496126098</v>
      </c>
      <c r="N153" s="1">
        <v>1.8155923255003199E-4</v>
      </c>
      <c r="O153">
        <v>0.49990922038372498</v>
      </c>
      <c r="P153" s="1">
        <v>8.35638006223867E-4</v>
      </c>
    </row>
    <row r="154" spans="1:16" x14ac:dyDescent="0.25">
      <c r="A154">
        <v>1.6E-2</v>
      </c>
      <c r="B154">
        <v>4.6025641025641004</v>
      </c>
      <c r="C154">
        <v>1617</v>
      </c>
      <c r="D154">
        <v>0</v>
      </c>
      <c r="E154">
        <v>0.49624506505278099</v>
      </c>
      <c r="F154">
        <v>0.52105731830542101</v>
      </c>
      <c r="G154" s="1">
        <v>1.8176771365763201E-4</v>
      </c>
      <c r="H154">
        <v>0.49990911614317102</v>
      </c>
      <c r="I154" s="1">
        <v>8.3659755388576897E-4</v>
      </c>
      <c r="J154">
        <v>865843000</v>
      </c>
      <c r="K154">
        <v>10394</v>
      </c>
      <c r="L154">
        <v>1358505900</v>
      </c>
      <c r="M154">
        <v>0.49603475496126098</v>
      </c>
      <c r="N154" s="1">
        <v>1.8155923255003199E-4</v>
      </c>
      <c r="O154">
        <v>0.49990922038372498</v>
      </c>
      <c r="P154" s="1">
        <v>8.35638006223867E-4</v>
      </c>
    </row>
    <row r="155" spans="1:16" x14ac:dyDescent="0.25">
      <c r="A155">
        <v>8.0000000000000002E-3</v>
      </c>
      <c r="B155">
        <v>4.6025641025641004</v>
      </c>
      <c r="C155">
        <v>1633</v>
      </c>
      <c r="D155">
        <v>0</v>
      </c>
      <c r="E155">
        <v>0.49654727777239099</v>
      </c>
      <c r="F155">
        <v>0.52137464166101</v>
      </c>
      <c r="G155" s="1">
        <v>1.81810995120379E-4</v>
      </c>
      <c r="H155">
        <v>0.49990909450243898</v>
      </c>
      <c r="I155" s="1">
        <v>8.3679675959251497E-4</v>
      </c>
      <c r="J155">
        <v>900904500</v>
      </c>
      <c r="K155">
        <v>10394</v>
      </c>
      <c r="L155">
        <v>1358505900</v>
      </c>
      <c r="M155">
        <v>0.49603475496126098</v>
      </c>
      <c r="N155" s="1">
        <v>1.8155923255003199E-4</v>
      </c>
      <c r="O155">
        <v>0.49990922038372498</v>
      </c>
      <c r="P155" s="1">
        <v>8.35638006223867E-4</v>
      </c>
    </row>
    <row r="156" spans="1:16" x14ac:dyDescent="0.25">
      <c r="A156">
        <v>4.0000000000000001E-3</v>
      </c>
      <c r="B156">
        <v>4.6025641025641004</v>
      </c>
      <c r="C156">
        <v>1668</v>
      </c>
      <c r="D156">
        <v>0</v>
      </c>
      <c r="E156">
        <v>0.49615585188022199</v>
      </c>
      <c r="F156">
        <v>0.52096364447423305</v>
      </c>
      <c r="G156" s="1">
        <v>1.8145517611956001E-4</v>
      </c>
      <c r="H156">
        <v>0.49990927241194</v>
      </c>
      <c r="I156" s="1">
        <v>8.35159079832335E-4</v>
      </c>
      <c r="J156">
        <v>1282480400</v>
      </c>
      <c r="K156">
        <v>10394</v>
      </c>
      <c r="L156">
        <v>1358505900</v>
      </c>
      <c r="M156">
        <v>0.49603475496126098</v>
      </c>
      <c r="N156" s="1">
        <v>1.8155923255003199E-4</v>
      </c>
      <c r="O156">
        <v>0.49990922038372498</v>
      </c>
      <c r="P156" s="1">
        <v>8.35638006223867E-4</v>
      </c>
    </row>
    <row r="157" spans="1:16" x14ac:dyDescent="0.25">
      <c r="A157">
        <v>2E-3</v>
      </c>
      <c r="B157">
        <v>4.6025641025641004</v>
      </c>
      <c r="C157">
        <v>1387</v>
      </c>
      <c r="D157">
        <v>0</v>
      </c>
      <c r="E157">
        <v>0.49573890204403598</v>
      </c>
      <c r="F157">
        <v>0.52052584714623795</v>
      </c>
      <c r="G157" s="1">
        <v>1.81567016693695E-4</v>
      </c>
      <c r="H157">
        <v>0.49990921649165299</v>
      </c>
      <c r="I157" s="1">
        <v>8.3567383324406001E-4</v>
      </c>
      <c r="J157">
        <v>709007300</v>
      </c>
      <c r="K157">
        <v>10394</v>
      </c>
      <c r="L157">
        <v>1358505900</v>
      </c>
      <c r="M157">
        <v>0.49603475496126098</v>
      </c>
      <c r="N157" s="1">
        <v>1.8155923255003199E-4</v>
      </c>
      <c r="O157">
        <v>0.49990922038372498</v>
      </c>
      <c r="P157" s="1">
        <v>8.35638006223867E-4</v>
      </c>
    </row>
    <row r="158" spans="1:16" x14ac:dyDescent="0.25">
      <c r="A158">
        <v>1E-3</v>
      </c>
      <c r="B158">
        <v>4.6025641025641004</v>
      </c>
      <c r="C158">
        <v>1525</v>
      </c>
      <c r="D158">
        <v>0</v>
      </c>
      <c r="E158">
        <v>0.49514018938425203</v>
      </c>
      <c r="F158">
        <v>0.51989719885346397</v>
      </c>
      <c r="G158" s="1">
        <v>1.8162463080661999E-4</v>
      </c>
      <c r="H158">
        <v>0.49990918768459602</v>
      </c>
      <c r="I158" s="1">
        <v>8.3593900589200895E-4</v>
      </c>
      <c r="J158">
        <v>664459600</v>
      </c>
      <c r="K158">
        <v>10394</v>
      </c>
      <c r="L158">
        <v>1358505900</v>
      </c>
      <c r="M158">
        <v>0.49603475496126098</v>
      </c>
      <c r="N158" s="1">
        <v>1.8155923255003199E-4</v>
      </c>
      <c r="O158">
        <v>0.49990922038372498</v>
      </c>
      <c r="P158" s="1">
        <v>8.35638006223867E-4</v>
      </c>
    </row>
    <row r="159" spans="1:16" x14ac:dyDescent="0.25">
      <c r="A159" s="1">
        <v>5.0000000000000001E-4</v>
      </c>
      <c r="B159">
        <v>4.6025641025641004</v>
      </c>
      <c r="C159">
        <v>1509</v>
      </c>
      <c r="D159">
        <v>0</v>
      </c>
      <c r="E159">
        <v>0.49617636348611499</v>
      </c>
      <c r="F159">
        <v>0.52098518166042096</v>
      </c>
      <c r="G159" s="1">
        <v>1.81412850907558E-4</v>
      </c>
      <c r="H159">
        <v>0.499909293574546</v>
      </c>
      <c r="I159" s="1">
        <v>8.3496427533094196E-4</v>
      </c>
      <c r="J159">
        <v>688734800</v>
      </c>
      <c r="K159">
        <v>10394</v>
      </c>
      <c r="L159">
        <v>1358505900</v>
      </c>
      <c r="M159">
        <v>0.49603475496126098</v>
      </c>
      <c r="N159" s="1">
        <v>1.8155923255003199E-4</v>
      </c>
      <c r="O159">
        <v>0.49990922038372498</v>
      </c>
      <c r="P159" s="1">
        <v>8.35638006223867E-4</v>
      </c>
    </row>
    <row r="160" spans="1:16" x14ac:dyDescent="0.25">
      <c r="A160" s="1">
        <v>2.5000000000000001E-4</v>
      </c>
      <c r="B160">
        <v>4.6025641025641004</v>
      </c>
      <c r="C160">
        <v>1614</v>
      </c>
      <c r="D160">
        <v>0</v>
      </c>
      <c r="E160">
        <v>0.49600788803314899</v>
      </c>
      <c r="F160">
        <v>0.52080828243480604</v>
      </c>
      <c r="G160" s="1">
        <v>1.81535074383787E-4</v>
      </c>
      <c r="H160">
        <v>0.499909232462808</v>
      </c>
      <c r="I160" s="1">
        <v>8.35526816715123E-4</v>
      </c>
      <c r="J160">
        <v>863380900</v>
      </c>
      <c r="K160">
        <v>10394</v>
      </c>
      <c r="L160">
        <v>1358505900</v>
      </c>
      <c r="M160">
        <v>0.49603475496126098</v>
      </c>
      <c r="N160" s="1">
        <v>1.8155923255003199E-4</v>
      </c>
      <c r="O160">
        <v>0.49990922038372498</v>
      </c>
      <c r="P160" s="1">
        <v>8.35638006223867E-4</v>
      </c>
    </row>
    <row r="161" spans="1:16" x14ac:dyDescent="0.25">
      <c r="A161" s="1">
        <v>1.25E-4</v>
      </c>
      <c r="B161">
        <v>4.6025641025641004</v>
      </c>
      <c r="C161">
        <v>1532</v>
      </c>
      <c r="D161">
        <v>0</v>
      </c>
      <c r="E161">
        <v>0.49634120712706498</v>
      </c>
      <c r="F161">
        <v>0.52115826748341798</v>
      </c>
      <c r="G161" s="1">
        <v>1.8146757099946E-4</v>
      </c>
      <c r="H161">
        <v>0.49990926621449999</v>
      </c>
      <c r="I161" s="1">
        <v>8.3521612806161996E-4</v>
      </c>
      <c r="J161">
        <v>861077000</v>
      </c>
      <c r="K161">
        <v>10394</v>
      </c>
      <c r="L161">
        <v>1358505900</v>
      </c>
      <c r="M161">
        <v>0.49603475496126098</v>
      </c>
      <c r="N161" s="1">
        <v>1.8155923255003199E-4</v>
      </c>
      <c r="O161">
        <v>0.49990922038372498</v>
      </c>
      <c r="P161" s="1">
        <v>8.35638006223867E-4</v>
      </c>
    </row>
    <row r="162" spans="1:16" x14ac:dyDescent="0.25">
      <c r="A162" s="1">
        <v>6.2500000000000001E-5</v>
      </c>
      <c r="B162">
        <v>4.6025641025641004</v>
      </c>
      <c r="C162">
        <v>1698</v>
      </c>
      <c r="D162">
        <v>0</v>
      </c>
      <c r="E162">
        <v>0.49614465377124101</v>
      </c>
      <c r="F162">
        <v>0.52095188645980295</v>
      </c>
      <c r="G162" s="1">
        <v>1.8158478414309601E-4</v>
      </c>
      <c r="H162">
        <v>0.49990920760792801</v>
      </c>
      <c r="I162" s="1">
        <v>8.3575560906886499E-4</v>
      </c>
      <c r="J162">
        <v>856252399</v>
      </c>
      <c r="K162">
        <v>10394</v>
      </c>
      <c r="L162">
        <v>1358505900</v>
      </c>
      <c r="M162">
        <v>0.49603475496126098</v>
      </c>
      <c r="N162" s="1">
        <v>1.8155923255003199E-4</v>
      </c>
      <c r="O162">
        <v>0.49990922038372498</v>
      </c>
      <c r="P162" s="1">
        <v>8.35638006223867E-4</v>
      </c>
    </row>
    <row r="163" spans="1:16" x14ac:dyDescent="0.25">
      <c r="A163" s="1">
        <v>3.1250000000000001E-5</v>
      </c>
      <c r="B163">
        <v>4.6025641025641004</v>
      </c>
      <c r="C163">
        <v>1719</v>
      </c>
      <c r="D163">
        <v>0</v>
      </c>
      <c r="E163">
        <v>0.49530164106705898</v>
      </c>
      <c r="F163">
        <v>0.52006672312041202</v>
      </c>
      <c r="G163" s="1">
        <v>1.8164723909241899E-4</v>
      </c>
      <c r="H163">
        <v>0.49990917638045301</v>
      </c>
      <c r="I163" s="1">
        <v>8.3604306197664795E-4</v>
      </c>
      <c r="J163">
        <v>867181601</v>
      </c>
      <c r="K163">
        <v>10394</v>
      </c>
      <c r="L163">
        <v>1358505900</v>
      </c>
      <c r="M163">
        <v>0.49603475496126098</v>
      </c>
      <c r="N163" s="1">
        <v>1.8155923255003199E-4</v>
      </c>
      <c r="O163">
        <v>0.49990922038372498</v>
      </c>
      <c r="P163" s="1">
        <v>8.35638006223867E-4</v>
      </c>
    </row>
    <row r="164" spans="1:16" x14ac:dyDescent="0.25">
      <c r="A164" s="1">
        <v>1.5625E-5</v>
      </c>
      <c r="B164">
        <v>4.6025641025641004</v>
      </c>
      <c r="C164">
        <v>1841</v>
      </c>
      <c r="D164">
        <v>0</v>
      </c>
      <c r="E164">
        <v>0.49660642678770101</v>
      </c>
      <c r="F164">
        <v>0.52143674812708596</v>
      </c>
      <c r="G164" s="1">
        <v>1.8140451796511099E-4</v>
      </c>
      <c r="H164">
        <v>0.499909297741017</v>
      </c>
      <c r="I164" s="1">
        <v>8.3492592242916596E-4</v>
      </c>
      <c r="J164">
        <v>1047313801</v>
      </c>
      <c r="K164">
        <v>10394</v>
      </c>
      <c r="L164">
        <v>1358505900</v>
      </c>
      <c r="M164">
        <v>0.49603475496126098</v>
      </c>
      <c r="N164" s="1">
        <v>1.8155923255003199E-4</v>
      </c>
      <c r="O164">
        <v>0.49990922038372498</v>
      </c>
      <c r="P164" s="1">
        <v>8.35638006223867E-4</v>
      </c>
    </row>
    <row r="165" spans="1:16" x14ac:dyDescent="0.25">
      <c r="A165" t="s">
        <v>0</v>
      </c>
      <c r="B165">
        <v>5.1153846153846096</v>
      </c>
      <c r="C165">
        <v>11123</v>
      </c>
      <c r="D165">
        <v>0</v>
      </c>
      <c r="E165">
        <v>0.495832682564953</v>
      </c>
      <c r="F165">
        <v>0.52062431669319997</v>
      </c>
      <c r="G165" s="1">
        <v>1.5261336973260099E-4</v>
      </c>
      <c r="H165">
        <v>0.49992369331513298</v>
      </c>
      <c r="I165" s="1">
        <v>7.8067608363215297E-4</v>
      </c>
      <c r="J165">
        <v>1554193199</v>
      </c>
    </row>
    <row r="166" spans="1:16" x14ac:dyDescent="0.25">
      <c r="A166">
        <v>1.024</v>
      </c>
      <c r="B166">
        <v>5.1153846153846096</v>
      </c>
      <c r="C166">
        <v>1848</v>
      </c>
      <c r="D166">
        <v>0</v>
      </c>
      <c r="E166">
        <v>0.496414360529293</v>
      </c>
      <c r="F166">
        <v>0.52123507855575801</v>
      </c>
      <c r="G166" s="1">
        <v>1.52629461608433E-4</v>
      </c>
      <c r="H166">
        <v>0.49992368526919501</v>
      </c>
      <c r="I166" s="1">
        <v>7.80758399766216E-4</v>
      </c>
      <c r="J166">
        <v>859142600</v>
      </c>
      <c r="K166">
        <v>11123</v>
      </c>
      <c r="L166">
        <v>1554193199</v>
      </c>
      <c r="M166">
        <v>0.495832682564953</v>
      </c>
      <c r="N166" s="1">
        <v>1.5261336973260099E-4</v>
      </c>
      <c r="O166">
        <v>0.49992369331513298</v>
      </c>
      <c r="P166" s="1">
        <v>7.8067608363215297E-4</v>
      </c>
    </row>
    <row r="167" spans="1:16" x14ac:dyDescent="0.25">
      <c r="A167">
        <v>0.51200000000000001</v>
      </c>
      <c r="B167">
        <v>5.1153846153846096</v>
      </c>
      <c r="C167">
        <v>1710</v>
      </c>
      <c r="D167">
        <v>0</v>
      </c>
      <c r="E167">
        <v>0.49631220330968501</v>
      </c>
      <c r="F167">
        <v>0.52112781347516901</v>
      </c>
      <c r="G167" s="1">
        <v>1.52444144476238E-4</v>
      </c>
      <c r="H167">
        <v>0.49992377792776099</v>
      </c>
      <c r="I167" s="1">
        <v>7.7981043135921704E-4</v>
      </c>
      <c r="J167">
        <v>699363600</v>
      </c>
      <c r="K167">
        <v>11123</v>
      </c>
      <c r="L167">
        <v>1554193199</v>
      </c>
      <c r="M167">
        <v>0.495832682564953</v>
      </c>
      <c r="N167" s="1">
        <v>1.5261336973260099E-4</v>
      </c>
      <c r="O167">
        <v>0.49992369331513298</v>
      </c>
      <c r="P167" s="1">
        <v>7.8067608363215297E-4</v>
      </c>
    </row>
    <row r="168" spans="1:16" x14ac:dyDescent="0.25">
      <c r="A168">
        <v>0.25600000000000001</v>
      </c>
      <c r="B168">
        <v>5.1153846153846096</v>
      </c>
      <c r="C168">
        <v>1710</v>
      </c>
      <c r="D168">
        <v>0</v>
      </c>
      <c r="E168">
        <v>0.49631220330968501</v>
      </c>
      <c r="F168">
        <v>0.52112781347516901</v>
      </c>
      <c r="G168" s="1">
        <v>1.52444144476238E-4</v>
      </c>
      <c r="H168">
        <v>0.49992377792776099</v>
      </c>
      <c r="I168" s="1">
        <v>7.7981043135921704E-4</v>
      </c>
      <c r="J168">
        <v>932467700</v>
      </c>
      <c r="K168">
        <v>11123</v>
      </c>
      <c r="L168">
        <v>1554193199</v>
      </c>
      <c r="M168">
        <v>0.495832682564953</v>
      </c>
      <c r="N168" s="1">
        <v>1.5261336973260099E-4</v>
      </c>
      <c r="O168">
        <v>0.49992369331513298</v>
      </c>
      <c r="P168" s="1">
        <v>7.8067608363215297E-4</v>
      </c>
    </row>
    <row r="169" spans="1:16" x14ac:dyDescent="0.25">
      <c r="A169">
        <v>0.128</v>
      </c>
      <c r="B169">
        <v>5.1153846153846096</v>
      </c>
      <c r="C169">
        <v>1705</v>
      </c>
      <c r="D169">
        <v>0</v>
      </c>
      <c r="E169">
        <v>0.49531172030920201</v>
      </c>
      <c r="F169">
        <v>0.52007730632466198</v>
      </c>
      <c r="G169" s="1">
        <v>1.5255464540531101E-4</v>
      </c>
      <c r="H169">
        <v>0.49992372267729701</v>
      </c>
      <c r="I169" s="1">
        <v>7.8037568611178602E-4</v>
      </c>
      <c r="J169">
        <v>829586400</v>
      </c>
      <c r="K169">
        <v>11123</v>
      </c>
      <c r="L169">
        <v>1554193199</v>
      </c>
      <c r="M169">
        <v>0.495832682564953</v>
      </c>
      <c r="N169" s="1">
        <v>1.5261336973260099E-4</v>
      </c>
      <c r="O169">
        <v>0.49992369331513298</v>
      </c>
      <c r="P169" s="1">
        <v>7.8067608363215297E-4</v>
      </c>
    </row>
    <row r="170" spans="1:16" x14ac:dyDescent="0.25">
      <c r="A170">
        <v>6.4000000000000001E-2</v>
      </c>
      <c r="B170">
        <v>5.1153846153846096</v>
      </c>
      <c r="C170">
        <v>1662</v>
      </c>
      <c r="D170">
        <v>0</v>
      </c>
      <c r="E170">
        <v>0.496325536602648</v>
      </c>
      <c r="F170">
        <v>0.52114181343277999</v>
      </c>
      <c r="G170" s="1">
        <v>1.5242831528450201E-4</v>
      </c>
      <c r="H170">
        <v>0.49992378584235703</v>
      </c>
      <c r="I170" s="1">
        <v>7.7972945895534199E-4</v>
      </c>
      <c r="J170">
        <v>788943300</v>
      </c>
      <c r="K170">
        <v>11123</v>
      </c>
      <c r="L170">
        <v>1554193199</v>
      </c>
      <c r="M170">
        <v>0.495832682564953</v>
      </c>
      <c r="N170" s="1">
        <v>1.5261336973260099E-4</v>
      </c>
      <c r="O170">
        <v>0.49992369331513298</v>
      </c>
      <c r="P170" s="1">
        <v>7.8067608363215297E-4</v>
      </c>
    </row>
    <row r="171" spans="1:16" x14ac:dyDescent="0.25">
      <c r="A171">
        <v>3.2000000000000001E-2</v>
      </c>
      <c r="B171">
        <v>5.1153846153846096</v>
      </c>
      <c r="C171">
        <v>1731</v>
      </c>
      <c r="D171">
        <v>0</v>
      </c>
      <c r="E171">
        <v>0.495928087562783</v>
      </c>
      <c r="F171">
        <v>0.52072449194092296</v>
      </c>
      <c r="G171" s="1">
        <v>1.5267228766802001E-4</v>
      </c>
      <c r="H171">
        <v>0.49992366385616599</v>
      </c>
      <c r="I171" s="1">
        <v>7.8097747153256796E-4</v>
      </c>
      <c r="J171">
        <v>693899400</v>
      </c>
      <c r="K171">
        <v>11123</v>
      </c>
      <c r="L171">
        <v>1554193199</v>
      </c>
      <c r="M171">
        <v>0.495832682564953</v>
      </c>
      <c r="N171" s="1">
        <v>1.5261336973260099E-4</v>
      </c>
      <c r="O171">
        <v>0.49992369331513298</v>
      </c>
      <c r="P171" s="1">
        <v>7.8067608363215297E-4</v>
      </c>
    </row>
    <row r="172" spans="1:16" x14ac:dyDescent="0.25">
      <c r="A172">
        <v>1.6E-2</v>
      </c>
      <c r="B172">
        <v>5.1153846153846096</v>
      </c>
      <c r="C172">
        <v>1774</v>
      </c>
      <c r="D172">
        <v>0</v>
      </c>
      <c r="E172">
        <v>0.49570797706007802</v>
      </c>
      <c r="F172">
        <v>0.52049337591308198</v>
      </c>
      <c r="G172" s="1">
        <v>1.5250112614528799E-4</v>
      </c>
      <c r="H172">
        <v>0.49992374943692702</v>
      </c>
      <c r="I172" s="1">
        <v>7.8010191451243405E-4</v>
      </c>
      <c r="J172">
        <v>741433299</v>
      </c>
      <c r="K172">
        <v>11123</v>
      </c>
      <c r="L172">
        <v>1554193199</v>
      </c>
      <c r="M172">
        <v>0.495832682564953</v>
      </c>
      <c r="N172" s="1">
        <v>1.5261336973260099E-4</v>
      </c>
      <c r="O172">
        <v>0.49992369331513298</v>
      </c>
      <c r="P172" s="1">
        <v>7.8067608363215297E-4</v>
      </c>
    </row>
    <row r="173" spans="1:16" x14ac:dyDescent="0.25">
      <c r="A173">
        <v>8.0000000000000002E-3</v>
      </c>
      <c r="B173">
        <v>5.1153846153846096</v>
      </c>
      <c r="C173">
        <v>1476</v>
      </c>
      <c r="D173">
        <v>0</v>
      </c>
      <c r="E173">
        <v>0.495951445722637</v>
      </c>
      <c r="F173">
        <v>0.52074901800876905</v>
      </c>
      <c r="G173" s="1">
        <v>1.5261597027327301E-4</v>
      </c>
      <c r="H173">
        <v>0.49992369201486297</v>
      </c>
      <c r="I173" s="1">
        <v>7.8068938639789696E-4</v>
      </c>
      <c r="J173">
        <v>647421599</v>
      </c>
      <c r="K173">
        <v>11123</v>
      </c>
      <c r="L173">
        <v>1554193199</v>
      </c>
      <c r="M173">
        <v>0.495832682564953</v>
      </c>
      <c r="N173" s="1">
        <v>1.5261336973260099E-4</v>
      </c>
      <c r="O173">
        <v>0.49992369331513298</v>
      </c>
      <c r="P173" s="1">
        <v>7.8067608363215297E-4</v>
      </c>
    </row>
    <row r="174" spans="1:16" x14ac:dyDescent="0.25">
      <c r="A174">
        <v>4.0000000000000001E-3</v>
      </c>
      <c r="B174">
        <v>5.1153846153846096</v>
      </c>
      <c r="C174">
        <v>1658</v>
      </c>
      <c r="D174">
        <v>0</v>
      </c>
      <c r="E174">
        <v>0.49608909558975101</v>
      </c>
      <c r="F174">
        <v>0.52089355036923801</v>
      </c>
      <c r="G174" s="1">
        <v>1.5264893452382399E-4</v>
      </c>
      <c r="H174">
        <v>0.49992367553273798</v>
      </c>
      <c r="I174" s="1">
        <v>7.8085801121802602E-4</v>
      </c>
      <c r="J174">
        <v>755493001</v>
      </c>
      <c r="K174">
        <v>11123</v>
      </c>
      <c r="L174">
        <v>1554193199</v>
      </c>
      <c r="M174">
        <v>0.495832682564953</v>
      </c>
      <c r="N174" s="1">
        <v>1.5261336973260099E-4</v>
      </c>
      <c r="O174">
        <v>0.49992369331513298</v>
      </c>
      <c r="P174" s="1">
        <v>7.8067608363215297E-4</v>
      </c>
    </row>
    <row r="175" spans="1:16" x14ac:dyDescent="0.25">
      <c r="A175">
        <v>2E-3</v>
      </c>
      <c r="B175">
        <v>5.1153846153846096</v>
      </c>
      <c r="C175">
        <v>1736</v>
      </c>
      <c r="D175">
        <v>0</v>
      </c>
      <c r="E175">
        <v>0.49589867666163701</v>
      </c>
      <c r="F175">
        <v>0.52069361049471896</v>
      </c>
      <c r="G175" s="1">
        <v>1.5252132390885999E-4</v>
      </c>
      <c r="H175">
        <v>0.49992373933804501</v>
      </c>
      <c r="I175" s="1">
        <v>7.8020523384147902E-4</v>
      </c>
      <c r="J175">
        <v>692104500</v>
      </c>
      <c r="K175">
        <v>11123</v>
      </c>
      <c r="L175">
        <v>1554193199</v>
      </c>
      <c r="M175">
        <v>0.495832682564953</v>
      </c>
      <c r="N175" s="1">
        <v>1.5261336973260099E-4</v>
      </c>
      <c r="O175">
        <v>0.49992369331513298</v>
      </c>
      <c r="P175" s="1">
        <v>7.8067608363215297E-4</v>
      </c>
    </row>
    <row r="176" spans="1:16" x14ac:dyDescent="0.25">
      <c r="A176">
        <v>1E-3</v>
      </c>
      <c r="B176">
        <v>5.1153846153846096</v>
      </c>
      <c r="C176">
        <v>1799</v>
      </c>
      <c r="D176">
        <v>0</v>
      </c>
      <c r="E176">
        <v>0.49622757223534503</v>
      </c>
      <c r="F176">
        <v>0.52103895084711205</v>
      </c>
      <c r="G176" s="1">
        <v>1.5248781308285699E-4</v>
      </c>
      <c r="H176">
        <v>0.49992375609345802</v>
      </c>
      <c r="I176" s="1">
        <v>7.8003381307769498E-4</v>
      </c>
      <c r="J176">
        <v>732032100</v>
      </c>
      <c r="K176">
        <v>11123</v>
      </c>
      <c r="L176">
        <v>1554193199</v>
      </c>
      <c r="M176">
        <v>0.495832682564953</v>
      </c>
      <c r="N176" s="1">
        <v>1.5261336973260099E-4</v>
      </c>
      <c r="O176">
        <v>0.49992369331513298</v>
      </c>
      <c r="P176" s="1">
        <v>7.8067608363215297E-4</v>
      </c>
    </row>
    <row r="177" spans="1:16" x14ac:dyDescent="0.25">
      <c r="A177" s="1">
        <v>5.0000000000000001E-4</v>
      </c>
      <c r="B177">
        <v>5.1153846153846096</v>
      </c>
      <c r="C177">
        <v>1497</v>
      </c>
      <c r="D177">
        <v>0</v>
      </c>
      <c r="E177">
        <v>0.49578420427899</v>
      </c>
      <c r="F177">
        <v>0.52057341449293904</v>
      </c>
      <c r="G177" s="1">
        <v>1.5257007192637199E-4</v>
      </c>
      <c r="H177">
        <v>0.49992371496403598</v>
      </c>
      <c r="I177" s="1">
        <v>7.8045459870028898E-4</v>
      </c>
      <c r="J177">
        <v>659155700</v>
      </c>
      <c r="K177">
        <v>11123</v>
      </c>
      <c r="L177">
        <v>1554193199</v>
      </c>
      <c r="M177">
        <v>0.495832682564953</v>
      </c>
      <c r="N177" s="1">
        <v>1.5261336973260099E-4</v>
      </c>
      <c r="O177">
        <v>0.49992369331513298</v>
      </c>
      <c r="P177" s="1">
        <v>7.8067608363215297E-4</v>
      </c>
    </row>
    <row r="178" spans="1:16" x14ac:dyDescent="0.25">
      <c r="A178" s="1">
        <v>2.5000000000000001E-4</v>
      </c>
      <c r="B178">
        <v>5.1153846153846096</v>
      </c>
      <c r="C178">
        <v>1628</v>
      </c>
      <c r="D178">
        <v>0</v>
      </c>
      <c r="E178">
        <v>0.49591062539295599</v>
      </c>
      <c r="F178">
        <v>0.520706156662603</v>
      </c>
      <c r="G178" s="1">
        <v>1.5250172867442501E-4</v>
      </c>
      <c r="H178">
        <v>0.49992374913566201</v>
      </c>
      <c r="I178" s="1">
        <v>7.8010499668071495E-4</v>
      </c>
      <c r="J178">
        <v>807058400</v>
      </c>
      <c r="K178">
        <v>11123</v>
      </c>
      <c r="L178">
        <v>1554193199</v>
      </c>
      <c r="M178">
        <v>0.495832682564953</v>
      </c>
      <c r="N178" s="1">
        <v>1.5261336973260099E-4</v>
      </c>
      <c r="O178">
        <v>0.49992369331513298</v>
      </c>
      <c r="P178" s="1">
        <v>7.8067608363215297E-4</v>
      </c>
    </row>
    <row r="179" spans="1:16" x14ac:dyDescent="0.25">
      <c r="A179" s="1">
        <v>1.25E-4</v>
      </c>
      <c r="B179">
        <v>5.1153846153846096</v>
      </c>
      <c r="C179">
        <v>1680</v>
      </c>
      <c r="D179">
        <v>0</v>
      </c>
      <c r="E179">
        <v>0.49605919981625601</v>
      </c>
      <c r="F179">
        <v>0.52086215980706896</v>
      </c>
      <c r="G179" s="1">
        <v>1.5258776767235099E-4</v>
      </c>
      <c r="H179">
        <v>0.49992370611616299</v>
      </c>
      <c r="I179" s="1">
        <v>7.8054511924703098E-4</v>
      </c>
      <c r="J179">
        <v>882979700</v>
      </c>
      <c r="K179">
        <v>11123</v>
      </c>
      <c r="L179">
        <v>1554193199</v>
      </c>
      <c r="M179">
        <v>0.495832682564953</v>
      </c>
      <c r="N179" s="1">
        <v>1.5261336973260099E-4</v>
      </c>
      <c r="O179">
        <v>0.49992369331513298</v>
      </c>
      <c r="P179" s="1">
        <v>7.8067608363215297E-4</v>
      </c>
    </row>
    <row r="180" spans="1:16" x14ac:dyDescent="0.25">
      <c r="A180" s="1">
        <v>6.2500000000000001E-5</v>
      </c>
      <c r="B180">
        <v>5.1153846153846096</v>
      </c>
      <c r="C180">
        <v>1821</v>
      </c>
      <c r="D180">
        <v>0</v>
      </c>
      <c r="E180">
        <v>0.49543549673218301</v>
      </c>
      <c r="F180">
        <v>0.52020727156879198</v>
      </c>
      <c r="G180" s="1">
        <v>1.52577261658848E-4</v>
      </c>
      <c r="H180">
        <v>0.49992371136917002</v>
      </c>
      <c r="I180" s="1">
        <v>7.8049137694718496E-4</v>
      </c>
      <c r="J180">
        <v>934426700</v>
      </c>
      <c r="K180">
        <v>11123</v>
      </c>
      <c r="L180">
        <v>1554193199</v>
      </c>
      <c r="M180">
        <v>0.495832682564953</v>
      </c>
      <c r="N180" s="1">
        <v>1.5261336973260099E-4</v>
      </c>
      <c r="O180">
        <v>0.49992369331513298</v>
      </c>
      <c r="P180" s="1">
        <v>7.8067608363215297E-4</v>
      </c>
    </row>
    <row r="181" spans="1:16" x14ac:dyDescent="0.25">
      <c r="A181" s="1">
        <v>3.1250000000000001E-5</v>
      </c>
      <c r="B181">
        <v>5.1153846153846096</v>
      </c>
      <c r="C181">
        <v>1797</v>
      </c>
      <c r="D181">
        <v>0</v>
      </c>
      <c r="E181">
        <v>0.49605254810586602</v>
      </c>
      <c r="F181">
        <v>0.52085517551115901</v>
      </c>
      <c r="G181" s="1">
        <v>1.5246803030333201E-4</v>
      </c>
      <c r="H181">
        <v>0.499923765984848</v>
      </c>
      <c r="I181" s="1">
        <v>7.7993261655165999E-4</v>
      </c>
      <c r="J181">
        <v>1188411500</v>
      </c>
      <c r="K181">
        <v>11123</v>
      </c>
      <c r="L181">
        <v>1554193199</v>
      </c>
      <c r="M181">
        <v>0.495832682564953</v>
      </c>
      <c r="N181" s="1">
        <v>1.5261336973260099E-4</v>
      </c>
      <c r="O181">
        <v>0.49992369331513298</v>
      </c>
      <c r="P181" s="1">
        <v>7.8067608363215297E-4</v>
      </c>
    </row>
    <row r="182" spans="1:16" x14ac:dyDescent="0.25">
      <c r="A182" s="1">
        <v>1.5625E-5</v>
      </c>
      <c r="B182">
        <v>5.1153846153846096</v>
      </c>
      <c r="C182">
        <v>1747</v>
      </c>
      <c r="D182">
        <v>0</v>
      </c>
      <c r="E182">
        <v>0.49620299921484601</v>
      </c>
      <c r="F182">
        <v>0.52101314917558905</v>
      </c>
      <c r="G182" s="1">
        <v>1.52531785998499E-4</v>
      </c>
      <c r="H182">
        <v>0.49992373410699997</v>
      </c>
      <c r="I182" s="1">
        <v>7.8025875145386401E-4</v>
      </c>
      <c r="J182">
        <v>980960100</v>
      </c>
      <c r="K182">
        <v>11123</v>
      </c>
      <c r="L182">
        <v>1554193199</v>
      </c>
      <c r="M182">
        <v>0.495832682564953</v>
      </c>
      <c r="N182" s="1">
        <v>1.5261336973260099E-4</v>
      </c>
      <c r="O182">
        <v>0.49992369331513298</v>
      </c>
      <c r="P182" s="1">
        <v>7.8067608363215297E-4</v>
      </c>
    </row>
    <row r="183" spans="1:16" x14ac:dyDescent="0.25">
      <c r="A183" t="s">
        <v>0</v>
      </c>
      <c r="B183">
        <v>5.6282051282051198</v>
      </c>
      <c r="C183">
        <v>11834</v>
      </c>
      <c r="D183">
        <v>0</v>
      </c>
      <c r="E183">
        <v>0.49604586097158099</v>
      </c>
      <c r="F183">
        <v>0.52084815402016005</v>
      </c>
      <c r="G183" s="1">
        <v>1.3672051681901099E-4</v>
      </c>
      <c r="H183">
        <v>0.49993163974158999</v>
      </c>
      <c r="I183" s="1">
        <v>7.6949111389161301E-4</v>
      </c>
      <c r="J183">
        <v>1771647200</v>
      </c>
    </row>
    <row r="184" spans="1:16" x14ac:dyDescent="0.25">
      <c r="A184">
        <v>1.024</v>
      </c>
      <c r="B184">
        <v>5.6282051282051198</v>
      </c>
      <c r="C184">
        <v>1899</v>
      </c>
      <c r="D184">
        <v>0</v>
      </c>
      <c r="E184">
        <v>0.49510880329551299</v>
      </c>
      <c r="F184">
        <v>0.51986424346028903</v>
      </c>
      <c r="G184" s="1">
        <v>1.3666820207880399E-4</v>
      </c>
      <c r="H184">
        <v>0.49993166589895999</v>
      </c>
      <c r="I184" s="1">
        <v>7.6919667580250205E-4</v>
      </c>
      <c r="J184">
        <v>838049900</v>
      </c>
      <c r="K184">
        <v>11834</v>
      </c>
      <c r="L184">
        <v>1771647200</v>
      </c>
      <c r="M184">
        <v>0.49604586097158099</v>
      </c>
      <c r="N184" s="1">
        <v>1.3672051681901099E-4</v>
      </c>
      <c r="O184">
        <v>0.49993163974158999</v>
      </c>
      <c r="P184" s="1">
        <v>7.6949111389161301E-4</v>
      </c>
    </row>
    <row r="185" spans="1:16" x14ac:dyDescent="0.25">
      <c r="A185">
        <v>0.51200000000000001</v>
      </c>
      <c r="B185">
        <v>5.6282051282051198</v>
      </c>
      <c r="C185">
        <v>1761</v>
      </c>
      <c r="D185">
        <v>0</v>
      </c>
      <c r="E185">
        <v>0.49653835563884302</v>
      </c>
      <c r="F185">
        <v>0.52136527342078598</v>
      </c>
      <c r="G185" s="1">
        <v>1.3666990515404001E-4</v>
      </c>
      <c r="H185">
        <v>0.49993166504742298</v>
      </c>
      <c r="I185" s="1">
        <v>7.69206261059281E-4</v>
      </c>
      <c r="J185">
        <v>717237900</v>
      </c>
      <c r="K185">
        <v>11834</v>
      </c>
      <c r="L185">
        <v>1771647200</v>
      </c>
      <c r="M185">
        <v>0.49604586097158099</v>
      </c>
      <c r="N185" s="1">
        <v>1.3672051681901099E-4</v>
      </c>
      <c r="O185">
        <v>0.49993163974158999</v>
      </c>
      <c r="P185" s="1">
        <v>7.6949111389161301E-4</v>
      </c>
    </row>
    <row r="186" spans="1:16" x14ac:dyDescent="0.25">
      <c r="A186">
        <v>0.25600000000000001</v>
      </c>
      <c r="B186">
        <v>5.6282051282051198</v>
      </c>
      <c r="C186">
        <v>1761</v>
      </c>
      <c r="D186">
        <v>0</v>
      </c>
      <c r="E186">
        <v>0.49653835563884302</v>
      </c>
      <c r="F186">
        <v>0.52136527342078598</v>
      </c>
      <c r="G186" s="1">
        <v>1.3666990515404001E-4</v>
      </c>
      <c r="H186">
        <v>0.49993166504742298</v>
      </c>
      <c r="I186" s="1">
        <v>7.69206261059281E-4</v>
      </c>
      <c r="J186">
        <v>752011000</v>
      </c>
      <c r="K186">
        <v>11834</v>
      </c>
      <c r="L186">
        <v>1771647200</v>
      </c>
      <c r="M186">
        <v>0.49604586097158099</v>
      </c>
      <c r="N186" s="1">
        <v>1.3672051681901099E-4</v>
      </c>
      <c r="O186">
        <v>0.49993163974158999</v>
      </c>
      <c r="P186" s="1">
        <v>7.6949111389161301E-4</v>
      </c>
    </row>
    <row r="187" spans="1:16" x14ac:dyDescent="0.25">
      <c r="A187">
        <v>0.128</v>
      </c>
      <c r="B187">
        <v>5.6282051282051198</v>
      </c>
      <c r="C187">
        <v>1764</v>
      </c>
      <c r="D187">
        <v>0</v>
      </c>
      <c r="E187">
        <v>0.49627393977280998</v>
      </c>
      <c r="F187">
        <v>0.52108763676145098</v>
      </c>
      <c r="G187" s="1">
        <v>1.3660942027260401E-4</v>
      </c>
      <c r="H187">
        <v>0.49993169528986298</v>
      </c>
      <c r="I187" s="1">
        <v>7.6886583973939996E-4</v>
      </c>
      <c r="J187">
        <v>885226700</v>
      </c>
      <c r="K187">
        <v>11834</v>
      </c>
      <c r="L187">
        <v>1771647200</v>
      </c>
      <c r="M187">
        <v>0.49604586097158099</v>
      </c>
      <c r="N187" s="1">
        <v>1.3672051681901099E-4</v>
      </c>
      <c r="O187">
        <v>0.49993163974158999</v>
      </c>
      <c r="P187" s="1">
        <v>7.6949111389161301E-4</v>
      </c>
    </row>
    <row r="188" spans="1:16" x14ac:dyDescent="0.25">
      <c r="A188">
        <v>6.4000000000000001E-2</v>
      </c>
      <c r="B188">
        <v>5.6282051282051198</v>
      </c>
      <c r="C188">
        <v>1764</v>
      </c>
      <c r="D188">
        <v>0</v>
      </c>
      <c r="E188">
        <v>0.49627393977280998</v>
      </c>
      <c r="F188">
        <v>0.52108763676145098</v>
      </c>
      <c r="G188" s="1">
        <v>1.3660942027260401E-4</v>
      </c>
      <c r="H188">
        <v>0.49993169528986298</v>
      </c>
      <c r="I188" s="1">
        <v>7.6886583973939996E-4</v>
      </c>
      <c r="J188">
        <v>754738800</v>
      </c>
      <c r="K188">
        <v>11834</v>
      </c>
      <c r="L188">
        <v>1771647200</v>
      </c>
      <c r="M188">
        <v>0.49604586097158099</v>
      </c>
      <c r="N188" s="1">
        <v>1.3672051681901099E-4</v>
      </c>
      <c r="O188">
        <v>0.49993163974158999</v>
      </c>
      <c r="P188" s="1">
        <v>7.6949111389161301E-4</v>
      </c>
    </row>
    <row r="189" spans="1:16" x14ac:dyDescent="0.25">
      <c r="A189">
        <v>3.2000000000000001E-2</v>
      </c>
      <c r="B189">
        <v>5.6282051282051198</v>
      </c>
      <c r="C189">
        <v>1581</v>
      </c>
      <c r="D189">
        <v>0</v>
      </c>
      <c r="E189">
        <v>0.49598331883805302</v>
      </c>
      <c r="F189">
        <v>0.52078248477995603</v>
      </c>
      <c r="G189" s="1">
        <v>1.36529595896939E-4</v>
      </c>
      <c r="H189">
        <v>0.49993173520205098</v>
      </c>
      <c r="I189" s="1">
        <v>7.68416571778927E-4</v>
      </c>
      <c r="J189">
        <v>644754400</v>
      </c>
      <c r="K189">
        <v>11834</v>
      </c>
      <c r="L189">
        <v>1771647200</v>
      </c>
      <c r="M189">
        <v>0.49604586097158099</v>
      </c>
      <c r="N189" s="1">
        <v>1.3672051681901099E-4</v>
      </c>
      <c r="O189">
        <v>0.49993163974158999</v>
      </c>
      <c r="P189" s="1">
        <v>7.6949111389161301E-4</v>
      </c>
    </row>
    <row r="190" spans="1:16" x14ac:dyDescent="0.25">
      <c r="A190">
        <v>1.6E-2</v>
      </c>
      <c r="B190">
        <v>5.6282051282051198</v>
      </c>
      <c r="C190">
        <v>1628</v>
      </c>
      <c r="D190">
        <v>0</v>
      </c>
      <c r="E190">
        <v>0.49545229085301001</v>
      </c>
      <c r="F190">
        <v>0.52022490539566102</v>
      </c>
      <c r="G190" s="1">
        <v>1.3666974323556201E-4</v>
      </c>
      <c r="H190">
        <v>0.499931665128382</v>
      </c>
      <c r="I190" s="1">
        <v>7.6920534974886997E-4</v>
      </c>
      <c r="J190">
        <v>649684200</v>
      </c>
      <c r="K190">
        <v>11834</v>
      </c>
      <c r="L190">
        <v>1771647200</v>
      </c>
      <c r="M190">
        <v>0.49604586097158099</v>
      </c>
      <c r="N190" s="1">
        <v>1.3672051681901099E-4</v>
      </c>
      <c r="O190">
        <v>0.49993163974158999</v>
      </c>
      <c r="P190" s="1">
        <v>7.6949111389161301E-4</v>
      </c>
    </row>
    <row r="191" spans="1:16" x14ac:dyDescent="0.25">
      <c r="A191">
        <v>8.0000000000000002E-3</v>
      </c>
      <c r="B191">
        <v>5.6282051282051198</v>
      </c>
      <c r="C191">
        <v>1552</v>
      </c>
      <c r="D191">
        <v>0</v>
      </c>
      <c r="E191">
        <v>0.49590561654269999</v>
      </c>
      <c r="F191">
        <v>0.52070089736983505</v>
      </c>
      <c r="G191" s="1">
        <v>1.36747857982233E-4</v>
      </c>
      <c r="H191">
        <v>0.499931626071008</v>
      </c>
      <c r="I191" s="1">
        <v>7.6964499556667195E-4</v>
      </c>
      <c r="J191">
        <v>676966300</v>
      </c>
      <c r="K191">
        <v>11834</v>
      </c>
      <c r="L191">
        <v>1771647200</v>
      </c>
      <c r="M191">
        <v>0.49604586097158099</v>
      </c>
      <c r="N191" s="1">
        <v>1.3672051681901099E-4</v>
      </c>
      <c r="O191">
        <v>0.49993163974158999</v>
      </c>
      <c r="P191" s="1">
        <v>7.6949111389161301E-4</v>
      </c>
    </row>
    <row r="192" spans="1:16" x14ac:dyDescent="0.25">
      <c r="A192">
        <v>4.0000000000000001E-3</v>
      </c>
      <c r="B192">
        <v>5.6282051282051198</v>
      </c>
      <c r="C192">
        <v>1492</v>
      </c>
      <c r="D192">
        <v>0</v>
      </c>
      <c r="E192">
        <v>0.49663799566373501</v>
      </c>
      <c r="F192">
        <v>0.52146989544692202</v>
      </c>
      <c r="G192" s="1">
        <v>1.3671718281482701E-4</v>
      </c>
      <c r="H192">
        <v>0.49993164140859198</v>
      </c>
      <c r="I192" s="1">
        <v>7.6947234943216798E-4</v>
      </c>
      <c r="J192">
        <v>655278600</v>
      </c>
      <c r="K192">
        <v>11834</v>
      </c>
      <c r="L192">
        <v>1771647200</v>
      </c>
      <c r="M192">
        <v>0.49604586097158099</v>
      </c>
      <c r="N192" s="1">
        <v>1.3672051681901099E-4</v>
      </c>
      <c r="O192">
        <v>0.49993163974158999</v>
      </c>
      <c r="P192" s="1">
        <v>7.6949111389161301E-4</v>
      </c>
    </row>
    <row r="193" spans="1:16" x14ac:dyDescent="0.25">
      <c r="A193">
        <v>2E-3</v>
      </c>
      <c r="B193">
        <v>5.6282051282051198</v>
      </c>
      <c r="C193">
        <v>1834</v>
      </c>
      <c r="D193">
        <v>0</v>
      </c>
      <c r="E193">
        <v>0.496451262738765</v>
      </c>
      <c r="F193">
        <v>0.52127382587570303</v>
      </c>
      <c r="G193" s="1">
        <v>1.3658222248158399E-4</v>
      </c>
      <c r="H193">
        <v>0.49993170888875899</v>
      </c>
      <c r="I193" s="1">
        <v>7.6871276499250896E-4</v>
      </c>
      <c r="J193">
        <v>869648400</v>
      </c>
      <c r="K193">
        <v>11834</v>
      </c>
      <c r="L193">
        <v>1771647200</v>
      </c>
      <c r="M193">
        <v>0.49604586097158099</v>
      </c>
      <c r="N193" s="1">
        <v>1.3672051681901099E-4</v>
      </c>
      <c r="O193">
        <v>0.49993163974158999</v>
      </c>
      <c r="P193" s="1">
        <v>7.6949111389161301E-4</v>
      </c>
    </row>
    <row r="194" spans="1:16" x14ac:dyDescent="0.25">
      <c r="A194">
        <v>1E-3</v>
      </c>
      <c r="B194">
        <v>5.6282051282051198</v>
      </c>
      <c r="C194">
        <v>1545</v>
      </c>
      <c r="D194">
        <v>0</v>
      </c>
      <c r="E194">
        <v>0.49561091569024301</v>
      </c>
      <c r="F194">
        <v>0.52039146147475501</v>
      </c>
      <c r="G194" s="1">
        <v>1.3662927284352399E-4</v>
      </c>
      <c r="H194">
        <v>0.49993168536357802</v>
      </c>
      <c r="I194" s="1">
        <v>7.6897757408086304E-4</v>
      </c>
      <c r="J194">
        <v>589103200</v>
      </c>
      <c r="K194">
        <v>11834</v>
      </c>
      <c r="L194">
        <v>1771647200</v>
      </c>
      <c r="M194">
        <v>0.49604586097158099</v>
      </c>
      <c r="N194" s="1">
        <v>1.3672051681901099E-4</v>
      </c>
      <c r="O194">
        <v>0.49993163974158999</v>
      </c>
      <c r="P194" s="1">
        <v>7.6949111389161301E-4</v>
      </c>
    </row>
    <row r="195" spans="1:16" x14ac:dyDescent="0.25">
      <c r="A195" s="1">
        <v>5.0000000000000001E-4</v>
      </c>
      <c r="B195">
        <v>5.6282051282051198</v>
      </c>
      <c r="C195">
        <v>1786</v>
      </c>
      <c r="D195">
        <v>0</v>
      </c>
      <c r="E195">
        <v>0.495215122946015</v>
      </c>
      <c r="F195">
        <v>0.519975879093316</v>
      </c>
      <c r="G195" s="1">
        <v>1.3663436781963199E-4</v>
      </c>
      <c r="H195">
        <v>0.49993168281609002</v>
      </c>
      <c r="I195" s="1">
        <v>7.6900624965152095E-4</v>
      </c>
      <c r="J195">
        <v>837805501</v>
      </c>
      <c r="K195">
        <v>11834</v>
      </c>
      <c r="L195">
        <v>1771647200</v>
      </c>
      <c r="M195">
        <v>0.49604586097158099</v>
      </c>
      <c r="N195" s="1">
        <v>1.3672051681901099E-4</v>
      </c>
      <c r="O195">
        <v>0.49993163974158999</v>
      </c>
      <c r="P195" s="1">
        <v>7.6949111389161301E-4</v>
      </c>
    </row>
    <row r="196" spans="1:16" x14ac:dyDescent="0.25">
      <c r="A196" s="1">
        <v>2.5000000000000001E-4</v>
      </c>
      <c r="B196">
        <v>5.6282051282051198</v>
      </c>
      <c r="C196">
        <v>1544</v>
      </c>
      <c r="D196">
        <v>0</v>
      </c>
      <c r="E196">
        <v>0.49590328003435002</v>
      </c>
      <c r="F196">
        <v>0.52069844403606802</v>
      </c>
      <c r="G196" s="1">
        <v>1.3658564170226901E-4</v>
      </c>
      <c r="H196">
        <v>0.49993170717914798</v>
      </c>
      <c r="I196" s="1">
        <v>7.6873200906790002E-4</v>
      </c>
      <c r="J196">
        <v>702670800</v>
      </c>
      <c r="K196">
        <v>11834</v>
      </c>
      <c r="L196">
        <v>1771647200</v>
      </c>
      <c r="M196">
        <v>0.49604586097158099</v>
      </c>
      <c r="N196" s="1">
        <v>1.3672051681901099E-4</v>
      </c>
      <c r="O196">
        <v>0.49993163974158999</v>
      </c>
      <c r="P196" s="1">
        <v>7.6949111389161301E-4</v>
      </c>
    </row>
    <row r="197" spans="1:16" x14ac:dyDescent="0.25">
      <c r="A197" s="1">
        <v>1.25E-4</v>
      </c>
      <c r="B197">
        <v>5.6282051282051198</v>
      </c>
      <c r="C197">
        <v>1657</v>
      </c>
      <c r="D197">
        <v>0</v>
      </c>
      <c r="E197">
        <v>0.49652178956239401</v>
      </c>
      <c r="F197">
        <v>0.52134787904051405</v>
      </c>
      <c r="G197" s="1">
        <v>1.3674079034953199E-4</v>
      </c>
      <c r="H197">
        <v>0.49993162960482501</v>
      </c>
      <c r="I197" s="1">
        <v>7.6960521748005895E-4</v>
      </c>
      <c r="J197">
        <v>862096800</v>
      </c>
      <c r="K197">
        <v>11834</v>
      </c>
      <c r="L197">
        <v>1771647200</v>
      </c>
      <c r="M197">
        <v>0.49604586097158099</v>
      </c>
      <c r="N197" s="1">
        <v>1.3672051681901099E-4</v>
      </c>
      <c r="O197">
        <v>0.49993163974158999</v>
      </c>
      <c r="P197" s="1">
        <v>7.6949111389161301E-4</v>
      </c>
    </row>
    <row r="198" spans="1:16" x14ac:dyDescent="0.25">
      <c r="A198" s="1">
        <v>6.2500000000000001E-5</v>
      </c>
      <c r="B198">
        <v>5.6282051282051198</v>
      </c>
      <c r="C198">
        <v>1920</v>
      </c>
      <c r="D198">
        <v>0</v>
      </c>
      <c r="E198">
        <v>0.49601037915665902</v>
      </c>
      <c r="F198">
        <v>0.52081089811449199</v>
      </c>
      <c r="G198" s="1">
        <v>1.3668188935378399E-4</v>
      </c>
      <c r="H198">
        <v>0.499931659055323</v>
      </c>
      <c r="I198" s="1">
        <v>7.6927371059373599E-4</v>
      </c>
      <c r="J198">
        <v>895110800</v>
      </c>
      <c r="K198">
        <v>11834</v>
      </c>
      <c r="L198">
        <v>1771647200</v>
      </c>
      <c r="M198">
        <v>0.49604586097158099</v>
      </c>
      <c r="N198" s="1">
        <v>1.3672051681901099E-4</v>
      </c>
      <c r="O198">
        <v>0.49993163974158999</v>
      </c>
      <c r="P198" s="1">
        <v>7.6949111389161301E-4</v>
      </c>
    </row>
    <row r="199" spans="1:16" x14ac:dyDescent="0.25">
      <c r="A199" s="1">
        <v>3.1250000000000001E-5</v>
      </c>
      <c r="B199">
        <v>5.6282051282051198</v>
      </c>
      <c r="C199">
        <v>1979</v>
      </c>
      <c r="D199">
        <v>0</v>
      </c>
      <c r="E199">
        <v>0.49526369638386503</v>
      </c>
      <c r="F199">
        <v>0.52002688120305796</v>
      </c>
      <c r="G199" s="1">
        <v>1.36632823630411E-4</v>
      </c>
      <c r="H199">
        <v>0.49993168358818402</v>
      </c>
      <c r="I199" s="1">
        <v>7.6899755863782805E-4</v>
      </c>
      <c r="J199">
        <v>1002278000</v>
      </c>
      <c r="K199">
        <v>11834</v>
      </c>
      <c r="L199">
        <v>1771647200</v>
      </c>
      <c r="M199">
        <v>0.49604586097158099</v>
      </c>
      <c r="N199" s="1">
        <v>1.3672051681901099E-4</v>
      </c>
      <c r="O199">
        <v>0.49993163974158999</v>
      </c>
      <c r="P199" s="1">
        <v>7.6949111389161301E-4</v>
      </c>
    </row>
    <row r="200" spans="1:16" x14ac:dyDescent="0.25">
      <c r="A200" s="1">
        <v>1.5625E-5</v>
      </c>
      <c r="B200">
        <v>5.6282051282051198</v>
      </c>
      <c r="C200">
        <v>1818</v>
      </c>
      <c r="D200">
        <v>0</v>
      </c>
      <c r="E200">
        <v>0.49618574042507702</v>
      </c>
      <c r="F200">
        <v>0.52099502744633097</v>
      </c>
      <c r="G200" s="1">
        <v>1.3662801684821699E-4</v>
      </c>
      <c r="H200">
        <v>0.499931685991575</v>
      </c>
      <c r="I200" s="1">
        <v>7.6897050508163104E-4</v>
      </c>
      <c r="J200">
        <v>970193900</v>
      </c>
      <c r="K200">
        <v>11834</v>
      </c>
      <c r="L200">
        <v>1771647200</v>
      </c>
      <c r="M200">
        <v>0.49604586097158099</v>
      </c>
      <c r="N200" s="1">
        <v>1.3672051681901099E-4</v>
      </c>
      <c r="O200">
        <v>0.49993163974158999</v>
      </c>
      <c r="P200" s="1">
        <v>7.6949111389161301E-4</v>
      </c>
    </row>
    <row r="201" spans="1:16" x14ac:dyDescent="0.25">
      <c r="A201" t="s">
        <v>0</v>
      </c>
      <c r="B201">
        <v>6.1410256410256396</v>
      </c>
      <c r="C201">
        <v>12489</v>
      </c>
      <c r="D201">
        <v>0</v>
      </c>
      <c r="E201">
        <v>0.495832160356448</v>
      </c>
      <c r="F201">
        <v>0.52062376837427005</v>
      </c>
      <c r="G201" s="1">
        <v>1.1551065392911801E-4</v>
      </c>
      <c r="H201">
        <v>0.499942244673035</v>
      </c>
      <c r="I201" s="1">
        <v>7.0935388759035497E-4</v>
      </c>
      <c r="J201">
        <v>1937045699</v>
      </c>
    </row>
    <row r="202" spans="1:16" x14ac:dyDescent="0.25">
      <c r="A202">
        <v>1.024</v>
      </c>
      <c r="B202">
        <v>6.1410256410256396</v>
      </c>
      <c r="C202">
        <v>2087</v>
      </c>
      <c r="D202">
        <v>0</v>
      </c>
      <c r="E202">
        <v>0.496723482549697</v>
      </c>
      <c r="F202">
        <v>0.52155965667718196</v>
      </c>
      <c r="G202" s="1">
        <v>1.15584715296601E-4</v>
      </c>
      <c r="H202">
        <v>0.49994220764235098</v>
      </c>
      <c r="I202" s="1">
        <v>7.0980870034707897E-4</v>
      </c>
      <c r="J202">
        <v>928758000</v>
      </c>
      <c r="K202">
        <v>12489</v>
      </c>
      <c r="L202">
        <v>1937045699</v>
      </c>
      <c r="M202">
        <v>0.495832160356448</v>
      </c>
      <c r="N202" s="1">
        <v>1.1551065392911801E-4</v>
      </c>
      <c r="O202">
        <v>0.499942244673035</v>
      </c>
      <c r="P202" s="1">
        <v>7.0935388759035497E-4</v>
      </c>
    </row>
    <row r="203" spans="1:16" x14ac:dyDescent="0.25">
      <c r="A203">
        <v>0.51200000000000001</v>
      </c>
      <c r="B203">
        <v>6.1410256410256396</v>
      </c>
      <c r="C203">
        <v>1608</v>
      </c>
      <c r="D203">
        <v>0</v>
      </c>
      <c r="E203">
        <v>0.49616156804491102</v>
      </c>
      <c r="F203">
        <v>0.52096964644715604</v>
      </c>
      <c r="G203" s="1">
        <v>1.15581901113159E-4</v>
      </c>
      <c r="H203">
        <v>0.49994220904944298</v>
      </c>
      <c r="I203" s="1">
        <v>7.09791418374404E-4</v>
      </c>
      <c r="J203">
        <v>761404400</v>
      </c>
      <c r="K203">
        <v>12489</v>
      </c>
      <c r="L203">
        <v>1937045699</v>
      </c>
      <c r="M203">
        <v>0.495832160356448</v>
      </c>
      <c r="N203" s="1">
        <v>1.1551065392911801E-4</v>
      </c>
      <c r="O203">
        <v>0.499942244673035</v>
      </c>
      <c r="P203" s="1">
        <v>7.0935388759035497E-4</v>
      </c>
    </row>
    <row r="204" spans="1:16" x14ac:dyDescent="0.25">
      <c r="A204">
        <v>0.25600000000000001</v>
      </c>
      <c r="B204">
        <v>6.1410256410256396</v>
      </c>
      <c r="C204">
        <v>1608</v>
      </c>
      <c r="D204">
        <v>0</v>
      </c>
      <c r="E204">
        <v>0.49616156804491102</v>
      </c>
      <c r="F204">
        <v>0.52096964644715604</v>
      </c>
      <c r="G204" s="1">
        <v>1.15581901113159E-4</v>
      </c>
      <c r="H204">
        <v>0.49994220904944298</v>
      </c>
      <c r="I204" s="1">
        <v>7.09791418374404E-4</v>
      </c>
      <c r="J204">
        <v>1077367299</v>
      </c>
      <c r="K204">
        <v>12489</v>
      </c>
      <c r="L204">
        <v>1937045699</v>
      </c>
      <c r="M204">
        <v>0.495832160356448</v>
      </c>
      <c r="N204" s="1">
        <v>1.1551065392911801E-4</v>
      </c>
      <c r="O204">
        <v>0.499942244673035</v>
      </c>
      <c r="P204" s="1">
        <v>7.0935388759035497E-4</v>
      </c>
    </row>
    <row r="205" spans="1:16" x14ac:dyDescent="0.25">
      <c r="A205">
        <v>0.128</v>
      </c>
      <c r="B205">
        <v>6.1410256410256396</v>
      </c>
      <c r="C205">
        <v>1884</v>
      </c>
      <c r="D205">
        <v>0</v>
      </c>
      <c r="E205">
        <v>0.49647532155887902</v>
      </c>
      <c r="F205">
        <v>0.52129908763682298</v>
      </c>
      <c r="G205" s="1">
        <v>1.15398024337687E-4</v>
      </c>
      <c r="H205">
        <v>0.49994230098783099</v>
      </c>
      <c r="I205" s="1">
        <v>7.08662226381438E-4</v>
      </c>
      <c r="J205">
        <v>1080801600</v>
      </c>
      <c r="K205">
        <v>12489</v>
      </c>
      <c r="L205">
        <v>1937045699</v>
      </c>
      <c r="M205">
        <v>0.495832160356448</v>
      </c>
      <c r="N205" s="1">
        <v>1.1551065392911801E-4</v>
      </c>
      <c r="O205">
        <v>0.499942244673035</v>
      </c>
      <c r="P205" s="1">
        <v>7.0935388759035497E-4</v>
      </c>
    </row>
    <row r="206" spans="1:16" x14ac:dyDescent="0.25">
      <c r="A206">
        <v>6.4000000000000001E-2</v>
      </c>
      <c r="B206">
        <v>6.1410256410256396</v>
      </c>
      <c r="C206">
        <v>1841</v>
      </c>
      <c r="D206">
        <v>0</v>
      </c>
      <c r="E206">
        <v>0.49612016241627599</v>
      </c>
      <c r="F206">
        <v>0.52092617053709001</v>
      </c>
      <c r="G206" s="1">
        <v>1.1543912273948E-4</v>
      </c>
      <c r="H206">
        <v>0.49994228043862998</v>
      </c>
      <c r="I206" s="1">
        <v>7.08914612720654E-4</v>
      </c>
      <c r="J206">
        <v>859309000</v>
      </c>
      <c r="K206">
        <v>12489</v>
      </c>
      <c r="L206">
        <v>1937045699</v>
      </c>
      <c r="M206">
        <v>0.495832160356448</v>
      </c>
      <c r="N206" s="1">
        <v>1.1551065392911801E-4</v>
      </c>
      <c r="O206">
        <v>0.499942244673035</v>
      </c>
      <c r="P206" s="1">
        <v>7.0935388759035497E-4</v>
      </c>
    </row>
    <row r="207" spans="1:16" x14ac:dyDescent="0.25">
      <c r="A207">
        <v>3.2000000000000001E-2</v>
      </c>
      <c r="B207">
        <v>6.1410256410256396</v>
      </c>
      <c r="C207">
        <v>1657</v>
      </c>
      <c r="D207">
        <v>0</v>
      </c>
      <c r="E207">
        <v>0.495429376282018</v>
      </c>
      <c r="F207">
        <v>0.52020084509611897</v>
      </c>
      <c r="G207" s="1">
        <v>1.1546195542466701E-4</v>
      </c>
      <c r="H207">
        <v>0.499942269022287</v>
      </c>
      <c r="I207" s="1">
        <v>7.0905482882583997E-4</v>
      </c>
      <c r="J207">
        <v>1451535200</v>
      </c>
      <c r="K207">
        <v>12489</v>
      </c>
      <c r="L207">
        <v>1937045699</v>
      </c>
      <c r="M207">
        <v>0.495832160356448</v>
      </c>
      <c r="N207" s="1">
        <v>1.1551065392911801E-4</v>
      </c>
      <c r="O207">
        <v>0.499942244673035</v>
      </c>
      <c r="P207" s="1">
        <v>7.0935388759035497E-4</v>
      </c>
    </row>
    <row r="208" spans="1:16" x14ac:dyDescent="0.25">
      <c r="A208">
        <v>1.6E-2</v>
      </c>
      <c r="B208">
        <v>6.1410256410256396</v>
      </c>
      <c r="C208">
        <v>1775</v>
      </c>
      <c r="D208">
        <v>0</v>
      </c>
      <c r="E208">
        <v>0.49625532000575001</v>
      </c>
      <c r="F208">
        <v>0.52106808600603705</v>
      </c>
      <c r="G208" s="1">
        <v>1.15466361313987E-4</v>
      </c>
      <c r="H208">
        <v>0.49994226681934301</v>
      </c>
      <c r="I208" s="1">
        <v>7.0908188550512601E-4</v>
      </c>
      <c r="J208">
        <v>1374267601</v>
      </c>
      <c r="K208">
        <v>12489</v>
      </c>
      <c r="L208">
        <v>1937045699</v>
      </c>
      <c r="M208">
        <v>0.495832160356448</v>
      </c>
      <c r="N208" s="1">
        <v>1.1551065392911801E-4</v>
      </c>
      <c r="O208">
        <v>0.499942244673035</v>
      </c>
      <c r="P208" s="1">
        <v>7.0935388759035497E-4</v>
      </c>
    </row>
    <row r="209" spans="1:16" x14ac:dyDescent="0.25">
      <c r="A209">
        <v>8.0000000000000002E-3</v>
      </c>
      <c r="B209">
        <v>6.1410256410256396</v>
      </c>
      <c r="C209">
        <v>1818</v>
      </c>
      <c r="D209">
        <v>0</v>
      </c>
      <c r="E209">
        <v>0.49607651090493898</v>
      </c>
      <c r="F209">
        <v>0.52088033645018506</v>
      </c>
      <c r="G209" s="1">
        <v>1.15614779972128E-4</v>
      </c>
      <c r="H209">
        <v>0.49994219261001299</v>
      </c>
      <c r="I209" s="1">
        <v>7.0999332829037895E-4</v>
      </c>
      <c r="J209">
        <v>1372911700</v>
      </c>
      <c r="K209">
        <v>12489</v>
      </c>
      <c r="L209">
        <v>1937045699</v>
      </c>
      <c r="M209">
        <v>0.495832160356448</v>
      </c>
      <c r="N209" s="1">
        <v>1.1551065392911801E-4</v>
      </c>
      <c r="O209">
        <v>0.499942244673035</v>
      </c>
      <c r="P209" s="1">
        <v>7.0935388759035497E-4</v>
      </c>
    </row>
    <row r="210" spans="1:16" x14ac:dyDescent="0.25">
      <c r="A210">
        <v>4.0000000000000001E-3</v>
      </c>
      <c r="B210">
        <v>6.1410256410256396</v>
      </c>
      <c r="C210">
        <v>1667</v>
      </c>
      <c r="D210">
        <v>0</v>
      </c>
      <c r="E210">
        <v>0.49627923599160401</v>
      </c>
      <c r="F210">
        <v>0.52109319779118402</v>
      </c>
      <c r="G210" s="1">
        <v>1.15461078874279E-4</v>
      </c>
      <c r="H210">
        <v>0.49994226946056203</v>
      </c>
      <c r="I210" s="1">
        <v>7.0904944590743295E-4</v>
      </c>
      <c r="J210">
        <v>607163901</v>
      </c>
      <c r="K210">
        <v>12489</v>
      </c>
      <c r="L210">
        <v>1937045699</v>
      </c>
      <c r="M210">
        <v>0.495832160356448</v>
      </c>
      <c r="N210" s="1">
        <v>1.1551065392911801E-4</v>
      </c>
      <c r="O210">
        <v>0.499942244673035</v>
      </c>
      <c r="P210" s="1">
        <v>7.0935388759035497E-4</v>
      </c>
    </row>
    <row r="211" spans="1:16" x14ac:dyDescent="0.25">
      <c r="A211">
        <v>2E-3</v>
      </c>
      <c r="B211">
        <v>6.1410256410256396</v>
      </c>
      <c r="C211">
        <v>1726</v>
      </c>
      <c r="D211">
        <v>0</v>
      </c>
      <c r="E211">
        <v>0.49581669255299798</v>
      </c>
      <c r="F211">
        <v>0.52060752718064796</v>
      </c>
      <c r="G211" s="1">
        <v>1.15441129156401E-4</v>
      </c>
      <c r="H211">
        <v>0.49994227943542102</v>
      </c>
      <c r="I211" s="1">
        <v>7.0892693417841498E-4</v>
      </c>
      <c r="J211">
        <v>606572999</v>
      </c>
      <c r="K211">
        <v>12489</v>
      </c>
      <c r="L211">
        <v>1937045699</v>
      </c>
      <c r="M211">
        <v>0.495832160356448</v>
      </c>
      <c r="N211" s="1">
        <v>1.1551065392911801E-4</v>
      </c>
      <c r="O211">
        <v>0.499942244673035</v>
      </c>
      <c r="P211" s="1">
        <v>7.0935388759035497E-4</v>
      </c>
    </row>
    <row r="212" spans="1:16" x14ac:dyDescent="0.25">
      <c r="A212">
        <v>1E-3</v>
      </c>
      <c r="B212">
        <v>6.1410256410256396</v>
      </c>
      <c r="C212">
        <v>1597</v>
      </c>
      <c r="D212">
        <v>0</v>
      </c>
      <c r="E212">
        <v>0.49512926860559298</v>
      </c>
      <c r="F212">
        <v>0.51988573203587296</v>
      </c>
      <c r="G212" s="1">
        <v>1.1551943009824299E-4</v>
      </c>
      <c r="H212">
        <v>0.49994224028494999</v>
      </c>
      <c r="I212" s="1">
        <v>7.0940778226998003E-4</v>
      </c>
      <c r="J212">
        <v>750076700</v>
      </c>
      <c r="K212">
        <v>12489</v>
      </c>
      <c r="L212">
        <v>1937045699</v>
      </c>
      <c r="M212">
        <v>0.495832160356448</v>
      </c>
      <c r="N212" s="1">
        <v>1.1551065392911801E-4</v>
      </c>
      <c r="O212">
        <v>0.499942244673035</v>
      </c>
      <c r="P212" s="1">
        <v>7.0935388759035497E-4</v>
      </c>
    </row>
    <row r="213" spans="1:16" x14ac:dyDescent="0.25">
      <c r="A213" s="1">
        <v>5.0000000000000001E-4</v>
      </c>
      <c r="B213">
        <v>6.1410256410256396</v>
      </c>
      <c r="C213">
        <v>1624</v>
      </c>
      <c r="D213">
        <v>0</v>
      </c>
      <c r="E213">
        <v>0.49654770585889402</v>
      </c>
      <c r="F213">
        <v>0.521375091151839</v>
      </c>
      <c r="G213" s="1">
        <v>1.1561218324696E-4</v>
      </c>
      <c r="H213">
        <v>0.49994219390837602</v>
      </c>
      <c r="I213" s="1">
        <v>7.0997738173453795E-4</v>
      </c>
      <c r="J213">
        <v>629264500</v>
      </c>
      <c r="K213">
        <v>12489</v>
      </c>
      <c r="L213">
        <v>1937045699</v>
      </c>
      <c r="M213">
        <v>0.495832160356448</v>
      </c>
      <c r="N213" s="1">
        <v>1.1551065392911801E-4</v>
      </c>
      <c r="O213">
        <v>0.499942244673035</v>
      </c>
      <c r="P213" s="1">
        <v>7.0935388759035497E-4</v>
      </c>
    </row>
    <row r="214" spans="1:16" x14ac:dyDescent="0.25">
      <c r="A214" s="1">
        <v>2.5000000000000001E-4</v>
      </c>
      <c r="B214">
        <v>6.1410256410256396</v>
      </c>
      <c r="C214">
        <v>1744</v>
      </c>
      <c r="D214">
        <v>0</v>
      </c>
      <c r="E214">
        <v>0.49592195163159603</v>
      </c>
      <c r="F214">
        <v>0.52071804921317599</v>
      </c>
      <c r="G214" s="1">
        <v>1.15504973170699E-4</v>
      </c>
      <c r="H214">
        <v>0.49994224751341398</v>
      </c>
      <c r="I214" s="1">
        <v>7.0931900190724197E-4</v>
      </c>
      <c r="J214">
        <v>1096289900</v>
      </c>
      <c r="K214">
        <v>12489</v>
      </c>
      <c r="L214">
        <v>1937045699</v>
      </c>
      <c r="M214">
        <v>0.495832160356448</v>
      </c>
      <c r="N214" s="1">
        <v>1.1551065392911801E-4</v>
      </c>
      <c r="O214">
        <v>0.499942244673035</v>
      </c>
      <c r="P214" s="1">
        <v>7.0935388759035497E-4</v>
      </c>
    </row>
    <row r="215" spans="1:16" x14ac:dyDescent="0.25">
      <c r="A215" s="1">
        <v>1.25E-4</v>
      </c>
      <c r="B215">
        <v>6.1410256410256396</v>
      </c>
      <c r="C215">
        <v>1684</v>
      </c>
      <c r="D215">
        <v>0</v>
      </c>
      <c r="E215">
        <v>0.49637236664740603</v>
      </c>
      <c r="F215">
        <v>0.52119098497977601</v>
      </c>
      <c r="G215" s="1">
        <v>1.1546880287083201E-4</v>
      </c>
      <c r="H215">
        <v>0.49994226559856397</v>
      </c>
      <c r="I215" s="1">
        <v>7.0909687916831897E-4</v>
      </c>
      <c r="J215">
        <v>890882501</v>
      </c>
      <c r="K215">
        <v>12489</v>
      </c>
      <c r="L215">
        <v>1937045699</v>
      </c>
      <c r="M215">
        <v>0.495832160356448</v>
      </c>
      <c r="N215" s="1">
        <v>1.1551065392911801E-4</v>
      </c>
      <c r="O215">
        <v>0.499942244673035</v>
      </c>
      <c r="P215" s="1">
        <v>7.0935388759035497E-4</v>
      </c>
    </row>
    <row r="216" spans="1:16" x14ac:dyDescent="0.25">
      <c r="A216" s="1">
        <v>6.2500000000000001E-5</v>
      </c>
      <c r="B216">
        <v>6.1410256410256396</v>
      </c>
      <c r="C216">
        <v>1881</v>
      </c>
      <c r="D216">
        <v>0</v>
      </c>
      <c r="E216">
        <v>0.49603313245340203</v>
      </c>
      <c r="F216">
        <v>0.52083478907607195</v>
      </c>
      <c r="G216" s="1">
        <v>1.1544976495403399E-4</v>
      </c>
      <c r="H216">
        <v>0.49994227511752298</v>
      </c>
      <c r="I216" s="1">
        <v>7.0897996683310705E-4</v>
      </c>
      <c r="J216">
        <v>1252124000</v>
      </c>
      <c r="K216">
        <v>12489</v>
      </c>
      <c r="L216">
        <v>1937045699</v>
      </c>
      <c r="M216">
        <v>0.495832160356448</v>
      </c>
      <c r="N216" s="1">
        <v>1.1551065392911801E-4</v>
      </c>
      <c r="O216">
        <v>0.499942244673035</v>
      </c>
      <c r="P216" s="1">
        <v>7.0935388759035497E-4</v>
      </c>
    </row>
    <row r="217" spans="1:16" x14ac:dyDescent="0.25">
      <c r="A217" s="1">
        <v>3.1250000000000001E-5</v>
      </c>
      <c r="B217">
        <v>6.1410256410256396</v>
      </c>
      <c r="C217">
        <v>2052</v>
      </c>
      <c r="D217">
        <v>0</v>
      </c>
      <c r="E217">
        <v>0.49520900229579501</v>
      </c>
      <c r="F217">
        <v>0.51996945241058401</v>
      </c>
      <c r="G217" s="1">
        <v>1.1550905321378E-4</v>
      </c>
      <c r="H217">
        <v>0.499942245473393</v>
      </c>
      <c r="I217" s="1">
        <v>7.0934405755642002E-4</v>
      </c>
      <c r="J217">
        <v>1837482900</v>
      </c>
      <c r="K217">
        <v>12489</v>
      </c>
      <c r="L217">
        <v>1937045699</v>
      </c>
      <c r="M217">
        <v>0.495832160356448</v>
      </c>
      <c r="N217" s="1">
        <v>1.1551065392911801E-4</v>
      </c>
      <c r="O217">
        <v>0.499942244673035</v>
      </c>
      <c r="P217" s="1">
        <v>7.0935388759035497E-4</v>
      </c>
    </row>
    <row r="218" spans="1:16" x14ac:dyDescent="0.25">
      <c r="A218" s="1">
        <v>1.5625E-5</v>
      </c>
      <c r="B218">
        <v>6.1410256410256396</v>
      </c>
      <c r="C218">
        <v>1957</v>
      </c>
      <c r="D218">
        <v>0</v>
      </c>
      <c r="E218">
        <v>0.49566533428904602</v>
      </c>
      <c r="F218">
        <v>0.52044860100349899</v>
      </c>
      <c r="G218" s="1">
        <v>1.1558017835522299E-4</v>
      </c>
      <c r="H218">
        <v>0.499942209910822</v>
      </c>
      <c r="I218" s="1">
        <v>7.0978083887374404E-4</v>
      </c>
      <c r="J218">
        <v>1284797200</v>
      </c>
      <c r="K218">
        <v>12489</v>
      </c>
      <c r="L218">
        <v>1937045699</v>
      </c>
      <c r="M218">
        <v>0.495832160356448</v>
      </c>
      <c r="N218" s="1">
        <v>1.1551065392911801E-4</v>
      </c>
      <c r="O218">
        <v>0.499942244673035</v>
      </c>
      <c r="P218" s="1">
        <v>7.0935388759035497E-4</v>
      </c>
    </row>
    <row r="219" spans="1:16" x14ac:dyDescent="0.25">
      <c r="A219" t="s">
        <v>0</v>
      </c>
      <c r="B219">
        <v>6.6538461538461497</v>
      </c>
      <c r="C219">
        <v>13165</v>
      </c>
      <c r="D219">
        <v>0</v>
      </c>
      <c r="E219">
        <v>0.49568580754462599</v>
      </c>
      <c r="F219">
        <v>0.52047009792185805</v>
      </c>
      <c r="G219" s="1">
        <v>1.04011175460771E-4</v>
      </c>
      <c r="H219">
        <v>0.499947994412269</v>
      </c>
      <c r="I219" s="1">
        <v>6.9207435979667497E-4</v>
      </c>
      <c r="J219">
        <v>2694579000</v>
      </c>
    </row>
    <row r="220" spans="1:16" x14ac:dyDescent="0.25">
      <c r="A220">
        <v>1.024</v>
      </c>
      <c r="B220">
        <v>6.6538461538461497</v>
      </c>
      <c r="C220">
        <v>1838</v>
      </c>
      <c r="D220">
        <v>0</v>
      </c>
      <c r="E220">
        <v>0.495765094662387</v>
      </c>
      <c r="F220">
        <v>0.52055334939550602</v>
      </c>
      <c r="G220" s="1">
        <v>1.03935790626619E-4</v>
      </c>
      <c r="H220">
        <v>0.49994803210468602</v>
      </c>
      <c r="I220" s="1">
        <v>6.9157276070788904E-4</v>
      </c>
      <c r="J220">
        <v>1122800101</v>
      </c>
      <c r="K220">
        <v>13165</v>
      </c>
      <c r="L220">
        <v>2694579000</v>
      </c>
      <c r="M220">
        <v>0.49568580754462599</v>
      </c>
      <c r="N220" s="1">
        <v>1.04011175460771E-4</v>
      </c>
      <c r="O220">
        <v>0.499947994412269</v>
      </c>
      <c r="P220" s="1">
        <v>6.9207435979667497E-4</v>
      </c>
    </row>
    <row r="221" spans="1:16" x14ac:dyDescent="0.25">
      <c r="A221">
        <v>0.51200000000000001</v>
      </c>
      <c r="B221">
        <v>6.6538461538461497</v>
      </c>
      <c r="C221">
        <v>1646</v>
      </c>
      <c r="D221">
        <v>0</v>
      </c>
      <c r="E221">
        <v>0.49588412536766302</v>
      </c>
      <c r="F221">
        <v>0.52067833163604604</v>
      </c>
      <c r="G221" s="1">
        <v>1.04056316401757E-4</v>
      </c>
      <c r="H221">
        <v>0.49994797184179901</v>
      </c>
      <c r="I221" s="1">
        <v>6.9237472067323002E-4</v>
      </c>
      <c r="J221">
        <v>1242593400</v>
      </c>
      <c r="K221">
        <v>13165</v>
      </c>
      <c r="L221">
        <v>2694579000</v>
      </c>
      <c r="M221">
        <v>0.49568580754462599</v>
      </c>
      <c r="N221" s="1">
        <v>1.04011175460771E-4</v>
      </c>
      <c r="O221">
        <v>0.499947994412269</v>
      </c>
      <c r="P221" s="1">
        <v>6.9207435979667497E-4</v>
      </c>
    </row>
    <row r="222" spans="1:16" x14ac:dyDescent="0.25">
      <c r="A222">
        <v>0.25600000000000001</v>
      </c>
      <c r="B222">
        <v>6.6538461538461497</v>
      </c>
      <c r="C222">
        <v>1646</v>
      </c>
      <c r="D222">
        <v>0</v>
      </c>
      <c r="E222">
        <v>0.49588412536766302</v>
      </c>
      <c r="F222">
        <v>0.52067833163604604</v>
      </c>
      <c r="G222" s="1">
        <v>1.04056316401757E-4</v>
      </c>
      <c r="H222">
        <v>0.49994797184179901</v>
      </c>
      <c r="I222" s="1">
        <v>6.9237472067323002E-4</v>
      </c>
      <c r="J222">
        <v>892938000</v>
      </c>
      <c r="K222">
        <v>13165</v>
      </c>
      <c r="L222">
        <v>2694579000</v>
      </c>
      <c r="M222">
        <v>0.49568580754462599</v>
      </c>
      <c r="N222" s="1">
        <v>1.04011175460771E-4</v>
      </c>
      <c r="O222">
        <v>0.499947994412269</v>
      </c>
      <c r="P222" s="1">
        <v>6.9207435979667497E-4</v>
      </c>
    </row>
    <row r="223" spans="1:16" x14ac:dyDescent="0.25">
      <c r="A223">
        <v>0.128</v>
      </c>
      <c r="B223">
        <v>6.6538461538461497</v>
      </c>
      <c r="C223">
        <v>1807</v>
      </c>
      <c r="D223">
        <v>0</v>
      </c>
      <c r="E223">
        <v>0.49647736024234501</v>
      </c>
      <c r="F223">
        <v>0.52130122825446201</v>
      </c>
      <c r="G223" s="1">
        <v>1.04059088965269E-4</v>
      </c>
      <c r="H223">
        <v>0.49994797045551698</v>
      </c>
      <c r="I223" s="1">
        <v>6.9239316888429102E-4</v>
      </c>
      <c r="J223">
        <v>1230713400</v>
      </c>
      <c r="K223">
        <v>13165</v>
      </c>
      <c r="L223">
        <v>2694579000</v>
      </c>
      <c r="M223">
        <v>0.49568580754462599</v>
      </c>
      <c r="N223" s="1">
        <v>1.04011175460771E-4</v>
      </c>
      <c r="O223">
        <v>0.499947994412269</v>
      </c>
      <c r="P223" s="1">
        <v>6.9207435979667497E-4</v>
      </c>
    </row>
    <row r="224" spans="1:16" x14ac:dyDescent="0.25">
      <c r="A224">
        <v>6.4000000000000001E-2</v>
      </c>
      <c r="B224">
        <v>6.6538461538461497</v>
      </c>
      <c r="C224">
        <v>1719</v>
      </c>
      <c r="D224">
        <v>0</v>
      </c>
      <c r="E224">
        <v>0.49562186881465897</v>
      </c>
      <c r="F224">
        <v>0.52040296225539195</v>
      </c>
      <c r="G224" s="1">
        <v>1.0402731698866399E-4</v>
      </c>
      <c r="H224">
        <v>0.499947986341505</v>
      </c>
      <c r="I224" s="1">
        <v>6.92181763039957E-4</v>
      </c>
      <c r="J224">
        <v>883676600</v>
      </c>
      <c r="K224">
        <v>13165</v>
      </c>
      <c r="L224">
        <v>2694579000</v>
      </c>
      <c r="M224">
        <v>0.49568580754462599</v>
      </c>
      <c r="N224" s="1">
        <v>1.04011175460771E-4</v>
      </c>
      <c r="O224">
        <v>0.499947994412269</v>
      </c>
      <c r="P224" s="1">
        <v>6.9207435979667497E-4</v>
      </c>
    </row>
    <row r="225" spans="1:16" x14ac:dyDescent="0.25">
      <c r="A225">
        <v>3.2000000000000001E-2</v>
      </c>
      <c r="B225">
        <v>6.6538461538461497</v>
      </c>
      <c r="C225">
        <v>1613</v>
      </c>
      <c r="D225">
        <v>0</v>
      </c>
      <c r="E225">
        <v>0.49624979739953901</v>
      </c>
      <c r="F225">
        <v>0.52106228726951598</v>
      </c>
      <c r="G225" s="1">
        <v>1.04058184314026E-4</v>
      </c>
      <c r="H225">
        <v>0.49994797090784299</v>
      </c>
      <c r="I225" s="1">
        <v>6.9238714947409904E-4</v>
      </c>
      <c r="J225">
        <v>1140967501</v>
      </c>
      <c r="K225">
        <v>13165</v>
      </c>
      <c r="L225">
        <v>2694579000</v>
      </c>
      <c r="M225">
        <v>0.49568580754462599</v>
      </c>
      <c r="N225" s="1">
        <v>1.04011175460771E-4</v>
      </c>
      <c r="O225">
        <v>0.499947994412269</v>
      </c>
      <c r="P225" s="1">
        <v>6.9207435979667497E-4</v>
      </c>
    </row>
    <row r="226" spans="1:16" x14ac:dyDescent="0.25">
      <c r="A226">
        <v>1.6E-2</v>
      </c>
      <c r="B226">
        <v>6.6538461538461497</v>
      </c>
      <c r="C226">
        <v>1673</v>
      </c>
      <c r="D226">
        <v>0</v>
      </c>
      <c r="E226">
        <v>0.49584492350498099</v>
      </c>
      <c r="F226">
        <v>0.52063716968022999</v>
      </c>
      <c r="G226" s="1">
        <v>1.0402391766139899E-4</v>
      </c>
      <c r="H226">
        <v>0.49994798804116902</v>
      </c>
      <c r="I226" s="1">
        <v>6.9215914443931503E-4</v>
      </c>
      <c r="J226">
        <v>1034205200</v>
      </c>
      <c r="K226">
        <v>13165</v>
      </c>
      <c r="L226">
        <v>2694579000</v>
      </c>
      <c r="M226">
        <v>0.49568580754462599</v>
      </c>
      <c r="N226" s="1">
        <v>1.04011175460771E-4</v>
      </c>
      <c r="O226">
        <v>0.499947994412269</v>
      </c>
      <c r="P226" s="1">
        <v>6.9207435979667497E-4</v>
      </c>
    </row>
    <row r="227" spans="1:16" x14ac:dyDescent="0.25">
      <c r="A227">
        <v>8.0000000000000002E-3</v>
      </c>
      <c r="B227">
        <v>6.6538461538461497</v>
      </c>
      <c r="C227">
        <v>1657</v>
      </c>
      <c r="D227">
        <v>0</v>
      </c>
      <c r="E227">
        <v>0.49552918060476298</v>
      </c>
      <c r="F227">
        <v>0.52030563963500098</v>
      </c>
      <c r="G227" s="1">
        <v>1.04034050687928E-4</v>
      </c>
      <c r="H227">
        <v>0.49994798297465598</v>
      </c>
      <c r="I227" s="1">
        <v>6.9222656803891104E-4</v>
      </c>
      <c r="J227">
        <v>1293693600</v>
      </c>
      <c r="K227">
        <v>13165</v>
      </c>
      <c r="L227">
        <v>2694579000</v>
      </c>
      <c r="M227">
        <v>0.49568580754462599</v>
      </c>
      <c r="N227" s="1">
        <v>1.04011175460771E-4</v>
      </c>
      <c r="O227">
        <v>0.499947994412269</v>
      </c>
      <c r="P227" s="1">
        <v>6.9207435979667497E-4</v>
      </c>
    </row>
    <row r="228" spans="1:16" x14ac:dyDescent="0.25">
      <c r="A228">
        <v>4.0000000000000001E-3</v>
      </c>
      <c r="B228">
        <v>6.6538461538461497</v>
      </c>
      <c r="C228">
        <v>1722</v>
      </c>
      <c r="D228">
        <v>0</v>
      </c>
      <c r="E228">
        <v>0.49569044999969403</v>
      </c>
      <c r="F228">
        <v>0.520474972499679</v>
      </c>
      <c r="G228" s="1">
        <v>1.03968958114819E-4</v>
      </c>
      <c r="H228">
        <v>0.49994801552094198</v>
      </c>
      <c r="I228" s="1">
        <v>6.9179345207168305E-4</v>
      </c>
      <c r="J228">
        <v>1179046700</v>
      </c>
      <c r="K228">
        <v>13165</v>
      </c>
      <c r="L228">
        <v>2694579000</v>
      </c>
      <c r="M228">
        <v>0.49568580754462599</v>
      </c>
      <c r="N228" s="1">
        <v>1.04011175460771E-4</v>
      </c>
      <c r="O228">
        <v>0.499947994412269</v>
      </c>
      <c r="P228" s="1">
        <v>6.9207435979667497E-4</v>
      </c>
    </row>
    <row r="229" spans="1:16" x14ac:dyDescent="0.25">
      <c r="A229">
        <v>2E-3</v>
      </c>
      <c r="B229">
        <v>6.6538461538461497</v>
      </c>
      <c r="C229">
        <v>1846</v>
      </c>
      <c r="D229">
        <v>0</v>
      </c>
      <c r="E229">
        <v>0.49630620728458702</v>
      </c>
      <c r="F229">
        <v>0.52112151764881698</v>
      </c>
      <c r="G229" s="1">
        <v>1.03954959769336E-4</v>
      </c>
      <c r="H229">
        <v>0.499948022520115</v>
      </c>
      <c r="I229" s="1">
        <v>6.9170030923443304E-4</v>
      </c>
      <c r="J229">
        <v>1159571100</v>
      </c>
      <c r="K229">
        <v>13165</v>
      </c>
      <c r="L229">
        <v>2694579000</v>
      </c>
      <c r="M229">
        <v>0.49568580754462599</v>
      </c>
      <c r="N229" s="1">
        <v>1.04011175460771E-4</v>
      </c>
      <c r="O229">
        <v>0.499947994412269</v>
      </c>
      <c r="P229" s="1">
        <v>6.9207435979667497E-4</v>
      </c>
    </row>
    <row r="230" spans="1:16" x14ac:dyDescent="0.25">
      <c r="A230">
        <v>1E-3</v>
      </c>
      <c r="B230">
        <v>6.6538461538461497</v>
      </c>
      <c r="C230">
        <v>1704</v>
      </c>
      <c r="D230">
        <v>0</v>
      </c>
      <c r="E230">
        <v>0.49611893018653003</v>
      </c>
      <c r="F230">
        <v>0.52092487669585696</v>
      </c>
      <c r="G230" s="1">
        <v>1.0401504770129999E-4</v>
      </c>
      <c r="H230">
        <v>0.49994799247614902</v>
      </c>
      <c r="I230" s="1">
        <v>6.9210012508942001E-4</v>
      </c>
      <c r="J230">
        <v>1699800101</v>
      </c>
      <c r="K230">
        <v>13165</v>
      </c>
      <c r="L230">
        <v>2694579000</v>
      </c>
      <c r="M230">
        <v>0.49568580754462599</v>
      </c>
      <c r="N230" s="1">
        <v>1.04011175460771E-4</v>
      </c>
      <c r="O230">
        <v>0.499947994412269</v>
      </c>
      <c r="P230" s="1">
        <v>6.9207435979667497E-4</v>
      </c>
    </row>
    <row r="231" spans="1:16" x14ac:dyDescent="0.25">
      <c r="A231" s="1">
        <v>5.0000000000000001E-4</v>
      </c>
      <c r="B231">
        <v>6.6538461538461497</v>
      </c>
      <c r="C231">
        <v>1657</v>
      </c>
      <c r="D231">
        <v>0</v>
      </c>
      <c r="E231">
        <v>0.49566791160014501</v>
      </c>
      <c r="F231">
        <v>0.52045130718015298</v>
      </c>
      <c r="G231" s="1">
        <v>1.0406000693097199E-4</v>
      </c>
      <c r="H231">
        <v>0.49994796999653401</v>
      </c>
      <c r="I231" s="1">
        <v>6.9239927688685601E-4</v>
      </c>
      <c r="J231">
        <v>1230720300</v>
      </c>
      <c r="K231">
        <v>13165</v>
      </c>
      <c r="L231">
        <v>2694579000</v>
      </c>
      <c r="M231">
        <v>0.49568580754462599</v>
      </c>
      <c r="N231" s="1">
        <v>1.04011175460771E-4</v>
      </c>
      <c r="O231">
        <v>0.499947994412269</v>
      </c>
      <c r="P231" s="1">
        <v>6.9207435979667497E-4</v>
      </c>
    </row>
    <row r="232" spans="1:16" x14ac:dyDescent="0.25">
      <c r="A232" s="1">
        <v>2.5000000000000001E-4</v>
      </c>
      <c r="B232">
        <v>6.6538461538461497</v>
      </c>
      <c r="C232">
        <v>1630</v>
      </c>
      <c r="D232">
        <v>0</v>
      </c>
      <c r="E232">
        <v>0.49626806277707802</v>
      </c>
      <c r="F232">
        <v>0.52108146591593196</v>
      </c>
      <c r="G232" s="1">
        <v>1.03924387699461E-4</v>
      </c>
      <c r="H232">
        <v>0.49994803780614999</v>
      </c>
      <c r="I232" s="1">
        <v>6.9149688738487499E-4</v>
      </c>
      <c r="J232">
        <v>1242187500</v>
      </c>
      <c r="K232">
        <v>13165</v>
      </c>
      <c r="L232">
        <v>2694579000</v>
      </c>
      <c r="M232">
        <v>0.49568580754462599</v>
      </c>
      <c r="N232" s="1">
        <v>1.04011175460771E-4</v>
      </c>
      <c r="O232">
        <v>0.499947994412269</v>
      </c>
      <c r="P232" s="1">
        <v>6.9207435979667497E-4</v>
      </c>
    </row>
    <row r="233" spans="1:16" x14ac:dyDescent="0.25">
      <c r="A233" s="1">
        <v>1.25E-4</v>
      </c>
      <c r="B233">
        <v>6.6538461538461497</v>
      </c>
      <c r="C233">
        <v>1979</v>
      </c>
      <c r="D233">
        <v>0</v>
      </c>
      <c r="E233">
        <v>0.49594809015060198</v>
      </c>
      <c r="F233">
        <v>0.52074549465813202</v>
      </c>
      <c r="G233" s="1">
        <v>1.04032381702867E-4</v>
      </c>
      <c r="H233">
        <v>0.49994798380914801</v>
      </c>
      <c r="I233" s="1">
        <v>6.9221546286908002E-4</v>
      </c>
      <c r="J233">
        <v>1316922700</v>
      </c>
      <c r="K233">
        <v>13165</v>
      </c>
      <c r="L233">
        <v>2694579000</v>
      </c>
      <c r="M233">
        <v>0.49568580754462599</v>
      </c>
      <c r="N233" s="1">
        <v>1.04011175460771E-4</v>
      </c>
      <c r="O233">
        <v>0.499947994412269</v>
      </c>
      <c r="P233" s="1">
        <v>6.9207435979667497E-4</v>
      </c>
    </row>
    <row r="234" spans="1:16" x14ac:dyDescent="0.25">
      <c r="A234" s="1">
        <v>6.2500000000000001E-5</v>
      </c>
      <c r="B234">
        <v>6.6538461538461497</v>
      </c>
      <c r="C234">
        <v>1904</v>
      </c>
      <c r="D234">
        <v>0</v>
      </c>
      <c r="E234">
        <v>0.49564901757018298</v>
      </c>
      <c r="F234">
        <v>0.52043146844869204</v>
      </c>
      <c r="G234" s="1">
        <v>1.03953565521397E-4</v>
      </c>
      <c r="H234">
        <v>0.49994802321723902</v>
      </c>
      <c r="I234" s="1">
        <v>6.9169103212314402E-4</v>
      </c>
      <c r="J234">
        <v>1101430601</v>
      </c>
      <c r="K234">
        <v>13165</v>
      </c>
      <c r="L234">
        <v>2694579000</v>
      </c>
      <c r="M234">
        <v>0.49568580754462599</v>
      </c>
      <c r="N234" s="1">
        <v>1.04011175460771E-4</v>
      </c>
      <c r="O234">
        <v>0.499947994412269</v>
      </c>
      <c r="P234" s="1">
        <v>6.9207435979667497E-4</v>
      </c>
    </row>
    <row r="235" spans="1:16" x14ac:dyDescent="0.25">
      <c r="A235" s="1">
        <v>3.1250000000000001E-5</v>
      </c>
      <c r="B235">
        <v>6.6538461538461497</v>
      </c>
      <c r="C235">
        <v>2045</v>
      </c>
      <c r="D235">
        <v>0</v>
      </c>
      <c r="E235">
        <v>0.49562194945064603</v>
      </c>
      <c r="F235">
        <v>0.52040304692317896</v>
      </c>
      <c r="G235" s="1">
        <v>1.03985891129365E-4</v>
      </c>
      <c r="H235">
        <v>0.49994800705443498</v>
      </c>
      <c r="I235" s="1">
        <v>6.9190612174539398E-4</v>
      </c>
      <c r="J235">
        <v>1281203300</v>
      </c>
      <c r="K235">
        <v>13165</v>
      </c>
      <c r="L235">
        <v>2694579000</v>
      </c>
      <c r="M235">
        <v>0.49568580754462599</v>
      </c>
      <c r="N235" s="1">
        <v>1.04011175460771E-4</v>
      </c>
      <c r="O235">
        <v>0.499947994412269</v>
      </c>
      <c r="P235" s="1">
        <v>6.9207435979667497E-4</v>
      </c>
    </row>
    <row r="236" spans="1:16" x14ac:dyDescent="0.25">
      <c r="A236" s="1">
        <v>1.5625E-5</v>
      </c>
      <c r="B236">
        <v>6.6538461538461497</v>
      </c>
      <c r="C236">
        <v>1795</v>
      </c>
      <c r="D236">
        <v>0</v>
      </c>
      <c r="E236">
        <v>0.49554321844638299</v>
      </c>
      <c r="F236">
        <v>0.52032037936870301</v>
      </c>
      <c r="G236" s="1">
        <v>1.03978012023109E-4</v>
      </c>
      <c r="H236">
        <v>0.499948010993988</v>
      </c>
      <c r="I236" s="1">
        <v>6.91853695384534E-4</v>
      </c>
      <c r="J236">
        <v>1038597000</v>
      </c>
      <c r="K236">
        <v>13165</v>
      </c>
      <c r="L236">
        <v>2694579000</v>
      </c>
      <c r="M236">
        <v>0.49568580754462599</v>
      </c>
      <c r="N236" s="1">
        <v>1.04011175460771E-4</v>
      </c>
      <c r="O236">
        <v>0.499947994412269</v>
      </c>
      <c r="P236" s="1">
        <v>6.9207435979667497E-4</v>
      </c>
    </row>
    <row r="237" spans="1:16" x14ac:dyDescent="0.25">
      <c r="A237" t="s">
        <v>0</v>
      </c>
      <c r="B237">
        <v>7.1666666666666599</v>
      </c>
      <c r="C237">
        <v>13837</v>
      </c>
      <c r="D237">
        <v>0</v>
      </c>
      <c r="E237">
        <v>0.496010411732485</v>
      </c>
      <c r="F237">
        <v>0.52081093231910902</v>
      </c>
      <c r="G237" s="1">
        <v>9.3815827359455803E-5</v>
      </c>
      <c r="H237">
        <v>0.49995309208631999</v>
      </c>
      <c r="I237" s="1">
        <v>6.7234676274276596E-4</v>
      </c>
      <c r="J237">
        <v>1973690800</v>
      </c>
    </row>
    <row r="238" spans="1:16" x14ac:dyDescent="0.25">
      <c r="A238">
        <v>1.024</v>
      </c>
      <c r="B238">
        <v>7.1666666666666599</v>
      </c>
      <c r="C238">
        <v>2117</v>
      </c>
      <c r="D238">
        <v>0</v>
      </c>
      <c r="E238">
        <v>0.495673912023123</v>
      </c>
      <c r="F238">
        <v>0.52045760762427895</v>
      </c>
      <c r="G238" s="1">
        <v>9.3791149048283397E-5</v>
      </c>
      <c r="H238">
        <v>0.49995310442547503</v>
      </c>
      <c r="I238" s="1">
        <v>6.7216990151269796E-4</v>
      </c>
      <c r="J238">
        <v>1144026701</v>
      </c>
      <c r="K238">
        <v>13837</v>
      </c>
      <c r="L238">
        <v>1973690800</v>
      </c>
      <c r="M238">
        <v>0.496010411732485</v>
      </c>
      <c r="N238" s="1">
        <v>9.3815827359455803E-5</v>
      </c>
      <c r="O238">
        <v>0.49995309208631999</v>
      </c>
      <c r="P238" s="1">
        <v>6.7234676274276596E-4</v>
      </c>
    </row>
    <row r="239" spans="1:16" x14ac:dyDescent="0.25">
      <c r="A239">
        <v>0.51200000000000001</v>
      </c>
      <c r="B239">
        <v>7.1666666666666599</v>
      </c>
      <c r="C239">
        <v>1812</v>
      </c>
      <c r="D239">
        <v>0</v>
      </c>
      <c r="E239">
        <v>0.49629057900519802</v>
      </c>
      <c r="F239">
        <v>0.52110510795545795</v>
      </c>
      <c r="G239" s="1">
        <v>9.3867811959857898E-5</v>
      </c>
      <c r="H239">
        <v>0.49995306609402002</v>
      </c>
      <c r="I239" s="1">
        <v>6.7271931904564798E-4</v>
      </c>
      <c r="J239">
        <v>1189752500</v>
      </c>
      <c r="K239">
        <v>13837</v>
      </c>
      <c r="L239">
        <v>1973690800</v>
      </c>
      <c r="M239">
        <v>0.496010411732485</v>
      </c>
      <c r="N239" s="1">
        <v>9.3815827359455803E-5</v>
      </c>
      <c r="O239">
        <v>0.49995309208631999</v>
      </c>
      <c r="P239" s="1">
        <v>6.7234676274276596E-4</v>
      </c>
    </row>
    <row r="240" spans="1:16" x14ac:dyDescent="0.25">
      <c r="A240">
        <v>0.25600000000000001</v>
      </c>
      <c r="B240">
        <v>7.1666666666666599</v>
      </c>
      <c r="C240">
        <v>1812</v>
      </c>
      <c r="D240">
        <v>0</v>
      </c>
      <c r="E240">
        <v>0.49629057900519802</v>
      </c>
      <c r="F240">
        <v>0.52110510795545795</v>
      </c>
      <c r="G240" s="1">
        <v>9.3867811959857898E-5</v>
      </c>
      <c r="H240">
        <v>0.49995306609402002</v>
      </c>
      <c r="I240" s="1">
        <v>6.7271931904564798E-4</v>
      </c>
      <c r="J240">
        <v>838143501</v>
      </c>
      <c r="K240">
        <v>13837</v>
      </c>
      <c r="L240">
        <v>1973690800</v>
      </c>
      <c r="M240">
        <v>0.496010411732485</v>
      </c>
      <c r="N240" s="1">
        <v>9.3815827359455803E-5</v>
      </c>
      <c r="O240">
        <v>0.49995309208631999</v>
      </c>
      <c r="P240" s="1">
        <v>6.7234676274276596E-4</v>
      </c>
    </row>
    <row r="241" spans="1:16" x14ac:dyDescent="0.25">
      <c r="A241">
        <v>0.128</v>
      </c>
      <c r="B241">
        <v>7.1666666666666599</v>
      </c>
      <c r="C241">
        <v>1728</v>
      </c>
      <c r="D241">
        <v>0</v>
      </c>
      <c r="E241">
        <v>0.49611705124258598</v>
      </c>
      <c r="F241">
        <v>0.52092290380471495</v>
      </c>
      <c r="G241" s="1">
        <v>9.3911844496807895E-5</v>
      </c>
      <c r="H241">
        <v>0.49995304407775099</v>
      </c>
      <c r="I241" s="1">
        <v>6.73034885560456E-4</v>
      </c>
      <c r="J241">
        <v>703569100</v>
      </c>
      <c r="K241">
        <v>13837</v>
      </c>
      <c r="L241">
        <v>1973690800</v>
      </c>
      <c r="M241">
        <v>0.496010411732485</v>
      </c>
      <c r="N241" s="1">
        <v>9.3815827359455803E-5</v>
      </c>
      <c r="O241">
        <v>0.49995309208631999</v>
      </c>
      <c r="P241" s="1">
        <v>6.7234676274276596E-4</v>
      </c>
    </row>
    <row r="242" spans="1:16" x14ac:dyDescent="0.25">
      <c r="A242">
        <v>6.4000000000000001E-2</v>
      </c>
      <c r="B242">
        <v>7.1666666666666599</v>
      </c>
      <c r="C242">
        <v>1981</v>
      </c>
      <c r="D242">
        <v>0</v>
      </c>
      <c r="E242">
        <v>0.49584930320772702</v>
      </c>
      <c r="F242">
        <v>0.52064176836811404</v>
      </c>
      <c r="G242" s="1">
        <v>9.3856138845049801E-5</v>
      </c>
      <c r="H242">
        <v>0.499953120214081</v>
      </c>
      <c r="I242" s="1">
        <v>6.7263566172285705E-4</v>
      </c>
      <c r="J242">
        <v>866209100</v>
      </c>
      <c r="K242">
        <v>13837</v>
      </c>
      <c r="L242">
        <v>1973690800</v>
      </c>
      <c r="M242">
        <v>0.496010411732485</v>
      </c>
      <c r="N242" s="1">
        <v>9.3815827359455803E-5</v>
      </c>
      <c r="O242">
        <v>0.49995309208631999</v>
      </c>
      <c r="P242" s="1">
        <v>6.7234676274276596E-4</v>
      </c>
    </row>
    <row r="243" spans="1:16" x14ac:dyDescent="0.25">
      <c r="A243">
        <v>3.2000000000000001E-2</v>
      </c>
      <c r="B243">
        <v>7.1666666666666599</v>
      </c>
      <c r="C243">
        <v>1634</v>
      </c>
      <c r="D243">
        <v>0</v>
      </c>
      <c r="E243">
        <v>0.49643028276449802</v>
      </c>
      <c r="F243">
        <v>0.52125179690272205</v>
      </c>
      <c r="G243" s="1">
        <v>9.3815087998216904E-5</v>
      </c>
      <c r="H243">
        <v>0.499953092456</v>
      </c>
      <c r="I243" s="1">
        <v>6.7234146398722095E-4</v>
      </c>
      <c r="J243">
        <v>770823800</v>
      </c>
      <c r="K243">
        <v>13837</v>
      </c>
      <c r="L243">
        <v>1973690800</v>
      </c>
      <c r="M243">
        <v>0.496010411732485</v>
      </c>
      <c r="N243" s="1">
        <v>9.3815827359455803E-5</v>
      </c>
      <c r="O243">
        <v>0.49995309208631999</v>
      </c>
      <c r="P243" s="1">
        <v>6.7234676274276596E-4</v>
      </c>
    </row>
    <row r="244" spans="1:16" x14ac:dyDescent="0.25">
      <c r="A244">
        <v>1.6E-2</v>
      </c>
      <c r="B244">
        <v>7.1666666666666599</v>
      </c>
      <c r="C244">
        <v>1690</v>
      </c>
      <c r="D244">
        <v>0</v>
      </c>
      <c r="E244">
        <v>0.49594375984213501</v>
      </c>
      <c r="F244">
        <v>0.52074094783424196</v>
      </c>
      <c r="G244" s="1">
        <v>9.3848513787242406E-5</v>
      </c>
      <c r="H244">
        <v>0.49995307574310599</v>
      </c>
      <c r="I244" s="1">
        <v>6.7258101547523698E-4</v>
      </c>
      <c r="J244">
        <v>681546201</v>
      </c>
      <c r="K244">
        <v>13837</v>
      </c>
      <c r="L244">
        <v>1973690800</v>
      </c>
      <c r="M244">
        <v>0.496010411732485</v>
      </c>
      <c r="N244" s="1">
        <v>9.3815827359455803E-5</v>
      </c>
      <c r="O244">
        <v>0.49995309208631999</v>
      </c>
      <c r="P244" s="1">
        <v>6.7234676274276596E-4</v>
      </c>
    </row>
    <row r="245" spans="1:16" x14ac:dyDescent="0.25">
      <c r="A245">
        <v>8.0000000000000002E-3</v>
      </c>
      <c r="B245">
        <v>7.1666666666666599</v>
      </c>
      <c r="C245">
        <v>1746</v>
      </c>
      <c r="D245">
        <v>0</v>
      </c>
      <c r="E245">
        <v>0.49636424710362198</v>
      </c>
      <c r="F245">
        <v>0.52118245945880404</v>
      </c>
      <c r="G245" s="1">
        <v>9.3760227591665996E-5</v>
      </c>
      <c r="H245">
        <v>0.499953119886204</v>
      </c>
      <c r="I245" s="1">
        <v>6.7194829774027299E-4</v>
      </c>
      <c r="J245">
        <v>752003300</v>
      </c>
      <c r="K245">
        <v>13837</v>
      </c>
      <c r="L245">
        <v>1973690800</v>
      </c>
      <c r="M245">
        <v>0.496010411732485</v>
      </c>
      <c r="N245" s="1">
        <v>9.3815827359455803E-5</v>
      </c>
      <c r="O245">
        <v>0.49995309208631999</v>
      </c>
      <c r="P245" s="1">
        <v>6.7234676274276596E-4</v>
      </c>
    </row>
    <row r="246" spans="1:16" x14ac:dyDescent="0.25">
      <c r="A246">
        <v>4.0000000000000001E-3</v>
      </c>
      <c r="B246">
        <v>7.1666666666666599</v>
      </c>
      <c r="C246">
        <v>1808</v>
      </c>
      <c r="D246">
        <v>0</v>
      </c>
      <c r="E246">
        <v>0.49657880257444598</v>
      </c>
      <c r="F246">
        <v>0.52140774270316803</v>
      </c>
      <c r="G246" s="1">
        <v>9.3876278724924699E-5</v>
      </c>
      <c r="H246">
        <v>0.49995306186063698</v>
      </c>
      <c r="I246" s="1">
        <v>6.7277999752862695E-4</v>
      </c>
      <c r="J246">
        <v>892123200</v>
      </c>
      <c r="K246">
        <v>13837</v>
      </c>
      <c r="L246">
        <v>1973690800</v>
      </c>
      <c r="M246">
        <v>0.496010411732485</v>
      </c>
      <c r="N246" s="1">
        <v>9.3815827359455803E-5</v>
      </c>
      <c r="O246">
        <v>0.49995309208631999</v>
      </c>
      <c r="P246" s="1">
        <v>6.7234676274276596E-4</v>
      </c>
    </row>
    <row r="247" spans="1:16" x14ac:dyDescent="0.25">
      <c r="A247">
        <v>2E-3</v>
      </c>
      <c r="B247">
        <v>7.1666666666666599</v>
      </c>
      <c r="C247">
        <v>1808</v>
      </c>
      <c r="D247">
        <v>0</v>
      </c>
      <c r="E247">
        <v>0.49657880257444598</v>
      </c>
      <c r="F247">
        <v>0.52140774270316803</v>
      </c>
      <c r="G247" s="1">
        <v>9.3876278724924699E-5</v>
      </c>
      <c r="H247">
        <v>0.49995306186063698</v>
      </c>
      <c r="I247" s="1">
        <v>6.7277999752862695E-4</v>
      </c>
      <c r="J247">
        <v>1069510699</v>
      </c>
      <c r="K247">
        <v>13837</v>
      </c>
      <c r="L247">
        <v>1973690800</v>
      </c>
      <c r="M247">
        <v>0.496010411732485</v>
      </c>
      <c r="N247" s="1">
        <v>9.3815827359455803E-5</v>
      </c>
      <c r="O247">
        <v>0.49995309208631999</v>
      </c>
      <c r="P247" s="1">
        <v>6.7234676274276596E-4</v>
      </c>
    </row>
    <row r="248" spans="1:16" x14ac:dyDescent="0.25">
      <c r="A248">
        <v>1E-3</v>
      </c>
      <c r="B248">
        <v>7.1666666666666599</v>
      </c>
      <c r="C248">
        <v>1860</v>
      </c>
      <c r="D248">
        <v>0</v>
      </c>
      <c r="E248">
        <v>0.49652747419126497</v>
      </c>
      <c r="F248">
        <v>0.52135384790082895</v>
      </c>
      <c r="G248" s="1">
        <v>9.3888459416047095E-5</v>
      </c>
      <c r="H248">
        <v>0.49995305577029198</v>
      </c>
      <c r="I248" s="1">
        <v>6.72867292481671E-4</v>
      </c>
      <c r="J248">
        <v>892710299</v>
      </c>
      <c r="K248">
        <v>13837</v>
      </c>
      <c r="L248">
        <v>1973690800</v>
      </c>
      <c r="M248">
        <v>0.496010411732485</v>
      </c>
      <c r="N248" s="1">
        <v>9.3815827359455803E-5</v>
      </c>
      <c r="O248">
        <v>0.49995309208631999</v>
      </c>
      <c r="P248" s="1">
        <v>6.7234676274276596E-4</v>
      </c>
    </row>
    <row r="249" spans="1:16" x14ac:dyDescent="0.25">
      <c r="A249" s="1">
        <v>5.0000000000000001E-4</v>
      </c>
      <c r="B249">
        <v>7.1666666666666599</v>
      </c>
      <c r="C249">
        <v>1785</v>
      </c>
      <c r="D249">
        <v>0</v>
      </c>
      <c r="E249">
        <v>0.49553805571167198</v>
      </c>
      <c r="F249">
        <v>0.52031495849725595</v>
      </c>
      <c r="G249" s="1">
        <v>9.3795409475516597E-5</v>
      </c>
      <c r="H249">
        <v>0.49995310229526202</v>
      </c>
      <c r="I249" s="1">
        <v>6.7220043457453605E-4</v>
      </c>
      <c r="J249">
        <v>911038000</v>
      </c>
      <c r="K249">
        <v>13837</v>
      </c>
      <c r="L249">
        <v>1973690800</v>
      </c>
      <c r="M249">
        <v>0.496010411732485</v>
      </c>
      <c r="N249" s="1">
        <v>9.3815827359455803E-5</v>
      </c>
      <c r="O249">
        <v>0.49995309208631999</v>
      </c>
      <c r="P249" s="1">
        <v>6.7234676274276596E-4</v>
      </c>
    </row>
    <row r="250" spans="1:16" x14ac:dyDescent="0.25">
      <c r="A250" s="1">
        <v>2.5000000000000001E-4</v>
      </c>
      <c r="B250">
        <v>7.1666666666666599</v>
      </c>
      <c r="C250">
        <v>1803</v>
      </c>
      <c r="D250">
        <v>0</v>
      </c>
      <c r="E250">
        <v>0.49588880838851301</v>
      </c>
      <c r="F250">
        <v>0.52068324880793804</v>
      </c>
      <c r="G250" s="1">
        <v>9.3818705838577502E-5</v>
      </c>
      <c r="H250">
        <v>0.49995309064707999</v>
      </c>
      <c r="I250" s="1">
        <v>6.7236739184313899E-4</v>
      </c>
      <c r="J250">
        <v>1111798300</v>
      </c>
      <c r="K250">
        <v>13837</v>
      </c>
      <c r="L250">
        <v>1973690800</v>
      </c>
      <c r="M250">
        <v>0.496010411732485</v>
      </c>
      <c r="N250" s="1">
        <v>9.3815827359455803E-5</v>
      </c>
      <c r="O250">
        <v>0.49995309208631999</v>
      </c>
      <c r="P250" s="1">
        <v>6.7234676274276596E-4</v>
      </c>
    </row>
    <row r="251" spans="1:16" x14ac:dyDescent="0.25">
      <c r="A251" s="1">
        <v>1.25E-4</v>
      </c>
      <c r="B251">
        <v>7.1666666666666599</v>
      </c>
      <c r="C251">
        <v>1986</v>
      </c>
      <c r="D251">
        <v>0</v>
      </c>
      <c r="E251">
        <v>0.49713300307900998</v>
      </c>
      <c r="F251">
        <v>0.52198965323295998</v>
      </c>
      <c r="G251" s="1">
        <v>9.3768830309759398E-5</v>
      </c>
      <c r="H251">
        <v>0.49995311558484501</v>
      </c>
      <c r="I251" s="1">
        <v>6.7200995055327595E-4</v>
      </c>
      <c r="J251">
        <v>922378700</v>
      </c>
      <c r="K251">
        <v>13837</v>
      </c>
      <c r="L251">
        <v>1973690800</v>
      </c>
      <c r="M251">
        <v>0.496010411732485</v>
      </c>
      <c r="N251" s="1">
        <v>9.3815827359455803E-5</v>
      </c>
      <c r="O251">
        <v>0.49995309208631999</v>
      </c>
      <c r="P251" s="1">
        <v>6.7234676274276596E-4</v>
      </c>
    </row>
    <row r="252" spans="1:16" x14ac:dyDescent="0.25">
      <c r="A252" s="1">
        <v>6.2500000000000001E-5</v>
      </c>
      <c r="B252">
        <v>7.1666666666666599</v>
      </c>
      <c r="C252">
        <v>2089</v>
      </c>
      <c r="D252">
        <v>0</v>
      </c>
      <c r="E252">
        <v>0.49654129707442402</v>
      </c>
      <c r="F252">
        <v>0.52136836192814595</v>
      </c>
      <c r="G252" s="1">
        <v>9.3776819405033603E-5</v>
      </c>
      <c r="H252">
        <v>0.49995311159029698</v>
      </c>
      <c r="I252" s="1">
        <v>6.7206720573607405E-4</v>
      </c>
      <c r="J252">
        <v>1034091100</v>
      </c>
      <c r="K252">
        <v>13837</v>
      </c>
      <c r="L252">
        <v>1973690800</v>
      </c>
      <c r="M252">
        <v>0.496010411732485</v>
      </c>
      <c r="N252" s="1">
        <v>9.3815827359455803E-5</v>
      </c>
      <c r="O252">
        <v>0.49995309208631999</v>
      </c>
      <c r="P252" s="1">
        <v>6.7234676274276596E-4</v>
      </c>
    </row>
    <row r="253" spans="1:16" x14ac:dyDescent="0.25">
      <c r="A253" s="1">
        <v>3.1250000000000001E-5</v>
      </c>
      <c r="B253">
        <v>7.1666666666666599</v>
      </c>
      <c r="C253">
        <v>2253</v>
      </c>
      <c r="D253">
        <v>0</v>
      </c>
      <c r="E253">
        <v>0.49567978978826699</v>
      </c>
      <c r="F253">
        <v>0.52046377927767995</v>
      </c>
      <c r="G253" s="1">
        <v>9.3759698247652902E-5</v>
      </c>
      <c r="H253">
        <v>0.49995312015087601</v>
      </c>
      <c r="I253" s="1">
        <v>6.7194450410817898E-4</v>
      </c>
      <c r="J253">
        <v>1238024500</v>
      </c>
      <c r="K253">
        <v>13837</v>
      </c>
      <c r="L253">
        <v>1973690800</v>
      </c>
      <c r="M253">
        <v>0.496010411732485</v>
      </c>
      <c r="N253" s="1">
        <v>9.3815827359455803E-5</v>
      </c>
      <c r="O253">
        <v>0.49995309208631999</v>
      </c>
      <c r="P253" s="1">
        <v>6.7234676274276596E-4</v>
      </c>
    </row>
    <row r="254" spans="1:16" x14ac:dyDescent="0.25">
      <c r="A254" s="1">
        <v>1.5625E-5</v>
      </c>
      <c r="B254">
        <v>7.1666666666666599</v>
      </c>
      <c r="C254">
        <v>1920</v>
      </c>
      <c r="D254">
        <v>0</v>
      </c>
      <c r="E254">
        <v>0.49622455882691502</v>
      </c>
      <c r="F254">
        <v>0.52103578676826101</v>
      </c>
      <c r="G254" s="1">
        <v>9.3758729087567398E-5</v>
      </c>
      <c r="H254">
        <v>0.49995312063545599</v>
      </c>
      <c r="I254" s="1">
        <v>6.71937558460899E-4</v>
      </c>
      <c r="J254">
        <v>1091311900</v>
      </c>
      <c r="K254">
        <v>13837</v>
      </c>
      <c r="L254">
        <v>1973690800</v>
      </c>
      <c r="M254">
        <v>0.496010411732485</v>
      </c>
      <c r="N254" s="1">
        <v>9.3815827359455803E-5</v>
      </c>
      <c r="O254">
        <v>0.49995309208631999</v>
      </c>
      <c r="P254" s="1">
        <v>6.7234676274276596E-4</v>
      </c>
    </row>
    <row r="255" spans="1:16" x14ac:dyDescent="0.25">
      <c r="A255" t="s">
        <v>0</v>
      </c>
      <c r="B255">
        <v>7.67948717948717</v>
      </c>
      <c r="C255">
        <v>14459</v>
      </c>
      <c r="D255">
        <v>0</v>
      </c>
      <c r="E255">
        <v>0.495846175363096</v>
      </c>
      <c r="F255">
        <v>0.52063848413125102</v>
      </c>
      <c r="G255" s="1">
        <v>8.4838396804620605E-5</v>
      </c>
      <c r="H255">
        <v>0.49995758080159702</v>
      </c>
      <c r="I255" s="1">
        <v>6.5151538058932999E-4</v>
      </c>
      <c r="J255">
        <v>2246737800</v>
      </c>
    </row>
    <row r="256" spans="1:16" x14ac:dyDescent="0.25">
      <c r="A256">
        <v>1.024</v>
      </c>
      <c r="B256">
        <v>7.67948717948717</v>
      </c>
      <c r="C256">
        <v>2119</v>
      </c>
      <c r="D256">
        <v>0</v>
      </c>
      <c r="E256">
        <v>0.49591488943811102</v>
      </c>
      <c r="F256">
        <v>0.52071063391001604</v>
      </c>
      <c r="G256" s="1">
        <v>8.4840420745302403E-5</v>
      </c>
      <c r="H256">
        <v>0.49995757978962702</v>
      </c>
      <c r="I256" s="1">
        <v>6.5153092341584703E-4</v>
      </c>
      <c r="J256">
        <v>879291100</v>
      </c>
      <c r="K256">
        <v>14459</v>
      </c>
      <c r="L256">
        <v>2246737800</v>
      </c>
      <c r="M256">
        <v>0.495846175363096</v>
      </c>
      <c r="N256" s="1">
        <v>8.4838396804620605E-5</v>
      </c>
      <c r="O256">
        <v>0.49995758080159702</v>
      </c>
      <c r="P256" s="1">
        <v>6.5151538058932999E-4</v>
      </c>
    </row>
    <row r="257" spans="1:16" x14ac:dyDescent="0.25">
      <c r="A257">
        <v>0.51200000000000001</v>
      </c>
      <c r="B257">
        <v>7.67948717948717</v>
      </c>
      <c r="C257">
        <v>1809</v>
      </c>
      <c r="D257">
        <v>0</v>
      </c>
      <c r="E257">
        <v>0.49566747100641401</v>
      </c>
      <c r="F257">
        <v>0.52045084455673496</v>
      </c>
      <c r="G257" s="1">
        <v>8.4807185844359897E-5</v>
      </c>
      <c r="H257">
        <v>0.49995759640707699</v>
      </c>
      <c r="I257" s="1">
        <v>6.5127569642014897E-4</v>
      </c>
      <c r="J257">
        <v>798333199</v>
      </c>
      <c r="K257">
        <v>14459</v>
      </c>
      <c r="L257">
        <v>2246737800</v>
      </c>
      <c r="M257">
        <v>0.495846175363096</v>
      </c>
      <c r="N257" s="1">
        <v>8.4838396804620605E-5</v>
      </c>
      <c r="O257">
        <v>0.49995758080159702</v>
      </c>
      <c r="P257" s="1">
        <v>6.5151538058932999E-4</v>
      </c>
    </row>
    <row r="258" spans="1:16" x14ac:dyDescent="0.25">
      <c r="A258">
        <v>0.25600000000000001</v>
      </c>
      <c r="B258">
        <v>7.67948717948717</v>
      </c>
      <c r="C258">
        <v>1809</v>
      </c>
      <c r="D258">
        <v>0</v>
      </c>
      <c r="E258">
        <v>0.49566747100641401</v>
      </c>
      <c r="F258">
        <v>0.52045084455673496</v>
      </c>
      <c r="G258" s="1">
        <v>8.4807185844359897E-5</v>
      </c>
      <c r="H258">
        <v>0.49995759640707699</v>
      </c>
      <c r="I258" s="1">
        <v>6.5127569642014897E-4</v>
      </c>
      <c r="J258">
        <v>825105199</v>
      </c>
      <c r="K258">
        <v>14459</v>
      </c>
      <c r="L258">
        <v>2246737800</v>
      </c>
      <c r="M258">
        <v>0.495846175363096</v>
      </c>
      <c r="N258" s="1">
        <v>8.4838396804620605E-5</v>
      </c>
      <c r="O258">
        <v>0.49995758080159702</v>
      </c>
      <c r="P258" s="1">
        <v>6.5151538058932999E-4</v>
      </c>
    </row>
    <row r="259" spans="1:16" x14ac:dyDescent="0.25">
      <c r="A259">
        <v>0.128</v>
      </c>
      <c r="B259">
        <v>7.67948717948717</v>
      </c>
      <c r="C259">
        <v>2053</v>
      </c>
      <c r="D259">
        <v>0</v>
      </c>
      <c r="E259">
        <v>0.49612449479183102</v>
      </c>
      <c r="F259">
        <v>0.520930719531422</v>
      </c>
      <c r="G259" s="1">
        <v>8.48236054032947E-5</v>
      </c>
      <c r="H259">
        <v>0.49995758819729802</v>
      </c>
      <c r="I259" s="1">
        <v>6.5140179021248097E-4</v>
      </c>
      <c r="J259">
        <v>945153899</v>
      </c>
      <c r="K259">
        <v>14459</v>
      </c>
      <c r="L259">
        <v>2246737800</v>
      </c>
      <c r="M259">
        <v>0.495846175363096</v>
      </c>
      <c r="N259" s="1">
        <v>8.4838396804620605E-5</v>
      </c>
      <c r="O259">
        <v>0.49995758080159702</v>
      </c>
      <c r="P259" s="1">
        <v>6.5151538058932999E-4</v>
      </c>
    </row>
    <row r="260" spans="1:16" x14ac:dyDescent="0.25">
      <c r="A260">
        <v>6.4000000000000001E-2</v>
      </c>
      <c r="B260">
        <v>7.67948717948717</v>
      </c>
      <c r="C260">
        <v>1963</v>
      </c>
      <c r="D260">
        <v>0</v>
      </c>
      <c r="E260">
        <v>0.49571512254824002</v>
      </c>
      <c r="F260">
        <v>0.52050087867565198</v>
      </c>
      <c r="G260" s="1">
        <v>8.4807951807985797E-5</v>
      </c>
      <c r="H260">
        <v>0.49995759602409601</v>
      </c>
      <c r="I260" s="1">
        <v>6.5128157862799304E-4</v>
      </c>
      <c r="J260">
        <v>847429700</v>
      </c>
      <c r="K260">
        <v>14459</v>
      </c>
      <c r="L260">
        <v>2246737800</v>
      </c>
      <c r="M260">
        <v>0.495846175363096</v>
      </c>
      <c r="N260" s="1">
        <v>8.4838396804620605E-5</v>
      </c>
      <c r="O260">
        <v>0.49995758080159702</v>
      </c>
      <c r="P260" s="1">
        <v>6.5151538058932999E-4</v>
      </c>
    </row>
    <row r="261" spans="1:16" x14ac:dyDescent="0.25">
      <c r="A261">
        <v>3.2000000000000001E-2</v>
      </c>
      <c r="B261">
        <v>7.67948717948717</v>
      </c>
      <c r="C261">
        <v>1849</v>
      </c>
      <c r="D261">
        <v>0</v>
      </c>
      <c r="E261">
        <v>0.495534718260907</v>
      </c>
      <c r="F261">
        <v>0.52031145417395197</v>
      </c>
      <c r="G261" s="1">
        <v>8.4814166593227797E-5</v>
      </c>
      <c r="H261">
        <v>0.499957592916703</v>
      </c>
      <c r="I261" s="1">
        <v>6.5132930499158198E-4</v>
      </c>
      <c r="J261">
        <v>872275699</v>
      </c>
      <c r="K261">
        <v>14459</v>
      </c>
      <c r="L261">
        <v>2246737800</v>
      </c>
      <c r="M261">
        <v>0.495846175363096</v>
      </c>
      <c r="N261" s="1">
        <v>8.4838396804620605E-5</v>
      </c>
      <c r="O261">
        <v>0.49995758080159702</v>
      </c>
      <c r="P261" s="1">
        <v>6.5151538058932999E-4</v>
      </c>
    </row>
    <row r="262" spans="1:16" x14ac:dyDescent="0.25">
      <c r="A262">
        <v>1.6E-2</v>
      </c>
      <c r="B262">
        <v>7.67948717948717</v>
      </c>
      <c r="C262">
        <v>1743</v>
      </c>
      <c r="D262">
        <v>0</v>
      </c>
      <c r="E262">
        <v>0.49578000581876502</v>
      </c>
      <c r="F262">
        <v>0.52056900610970402</v>
      </c>
      <c r="G262" s="1">
        <v>8.4745038397171499E-5</v>
      </c>
      <c r="H262">
        <v>0.49995762748080103</v>
      </c>
      <c r="I262" s="1">
        <v>6.5079843589622695E-4</v>
      </c>
      <c r="J262">
        <v>926816500</v>
      </c>
      <c r="K262">
        <v>14459</v>
      </c>
      <c r="L262">
        <v>2246737800</v>
      </c>
      <c r="M262">
        <v>0.495846175363096</v>
      </c>
      <c r="N262" s="1">
        <v>8.4838396804620605E-5</v>
      </c>
      <c r="O262">
        <v>0.49995758080159702</v>
      </c>
      <c r="P262" s="1">
        <v>6.5151538058932999E-4</v>
      </c>
    </row>
    <row r="263" spans="1:16" x14ac:dyDescent="0.25">
      <c r="A263">
        <v>8.0000000000000002E-3</v>
      </c>
      <c r="B263">
        <v>7.67948717948717</v>
      </c>
      <c r="C263">
        <v>1741</v>
      </c>
      <c r="D263">
        <v>0</v>
      </c>
      <c r="E263">
        <v>0.49586272140771298</v>
      </c>
      <c r="F263">
        <v>0.52065585747809895</v>
      </c>
      <c r="G263" s="1">
        <v>8.4872943911462606E-5</v>
      </c>
      <c r="H263">
        <v>0.49995756352804399</v>
      </c>
      <c r="I263" s="1">
        <v>6.5178068465341103E-4</v>
      </c>
      <c r="J263">
        <v>894694699</v>
      </c>
      <c r="K263">
        <v>14459</v>
      </c>
      <c r="L263">
        <v>2246737800</v>
      </c>
      <c r="M263">
        <v>0.495846175363096</v>
      </c>
      <c r="N263" s="1">
        <v>8.4838396804620605E-5</v>
      </c>
      <c r="O263">
        <v>0.49995758080159702</v>
      </c>
      <c r="P263" s="1">
        <v>6.5151538058932999E-4</v>
      </c>
    </row>
    <row r="264" spans="1:16" x14ac:dyDescent="0.25">
      <c r="A264">
        <v>4.0000000000000001E-3</v>
      </c>
      <c r="B264">
        <v>7.67948717948717</v>
      </c>
      <c r="C264">
        <v>2026</v>
      </c>
      <c r="D264">
        <v>0</v>
      </c>
      <c r="E264">
        <v>0.49502082710964002</v>
      </c>
      <c r="F264">
        <v>0.51977186846512202</v>
      </c>
      <c r="G264" s="1">
        <v>8.4814546146838506E-5</v>
      </c>
      <c r="H264">
        <v>0.49995759272692603</v>
      </c>
      <c r="I264" s="1">
        <v>6.5133221976866997E-4</v>
      </c>
      <c r="J264">
        <v>919990699</v>
      </c>
      <c r="K264">
        <v>14459</v>
      </c>
      <c r="L264">
        <v>2246737800</v>
      </c>
      <c r="M264">
        <v>0.495846175363096</v>
      </c>
      <c r="N264" s="1">
        <v>8.4838396804620605E-5</v>
      </c>
      <c r="O264">
        <v>0.49995758080159702</v>
      </c>
      <c r="P264" s="1">
        <v>6.5151538058932999E-4</v>
      </c>
    </row>
    <row r="265" spans="1:16" x14ac:dyDescent="0.25">
      <c r="A265">
        <v>2E-3</v>
      </c>
      <c r="B265">
        <v>7.67948717948717</v>
      </c>
      <c r="C265">
        <v>1795</v>
      </c>
      <c r="D265">
        <v>0</v>
      </c>
      <c r="E265">
        <v>0.49591676359563502</v>
      </c>
      <c r="F265">
        <v>0.52071260177541701</v>
      </c>
      <c r="G265" s="1">
        <v>8.4837078670019203E-5</v>
      </c>
      <c r="H265">
        <v>0.49995758146066499</v>
      </c>
      <c r="I265" s="1">
        <v>6.5150525799155697E-4</v>
      </c>
      <c r="J265">
        <v>750329300</v>
      </c>
      <c r="K265">
        <v>14459</v>
      </c>
      <c r="L265">
        <v>2246737800</v>
      </c>
      <c r="M265">
        <v>0.495846175363096</v>
      </c>
      <c r="N265" s="1">
        <v>8.4838396804620605E-5</v>
      </c>
      <c r="O265">
        <v>0.49995758080159702</v>
      </c>
      <c r="P265" s="1">
        <v>6.5151538058932999E-4</v>
      </c>
    </row>
    <row r="266" spans="1:16" x14ac:dyDescent="0.25">
      <c r="A266">
        <v>1E-3</v>
      </c>
      <c r="B266">
        <v>7.67948717948717</v>
      </c>
      <c r="C266">
        <v>1895</v>
      </c>
      <c r="D266">
        <v>0</v>
      </c>
      <c r="E266">
        <v>0.49550329765530698</v>
      </c>
      <c r="F266">
        <v>0.52027846253807297</v>
      </c>
      <c r="G266" s="1">
        <v>8.4834728075855405E-5</v>
      </c>
      <c r="H266">
        <v>0.49995758263596202</v>
      </c>
      <c r="I266" s="1">
        <v>6.51487206633813E-4</v>
      </c>
      <c r="J266">
        <v>886122200</v>
      </c>
      <c r="K266">
        <v>14459</v>
      </c>
      <c r="L266">
        <v>2246737800</v>
      </c>
      <c r="M266">
        <v>0.495846175363096</v>
      </c>
      <c r="N266" s="1">
        <v>8.4838396804620605E-5</v>
      </c>
      <c r="O266">
        <v>0.49995758080159702</v>
      </c>
      <c r="P266" s="1">
        <v>6.5151538058932999E-4</v>
      </c>
    </row>
    <row r="267" spans="1:16" x14ac:dyDescent="0.25">
      <c r="A267" s="1">
        <v>5.0000000000000001E-4</v>
      </c>
      <c r="B267">
        <v>7.67948717948717</v>
      </c>
      <c r="C267">
        <v>1930</v>
      </c>
      <c r="D267">
        <v>0</v>
      </c>
      <c r="E267">
        <v>0.49688023465232001</v>
      </c>
      <c r="F267">
        <v>0.52172424638493697</v>
      </c>
      <c r="G267" s="1">
        <v>8.4845921529352804E-5</v>
      </c>
      <c r="H267">
        <v>0.49995757703923499</v>
      </c>
      <c r="I267" s="1">
        <v>6.5157316661643996E-4</v>
      </c>
      <c r="J267">
        <v>1210128000</v>
      </c>
      <c r="K267">
        <v>14459</v>
      </c>
      <c r="L267">
        <v>2246737800</v>
      </c>
      <c r="M267">
        <v>0.495846175363096</v>
      </c>
      <c r="N267" s="1">
        <v>8.4838396804620605E-5</v>
      </c>
      <c r="O267">
        <v>0.49995758080159702</v>
      </c>
      <c r="P267" s="1">
        <v>6.5151538058932999E-4</v>
      </c>
    </row>
    <row r="268" spans="1:16" x14ac:dyDescent="0.25">
      <c r="A268" s="1">
        <v>2.5000000000000001E-4</v>
      </c>
      <c r="B268">
        <v>7.67948717948717</v>
      </c>
      <c r="C268">
        <v>1910</v>
      </c>
      <c r="D268">
        <v>0</v>
      </c>
      <c r="E268">
        <v>0.49565845944647002</v>
      </c>
      <c r="F268">
        <v>0.52044138241879401</v>
      </c>
      <c r="G268" s="1">
        <v>8.4821171093429903E-5</v>
      </c>
      <c r="H268">
        <v>0.49995758941445301</v>
      </c>
      <c r="I268" s="1">
        <v>6.51383095961083E-4</v>
      </c>
      <c r="J268">
        <v>997274201</v>
      </c>
      <c r="K268">
        <v>14459</v>
      </c>
      <c r="L268">
        <v>2246737800</v>
      </c>
      <c r="M268">
        <v>0.495846175363096</v>
      </c>
      <c r="N268" s="1">
        <v>8.4838396804620605E-5</v>
      </c>
      <c r="O268">
        <v>0.49995758080159702</v>
      </c>
      <c r="P268" s="1">
        <v>6.5151538058932999E-4</v>
      </c>
    </row>
    <row r="269" spans="1:16" x14ac:dyDescent="0.25">
      <c r="A269" s="1">
        <v>1.25E-4</v>
      </c>
      <c r="B269">
        <v>7.67948717948717</v>
      </c>
      <c r="C269">
        <v>2041</v>
      </c>
      <c r="D269">
        <v>0</v>
      </c>
      <c r="E269">
        <v>0.49549178065642002</v>
      </c>
      <c r="F269">
        <v>0.520266369689241</v>
      </c>
      <c r="G269" s="1">
        <v>8.4813401990735298E-5</v>
      </c>
      <c r="H269">
        <v>0.49995759329900402</v>
      </c>
      <c r="I269" s="1">
        <v>6.5132343323654395E-4</v>
      </c>
      <c r="J269">
        <v>1228705799</v>
      </c>
      <c r="K269">
        <v>14459</v>
      </c>
      <c r="L269">
        <v>2246737800</v>
      </c>
      <c r="M269">
        <v>0.495846175363096</v>
      </c>
      <c r="N269" s="1">
        <v>8.4838396804620605E-5</v>
      </c>
      <c r="O269">
        <v>0.49995758080159702</v>
      </c>
      <c r="P269" s="1">
        <v>6.5151538058932999E-4</v>
      </c>
    </row>
    <row r="270" spans="1:16" x14ac:dyDescent="0.25">
      <c r="A270" s="1">
        <v>6.2500000000000001E-5</v>
      </c>
      <c r="B270">
        <v>7.67948717948717</v>
      </c>
      <c r="C270">
        <v>2011</v>
      </c>
      <c r="D270">
        <v>0</v>
      </c>
      <c r="E270">
        <v>0.495965200082924</v>
      </c>
      <c r="F270">
        <v>0.52076346008706997</v>
      </c>
      <c r="G270" s="1">
        <v>8.4780779877835499E-5</v>
      </c>
      <c r="H270">
        <v>0.49995760961006103</v>
      </c>
      <c r="I270" s="1">
        <v>6.5107291213876203E-4</v>
      </c>
      <c r="J270">
        <v>1259805200</v>
      </c>
      <c r="K270">
        <v>14459</v>
      </c>
      <c r="L270">
        <v>2246737800</v>
      </c>
      <c r="M270">
        <v>0.495846175363096</v>
      </c>
      <c r="N270" s="1">
        <v>8.4838396804620605E-5</v>
      </c>
      <c r="O270">
        <v>0.49995758080159702</v>
      </c>
      <c r="P270" s="1">
        <v>6.5151538058932999E-4</v>
      </c>
    </row>
    <row r="271" spans="1:16" x14ac:dyDescent="0.25">
      <c r="A271" s="1">
        <v>3.1250000000000001E-5</v>
      </c>
      <c r="B271">
        <v>7.67948717948717</v>
      </c>
      <c r="C271">
        <v>2012</v>
      </c>
      <c r="D271">
        <v>0</v>
      </c>
      <c r="E271">
        <v>0.496061559272721</v>
      </c>
      <c r="F271">
        <v>0.52086463723635701</v>
      </c>
      <c r="G271" s="1">
        <v>8.4728839064074303E-5</v>
      </c>
      <c r="H271">
        <v>0.49995763558046702</v>
      </c>
      <c r="I271" s="1">
        <v>6.5067403332539102E-4</v>
      </c>
      <c r="J271">
        <v>1222630701</v>
      </c>
      <c r="K271">
        <v>14459</v>
      </c>
      <c r="L271">
        <v>2246737800</v>
      </c>
      <c r="M271">
        <v>0.495846175363096</v>
      </c>
      <c r="N271" s="1">
        <v>8.4838396804620605E-5</v>
      </c>
      <c r="O271">
        <v>0.49995758080159702</v>
      </c>
      <c r="P271" s="1">
        <v>6.5151538058932999E-4</v>
      </c>
    </row>
    <row r="272" spans="1:16" x14ac:dyDescent="0.25">
      <c r="A272" s="1">
        <v>1.5625E-5</v>
      </c>
      <c r="B272">
        <v>7.67948717948717</v>
      </c>
      <c r="C272">
        <v>2109</v>
      </c>
      <c r="D272">
        <v>0</v>
      </c>
      <c r="E272">
        <v>0.49594467457396602</v>
      </c>
      <c r="F272">
        <v>0.52074190830266398</v>
      </c>
      <c r="G272" s="1">
        <v>8.4851250787498696E-5</v>
      </c>
      <c r="H272">
        <v>0.49995757437460597</v>
      </c>
      <c r="I272" s="1">
        <v>6.51614092586048E-4</v>
      </c>
      <c r="J272">
        <v>1375906799</v>
      </c>
      <c r="K272">
        <v>14459</v>
      </c>
      <c r="L272">
        <v>2246737800</v>
      </c>
      <c r="M272">
        <v>0.495846175363096</v>
      </c>
      <c r="N272" s="1">
        <v>8.4838396804620605E-5</v>
      </c>
      <c r="O272">
        <v>0.49995758080159702</v>
      </c>
      <c r="P272" s="1">
        <v>6.5151538058932999E-4</v>
      </c>
    </row>
    <row r="273" spans="1:16" x14ac:dyDescent="0.25">
      <c r="A273" t="s">
        <v>0</v>
      </c>
      <c r="B273">
        <v>8.1923076923076898</v>
      </c>
      <c r="C273">
        <v>15091</v>
      </c>
      <c r="D273">
        <v>0</v>
      </c>
      <c r="E273">
        <v>0.495743493637747</v>
      </c>
      <c r="F273">
        <v>0.52053066831963402</v>
      </c>
      <c r="G273" s="1">
        <v>7.2283226894120895E-5</v>
      </c>
      <c r="H273">
        <v>0.499963858386552</v>
      </c>
      <c r="I273" s="1">
        <v>5.9216643570952898E-4</v>
      </c>
      <c r="J273">
        <v>2250510201</v>
      </c>
    </row>
    <row r="274" spans="1:16" x14ac:dyDescent="0.25">
      <c r="A274">
        <v>1.024</v>
      </c>
      <c r="B274">
        <v>8.1923076923076898</v>
      </c>
      <c r="C274">
        <v>2186</v>
      </c>
      <c r="D274">
        <v>0</v>
      </c>
      <c r="E274">
        <v>0.49570183767098402</v>
      </c>
      <c r="F274">
        <v>0.52048692955453302</v>
      </c>
      <c r="G274" s="1">
        <v>7.2263181372878002E-5</v>
      </c>
      <c r="H274">
        <v>0.49996386840931301</v>
      </c>
      <c r="I274" s="1">
        <v>5.9200221663165402E-4</v>
      </c>
      <c r="J274">
        <v>1127631600</v>
      </c>
      <c r="K274">
        <v>15091</v>
      </c>
      <c r="L274">
        <v>2250510201</v>
      </c>
      <c r="M274">
        <v>0.495743493637747</v>
      </c>
      <c r="N274" s="1">
        <v>7.2283226894120895E-5</v>
      </c>
      <c r="O274">
        <v>0.499963858386552</v>
      </c>
      <c r="P274" s="1">
        <v>5.9216643570952898E-4</v>
      </c>
    </row>
    <row r="275" spans="1:16" x14ac:dyDescent="0.25">
      <c r="A275">
        <v>0.51200000000000001</v>
      </c>
      <c r="B275">
        <v>8.1923076923076898</v>
      </c>
      <c r="C275">
        <v>1896</v>
      </c>
      <c r="D275">
        <v>0</v>
      </c>
      <c r="E275">
        <v>0.49638144697109898</v>
      </c>
      <c r="F275">
        <v>0.52120051931965405</v>
      </c>
      <c r="G275" s="1">
        <v>7.2278268235859104E-5</v>
      </c>
      <c r="H275">
        <v>0.49996386086588201</v>
      </c>
      <c r="I275" s="1">
        <v>5.9212581285530703E-4</v>
      </c>
      <c r="J275">
        <v>936899199</v>
      </c>
      <c r="K275">
        <v>15091</v>
      </c>
      <c r="L275">
        <v>2250510201</v>
      </c>
      <c r="M275">
        <v>0.495743493637747</v>
      </c>
      <c r="N275" s="1">
        <v>7.2283226894120895E-5</v>
      </c>
      <c r="O275">
        <v>0.499963858386552</v>
      </c>
      <c r="P275" s="1">
        <v>5.9216643570952898E-4</v>
      </c>
    </row>
    <row r="276" spans="1:16" x14ac:dyDescent="0.25">
      <c r="A276">
        <v>0.25600000000000001</v>
      </c>
      <c r="B276">
        <v>8.1923076923076898</v>
      </c>
      <c r="C276">
        <v>1952</v>
      </c>
      <c r="D276">
        <v>0</v>
      </c>
      <c r="E276">
        <v>0.497137374380486</v>
      </c>
      <c r="F276">
        <v>0.52199424309951004</v>
      </c>
      <c r="G276" s="1">
        <v>7.2186162955678495E-5</v>
      </c>
      <c r="H276">
        <v>0.49996390691852199</v>
      </c>
      <c r="I276" s="1">
        <v>5.9137125805998195E-4</v>
      </c>
      <c r="J276">
        <v>1249356800</v>
      </c>
      <c r="K276">
        <v>15091</v>
      </c>
      <c r="L276">
        <v>2250510201</v>
      </c>
      <c r="M276">
        <v>0.495743493637747</v>
      </c>
      <c r="N276" s="1">
        <v>7.2283226894120895E-5</v>
      </c>
      <c r="O276">
        <v>0.499963858386552</v>
      </c>
      <c r="P276" s="1">
        <v>5.9216643570952898E-4</v>
      </c>
    </row>
    <row r="277" spans="1:16" x14ac:dyDescent="0.25">
      <c r="A277">
        <v>0.128</v>
      </c>
      <c r="B277">
        <v>8.1923076923076898</v>
      </c>
      <c r="C277">
        <v>1933</v>
      </c>
      <c r="D277">
        <v>0</v>
      </c>
      <c r="E277">
        <v>0.49585834435100201</v>
      </c>
      <c r="F277">
        <v>0.52065126156855202</v>
      </c>
      <c r="G277" s="1">
        <v>7.2230115896076906E-5</v>
      </c>
      <c r="H277">
        <v>0.49996388494205102</v>
      </c>
      <c r="I277" s="1">
        <v>5.91731334071707E-4</v>
      </c>
      <c r="J277">
        <v>1640175500</v>
      </c>
      <c r="K277">
        <v>15091</v>
      </c>
      <c r="L277">
        <v>2250510201</v>
      </c>
      <c r="M277">
        <v>0.495743493637747</v>
      </c>
      <c r="N277" s="1">
        <v>7.2283226894120895E-5</v>
      </c>
      <c r="O277">
        <v>0.499963858386552</v>
      </c>
      <c r="P277" s="1">
        <v>5.9216643570952898E-4</v>
      </c>
    </row>
    <row r="278" spans="1:16" x14ac:dyDescent="0.25">
      <c r="A278">
        <v>6.4000000000000001E-2</v>
      </c>
      <c r="B278">
        <v>8.1923076923076898</v>
      </c>
      <c r="C278">
        <v>2154</v>
      </c>
      <c r="D278">
        <v>0</v>
      </c>
      <c r="E278">
        <v>0.49572774830760002</v>
      </c>
      <c r="F278">
        <v>0.52051413572298</v>
      </c>
      <c r="G278" s="1">
        <v>7.2255297535073204E-5</v>
      </c>
      <c r="H278">
        <v>0.49996387235123202</v>
      </c>
      <c r="I278" s="1">
        <v>5.9193762980656102E-4</v>
      </c>
      <c r="J278">
        <v>1631805401</v>
      </c>
      <c r="K278">
        <v>15091</v>
      </c>
      <c r="L278">
        <v>2250510201</v>
      </c>
      <c r="M278">
        <v>0.495743493637747</v>
      </c>
      <c r="N278" s="1">
        <v>7.2283226894120895E-5</v>
      </c>
      <c r="O278">
        <v>0.499963858386552</v>
      </c>
      <c r="P278" s="1">
        <v>5.9216643570952898E-4</v>
      </c>
    </row>
    <row r="279" spans="1:16" x14ac:dyDescent="0.25">
      <c r="A279">
        <v>3.2000000000000001E-2</v>
      </c>
      <c r="B279">
        <v>8.1923076923076898</v>
      </c>
      <c r="C279">
        <v>1864</v>
      </c>
      <c r="D279">
        <v>0</v>
      </c>
      <c r="E279">
        <v>0.49564317236094202</v>
      </c>
      <c r="F279">
        <v>0.52042533097898902</v>
      </c>
      <c r="G279" s="1">
        <v>7.2290455676471397E-5</v>
      </c>
      <c r="H279">
        <v>0.49996385477216099</v>
      </c>
      <c r="I279" s="1">
        <v>5.92225656118785E-4</v>
      </c>
      <c r="J279">
        <v>1744108100</v>
      </c>
      <c r="K279">
        <v>15091</v>
      </c>
      <c r="L279">
        <v>2250510201</v>
      </c>
      <c r="M279">
        <v>0.495743493637747</v>
      </c>
      <c r="N279" s="1">
        <v>7.2283226894120895E-5</v>
      </c>
      <c r="O279">
        <v>0.499963858386552</v>
      </c>
      <c r="P279" s="1">
        <v>5.9216643570952898E-4</v>
      </c>
    </row>
    <row r="280" spans="1:16" x14ac:dyDescent="0.25">
      <c r="A280">
        <v>1.6E-2</v>
      </c>
      <c r="B280">
        <v>8.1923076923076898</v>
      </c>
      <c r="C280">
        <v>1817</v>
      </c>
      <c r="D280">
        <v>0</v>
      </c>
      <c r="E280">
        <v>0.49559916203376497</v>
      </c>
      <c r="F280">
        <v>0.52037912013545395</v>
      </c>
      <c r="G280" s="1">
        <v>7.2272020460451003E-5</v>
      </c>
      <c r="H280">
        <v>0.499963863989769</v>
      </c>
      <c r="I280" s="1">
        <v>5.92074629156771E-4</v>
      </c>
      <c r="J280">
        <v>888834500</v>
      </c>
      <c r="K280">
        <v>15091</v>
      </c>
      <c r="L280">
        <v>2250510201</v>
      </c>
      <c r="M280">
        <v>0.495743493637747</v>
      </c>
      <c r="N280" s="1">
        <v>7.2283226894120895E-5</v>
      </c>
      <c r="O280">
        <v>0.499963858386552</v>
      </c>
      <c r="P280" s="1">
        <v>5.9216643570952898E-4</v>
      </c>
    </row>
    <row r="281" spans="1:16" x14ac:dyDescent="0.25">
      <c r="A281">
        <v>8.0000000000000002E-3</v>
      </c>
      <c r="B281">
        <v>8.1923076923076898</v>
      </c>
      <c r="C281">
        <v>1855</v>
      </c>
      <c r="D281">
        <v>0</v>
      </c>
      <c r="E281">
        <v>0.49555814679861798</v>
      </c>
      <c r="F281">
        <v>0.520336054138549</v>
      </c>
      <c r="G281" s="1">
        <v>7.2296537683258499E-5</v>
      </c>
      <c r="H281">
        <v>0.49996385173115798</v>
      </c>
      <c r="I281" s="1">
        <v>5.9227548178977102E-4</v>
      </c>
      <c r="J281">
        <v>954379300</v>
      </c>
      <c r="K281">
        <v>15091</v>
      </c>
      <c r="L281">
        <v>2250510201</v>
      </c>
      <c r="M281">
        <v>0.495743493637747</v>
      </c>
      <c r="N281" s="1">
        <v>7.2283226894120895E-5</v>
      </c>
      <c r="O281">
        <v>0.499963858386552</v>
      </c>
      <c r="P281" s="1">
        <v>5.9216643570952898E-4</v>
      </c>
    </row>
    <row r="282" spans="1:16" x14ac:dyDescent="0.25">
      <c r="A282">
        <v>4.0000000000000001E-3</v>
      </c>
      <c r="B282">
        <v>8.1923076923076898</v>
      </c>
      <c r="C282">
        <v>1983</v>
      </c>
      <c r="D282">
        <v>0</v>
      </c>
      <c r="E282">
        <v>0.496081213050521</v>
      </c>
      <c r="F282">
        <v>0.52088527370304705</v>
      </c>
      <c r="G282" s="1">
        <v>7.2269457450202496E-5</v>
      </c>
      <c r="H282">
        <v>0.49996386527127401</v>
      </c>
      <c r="I282" s="1">
        <v>5.9205363218819702E-4</v>
      </c>
      <c r="J282">
        <v>1040896200</v>
      </c>
      <c r="K282">
        <v>15091</v>
      </c>
      <c r="L282">
        <v>2250510201</v>
      </c>
      <c r="M282">
        <v>0.495743493637747</v>
      </c>
      <c r="N282" s="1">
        <v>7.2283226894120895E-5</v>
      </c>
      <c r="O282">
        <v>0.499963858386552</v>
      </c>
      <c r="P282" s="1">
        <v>5.9216643570952898E-4</v>
      </c>
    </row>
    <row r="283" spans="1:16" x14ac:dyDescent="0.25">
      <c r="A283">
        <v>2E-3</v>
      </c>
      <c r="B283">
        <v>8.1923076923076898</v>
      </c>
      <c r="C283">
        <v>1839</v>
      </c>
      <c r="D283">
        <v>0</v>
      </c>
      <c r="E283">
        <v>0.49616701957631099</v>
      </c>
      <c r="F283">
        <v>0.52097537055512599</v>
      </c>
      <c r="G283" s="1">
        <v>7.2269100918287394E-5</v>
      </c>
      <c r="H283">
        <v>0.49996386544954002</v>
      </c>
      <c r="I283" s="1">
        <v>5.9205071136904602E-4</v>
      </c>
      <c r="J283">
        <v>960469800</v>
      </c>
      <c r="K283">
        <v>15091</v>
      </c>
      <c r="L283">
        <v>2250510201</v>
      </c>
      <c r="M283">
        <v>0.495743493637747</v>
      </c>
      <c r="N283" s="1">
        <v>7.2283226894120895E-5</v>
      </c>
      <c r="O283">
        <v>0.499963858386552</v>
      </c>
      <c r="P283" s="1">
        <v>5.9216643570952898E-4</v>
      </c>
    </row>
    <row r="284" spans="1:16" x14ac:dyDescent="0.25">
      <c r="A284">
        <v>1E-3</v>
      </c>
      <c r="B284">
        <v>8.1923076923076898</v>
      </c>
      <c r="C284">
        <v>1873</v>
      </c>
      <c r="D284">
        <v>0</v>
      </c>
      <c r="E284">
        <v>0.49635277672559203</v>
      </c>
      <c r="F284">
        <v>0.52117041556187105</v>
      </c>
      <c r="G284" s="1">
        <v>7.23406149937266E-5</v>
      </c>
      <c r="H284">
        <v>0.49996382969250303</v>
      </c>
      <c r="I284" s="1">
        <v>5.9263657667937603E-4</v>
      </c>
      <c r="J284">
        <v>999480200</v>
      </c>
      <c r="K284">
        <v>15091</v>
      </c>
      <c r="L284">
        <v>2250510201</v>
      </c>
      <c r="M284">
        <v>0.495743493637747</v>
      </c>
      <c r="N284" s="1">
        <v>7.2283226894120895E-5</v>
      </c>
      <c r="O284">
        <v>0.499963858386552</v>
      </c>
      <c r="P284" s="1">
        <v>5.9216643570952898E-4</v>
      </c>
    </row>
    <row r="285" spans="1:16" x14ac:dyDescent="0.25">
      <c r="A285" s="1">
        <v>5.0000000000000001E-4</v>
      </c>
      <c r="B285">
        <v>8.1923076923076898</v>
      </c>
      <c r="C285">
        <v>1842</v>
      </c>
      <c r="D285">
        <v>0</v>
      </c>
      <c r="E285">
        <v>0.49556436215559901</v>
      </c>
      <c r="F285">
        <v>0.52034258026337898</v>
      </c>
      <c r="G285" s="1">
        <v>7.2285012413963998E-5</v>
      </c>
      <c r="H285">
        <v>0.49996385749379302</v>
      </c>
      <c r="I285" s="1">
        <v>5.9218106323747396E-4</v>
      </c>
      <c r="J285">
        <v>916671900</v>
      </c>
      <c r="K285">
        <v>15091</v>
      </c>
      <c r="L285">
        <v>2250510201</v>
      </c>
      <c r="M285">
        <v>0.495743493637747</v>
      </c>
      <c r="N285" s="1">
        <v>7.2283226894120895E-5</v>
      </c>
      <c r="O285">
        <v>0.499963858386552</v>
      </c>
      <c r="P285" s="1">
        <v>5.9216643570952898E-4</v>
      </c>
    </row>
    <row r="286" spans="1:16" x14ac:dyDescent="0.25">
      <c r="A286" s="1">
        <v>2.5000000000000001E-4</v>
      </c>
      <c r="B286">
        <v>8.1923076923076898</v>
      </c>
      <c r="C286">
        <v>1877</v>
      </c>
      <c r="D286">
        <v>0</v>
      </c>
      <c r="E286">
        <v>0.49624350294316799</v>
      </c>
      <c r="F286">
        <v>0.52105567809032605</v>
      </c>
      <c r="G286" s="1">
        <v>7.2236481935661305E-5</v>
      </c>
      <c r="H286">
        <v>0.499963881759032</v>
      </c>
      <c r="I286" s="1">
        <v>5.9178348662676397E-4</v>
      </c>
      <c r="J286">
        <v>1257323300</v>
      </c>
      <c r="K286">
        <v>15091</v>
      </c>
      <c r="L286">
        <v>2250510201</v>
      </c>
      <c r="M286">
        <v>0.495743493637747</v>
      </c>
      <c r="N286" s="1">
        <v>7.2283226894120895E-5</v>
      </c>
      <c r="O286">
        <v>0.499963858386552</v>
      </c>
      <c r="P286" s="1">
        <v>5.9216643570952898E-4</v>
      </c>
    </row>
    <row r="287" spans="1:16" x14ac:dyDescent="0.25">
      <c r="A287" s="1">
        <v>1.25E-4</v>
      </c>
      <c r="B287">
        <v>8.1923076923076898</v>
      </c>
      <c r="C287">
        <v>1924</v>
      </c>
      <c r="D287">
        <v>0</v>
      </c>
      <c r="E287">
        <v>0.49639181272390798</v>
      </c>
      <c r="F287">
        <v>0.52121140336010297</v>
      </c>
      <c r="G287" s="1">
        <v>7.2199461121136207E-5</v>
      </c>
      <c r="H287">
        <v>0.49996390026943899</v>
      </c>
      <c r="I287" s="1">
        <v>5.9148020072315405E-4</v>
      </c>
      <c r="J287">
        <v>1288135701</v>
      </c>
      <c r="K287">
        <v>15091</v>
      </c>
      <c r="L287">
        <v>2250510201</v>
      </c>
      <c r="M287">
        <v>0.495743493637747</v>
      </c>
      <c r="N287" s="1">
        <v>7.2283226894120895E-5</v>
      </c>
      <c r="O287">
        <v>0.499963858386552</v>
      </c>
      <c r="P287" s="1">
        <v>5.9216643570952898E-4</v>
      </c>
    </row>
    <row r="288" spans="1:16" x14ac:dyDescent="0.25">
      <c r="A288" s="1">
        <v>6.2500000000000001E-5</v>
      </c>
      <c r="B288">
        <v>8.1923076923076898</v>
      </c>
      <c r="C288">
        <v>1862</v>
      </c>
      <c r="D288">
        <v>0</v>
      </c>
      <c r="E288">
        <v>0.495786320706261</v>
      </c>
      <c r="F288">
        <v>0.52057563674157503</v>
      </c>
      <c r="G288" s="1">
        <v>7.2257122687546804E-5</v>
      </c>
      <c r="H288">
        <v>0.499963871438656</v>
      </c>
      <c r="I288" s="1">
        <v>5.9195258201721001E-4</v>
      </c>
      <c r="J288">
        <v>1023763901</v>
      </c>
      <c r="K288">
        <v>15091</v>
      </c>
      <c r="L288">
        <v>2250510201</v>
      </c>
      <c r="M288">
        <v>0.495743493637747</v>
      </c>
      <c r="N288" s="1">
        <v>7.2283226894120895E-5</v>
      </c>
      <c r="O288">
        <v>0.499963858386552</v>
      </c>
      <c r="P288" s="1">
        <v>5.9216643570952898E-4</v>
      </c>
    </row>
    <row r="289" spans="1:16" x14ac:dyDescent="0.25">
      <c r="A289" s="1">
        <v>3.1250000000000001E-5</v>
      </c>
      <c r="B289">
        <v>8.1923076923076898</v>
      </c>
      <c r="C289">
        <v>2072</v>
      </c>
      <c r="D289">
        <v>0</v>
      </c>
      <c r="E289">
        <v>0.49618948714046801</v>
      </c>
      <c r="F289">
        <v>0.52099896149749103</v>
      </c>
      <c r="G289" s="1">
        <v>7.2283491060698397E-5</v>
      </c>
      <c r="H289">
        <v>0.49996385825446898</v>
      </c>
      <c r="I289" s="1">
        <v>5.9216859984341399E-4</v>
      </c>
      <c r="J289">
        <v>1458517201</v>
      </c>
      <c r="K289">
        <v>15091</v>
      </c>
      <c r="L289">
        <v>2250510201</v>
      </c>
      <c r="M289">
        <v>0.495743493637747</v>
      </c>
      <c r="N289" s="1">
        <v>7.2283226894120895E-5</v>
      </c>
      <c r="O289">
        <v>0.499963858386552</v>
      </c>
      <c r="P289" s="1">
        <v>5.9216643570952898E-4</v>
      </c>
    </row>
    <row r="290" spans="1:16" x14ac:dyDescent="0.25">
      <c r="A290" s="1">
        <v>1.5625E-5</v>
      </c>
      <c r="B290">
        <v>8.1923076923076898</v>
      </c>
      <c r="C290">
        <v>2051</v>
      </c>
      <c r="D290">
        <v>0</v>
      </c>
      <c r="E290">
        <v>0.49652202264608097</v>
      </c>
      <c r="F290">
        <v>0.52134812377838502</v>
      </c>
      <c r="G290" s="1">
        <v>7.2321076360681803E-5</v>
      </c>
      <c r="H290">
        <v>0.49996383946181899</v>
      </c>
      <c r="I290" s="1">
        <v>5.9247651018558495E-4</v>
      </c>
      <c r="J290">
        <v>1285051700</v>
      </c>
      <c r="K290">
        <v>15091</v>
      </c>
      <c r="L290">
        <v>2250510201</v>
      </c>
      <c r="M290">
        <v>0.495743493637747</v>
      </c>
      <c r="N290" s="1">
        <v>7.2283226894120895E-5</v>
      </c>
      <c r="O290">
        <v>0.499963858386552</v>
      </c>
      <c r="P290" s="1">
        <v>5.9216643570952898E-4</v>
      </c>
    </row>
    <row r="291" spans="1:16" x14ac:dyDescent="0.25">
      <c r="A291" t="s">
        <v>0</v>
      </c>
      <c r="B291">
        <v>8.7051282051282008</v>
      </c>
      <c r="C291">
        <v>15679</v>
      </c>
      <c r="D291">
        <v>0</v>
      </c>
      <c r="E291">
        <v>0.49575027897717899</v>
      </c>
      <c r="F291">
        <v>0.52053779292603797</v>
      </c>
      <c r="G291" s="1">
        <v>6.5522569759668401E-5</v>
      </c>
      <c r="H291">
        <v>0.49996723871512</v>
      </c>
      <c r="I291" s="1">
        <v>5.7038237008736898E-4</v>
      </c>
      <c r="J291">
        <v>2500386899</v>
      </c>
    </row>
    <row r="292" spans="1:16" x14ac:dyDescent="0.25">
      <c r="A292">
        <v>1.024</v>
      </c>
      <c r="B292">
        <v>8.7051282051282008</v>
      </c>
      <c r="C292">
        <v>2152</v>
      </c>
      <c r="D292">
        <v>0</v>
      </c>
      <c r="E292">
        <v>0.49565233044587897</v>
      </c>
      <c r="F292">
        <v>0.52043494696817205</v>
      </c>
      <c r="G292" s="1">
        <v>6.5552601504759099E-5</v>
      </c>
      <c r="H292">
        <v>0.49996722369924701</v>
      </c>
      <c r="I292" s="1">
        <v>5.7064380027860805E-4</v>
      </c>
      <c r="J292">
        <v>1104171300</v>
      </c>
      <c r="K292">
        <v>15679</v>
      </c>
      <c r="L292">
        <v>2500386899</v>
      </c>
      <c r="M292">
        <v>0.49575027897717899</v>
      </c>
      <c r="N292" s="1">
        <v>6.5522569759668401E-5</v>
      </c>
      <c r="O292">
        <v>0.49996723871512</v>
      </c>
      <c r="P292" s="1">
        <v>5.7038237008736898E-4</v>
      </c>
    </row>
    <row r="293" spans="1:16" x14ac:dyDescent="0.25">
      <c r="A293">
        <v>0.51200000000000001</v>
      </c>
      <c r="B293">
        <v>8.7051282051282008</v>
      </c>
      <c r="C293">
        <v>1908</v>
      </c>
      <c r="D293">
        <v>0</v>
      </c>
      <c r="E293">
        <v>0.494899249478572</v>
      </c>
      <c r="F293">
        <v>0.51964421195250099</v>
      </c>
      <c r="G293" s="1">
        <v>6.5516182553681997E-5</v>
      </c>
      <c r="H293">
        <v>0.49996724190872299</v>
      </c>
      <c r="I293" s="1">
        <v>5.7032676864038595E-4</v>
      </c>
      <c r="J293">
        <v>1220463801</v>
      </c>
      <c r="K293">
        <v>15679</v>
      </c>
      <c r="L293">
        <v>2500386899</v>
      </c>
      <c r="M293">
        <v>0.49575027897717899</v>
      </c>
      <c r="N293" s="1">
        <v>6.5522569759668401E-5</v>
      </c>
      <c r="O293">
        <v>0.49996723871512</v>
      </c>
      <c r="P293" s="1">
        <v>5.7038237008736898E-4</v>
      </c>
    </row>
    <row r="294" spans="1:16" x14ac:dyDescent="0.25">
      <c r="A294">
        <v>0.25600000000000001</v>
      </c>
      <c r="B294">
        <v>8.7051282051282008</v>
      </c>
      <c r="C294">
        <v>2077</v>
      </c>
      <c r="D294">
        <v>0</v>
      </c>
      <c r="E294">
        <v>0.496662939010038</v>
      </c>
      <c r="F294">
        <v>0.52149608596053898</v>
      </c>
      <c r="G294" s="1">
        <v>6.5540804513042298E-5</v>
      </c>
      <c r="H294">
        <v>0.49996722959774298</v>
      </c>
      <c r="I294" s="1">
        <v>5.7054110595327798E-4</v>
      </c>
      <c r="J294">
        <v>946120700</v>
      </c>
      <c r="K294">
        <v>15679</v>
      </c>
      <c r="L294">
        <v>2500386899</v>
      </c>
      <c r="M294">
        <v>0.49575027897717899</v>
      </c>
      <c r="N294" s="1">
        <v>6.5522569759668401E-5</v>
      </c>
      <c r="O294">
        <v>0.49996723871512</v>
      </c>
      <c r="P294" s="1">
        <v>5.7038237008736898E-4</v>
      </c>
    </row>
    <row r="295" spans="1:16" x14ac:dyDescent="0.25">
      <c r="A295">
        <v>0.128</v>
      </c>
      <c r="B295">
        <v>8.7051282051282008</v>
      </c>
      <c r="C295">
        <v>2261</v>
      </c>
      <c r="D295">
        <v>0</v>
      </c>
      <c r="E295">
        <v>0.49542724164852497</v>
      </c>
      <c r="F295">
        <v>0.52019860373095095</v>
      </c>
      <c r="G295" s="1">
        <v>6.5526189003795005E-5</v>
      </c>
      <c r="H295">
        <v>0.49996723690549799</v>
      </c>
      <c r="I295" s="1">
        <v>5.7041387607149701E-4</v>
      </c>
      <c r="J295">
        <v>1235880000</v>
      </c>
      <c r="K295">
        <v>15679</v>
      </c>
      <c r="L295">
        <v>2500386899</v>
      </c>
      <c r="M295">
        <v>0.49575027897717899</v>
      </c>
      <c r="N295" s="1">
        <v>6.5522569759668401E-5</v>
      </c>
      <c r="O295">
        <v>0.49996723871512</v>
      </c>
      <c r="P295" s="1">
        <v>5.7038237008736898E-4</v>
      </c>
    </row>
    <row r="296" spans="1:16" x14ac:dyDescent="0.25">
      <c r="A296">
        <v>6.4000000000000001E-2</v>
      </c>
      <c r="B296">
        <v>8.7051282051282008</v>
      </c>
      <c r="C296">
        <v>2298</v>
      </c>
      <c r="D296">
        <v>0</v>
      </c>
      <c r="E296">
        <v>0.49617736995808898</v>
      </c>
      <c r="F296">
        <v>0.52098623845599301</v>
      </c>
      <c r="G296" s="1">
        <v>6.5559689016669796E-5</v>
      </c>
      <c r="H296">
        <v>0.49996726644381201</v>
      </c>
      <c r="I296" s="1">
        <v>5.7070549797844604E-4</v>
      </c>
      <c r="J296">
        <v>1177851500</v>
      </c>
      <c r="K296">
        <v>15679</v>
      </c>
      <c r="L296">
        <v>2500386899</v>
      </c>
      <c r="M296">
        <v>0.49575027897717899</v>
      </c>
      <c r="N296" s="1">
        <v>6.5522569759668401E-5</v>
      </c>
      <c r="O296">
        <v>0.49996723871512</v>
      </c>
      <c r="P296" s="1">
        <v>5.7038237008736898E-4</v>
      </c>
    </row>
    <row r="297" spans="1:16" x14ac:dyDescent="0.25">
      <c r="A297">
        <v>3.2000000000000001E-2</v>
      </c>
      <c r="B297">
        <v>8.7051282051282008</v>
      </c>
      <c r="C297">
        <v>2101</v>
      </c>
      <c r="D297">
        <v>0</v>
      </c>
      <c r="E297">
        <v>0.49599032255515701</v>
      </c>
      <c r="F297">
        <v>0.52078983868291495</v>
      </c>
      <c r="G297" s="1">
        <v>6.5522374560589197E-5</v>
      </c>
      <c r="H297">
        <v>0.49996723881271898</v>
      </c>
      <c r="I297" s="1">
        <v>5.7038067085436002E-4</v>
      </c>
      <c r="J297">
        <v>940594499</v>
      </c>
      <c r="K297">
        <v>15679</v>
      </c>
      <c r="L297">
        <v>2500386899</v>
      </c>
      <c r="M297">
        <v>0.49575027897717899</v>
      </c>
      <c r="N297" s="1">
        <v>6.5522569759668401E-5</v>
      </c>
      <c r="O297">
        <v>0.49996723871512</v>
      </c>
      <c r="P297" s="1">
        <v>5.7038237008736898E-4</v>
      </c>
    </row>
    <row r="298" spans="1:16" x14ac:dyDescent="0.25">
      <c r="A298">
        <v>1.6E-2</v>
      </c>
      <c r="B298">
        <v>8.7051282051282008</v>
      </c>
      <c r="C298">
        <v>1842</v>
      </c>
      <c r="D298">
        <v>0</v>
      </c>
      <c r="E298">
        <v>0.49615858694912202</v>
      </c>
      <c r="F298">
        <v>0.52096651629657797</v>
      </c>
      <c r="G298" s="1">
        <v>6.5531811090702096E-5</v>
      </c>
      <c r="H298">
        <v>0.49996723409445398</v>
      </c>
      <c r="I298" s="1">
        <v>5.7046281705880396E-4</v>
      </c>
      <c r="J298">
        <v>889835000</v>
      </c>
      <c r="K298">
        <v>15679</v>
      </c>
      <c r="L298">
        <v>2500386899</v>
      </c>
      <c r="M298">
        <v>0.49575027897717899</v>
      </c>
      <c r="N298" s="1">
        <v>6.5522569759668401E-5</v>
      </c>
      <c r="O298">
        <v>0.49996723871512</v>
      </c>
      <c r="P298" s="1">
        <v>5.7038237008736898E-4</v>
      </c>
    </row>
    <row r="299" spans="1:16" x14ac:dyDescent="0.25">
      <c r="A299">
        <v>8.0000000000000002E-3</v>
      </c>
      <c r="B299">
        <v>8.7051282051282008</v>
      </c>
      <c r="C299">
        <v>1999</v>
      </c>
      <c r="D299">
        <v>0</v>
      </c>
      <c r="E299">
        <v>0.49599002229862699</v>
      </c>
      <c r="F299">
        <v>0.520789523413558</v>
      </c>
      <c r="G299" s="1">
        <v>6.5512368418452205E-5</v>
      </c>
      <c r="H299">
        <v>0.49996724381579</v>
      </c>
      <c r="I299" s="1">
        <v>5.7029356610421801E-4</v>
      </c>
      <c r="J299">
        <v>1002519400</v>
      </c>
      <c r="K299">
        <v>15679</v>
      </c>
      <c r="L299">
        <v>2500386899</v>
      </c>
      <c r="M299">
        <v>0.49575027897717899</v>
      </c>
      <c r="N299" s="1">
        <v>6.5522569759668401E-5</v>
      </c>
      <c r="O299">
        <v>0.49996723871512</v>
      </c>
      <c r="P299" s="1">
        <v>5.7038237008736898E-4</v>
      </c>
    </row>
    <row r="300" spans="1:16" x14ac:dyDescent="0.25">
      <c r="A300">
        <v>4.0000000000000001E-3</v>
      </c>
      <c r="B300">
        <v>8.7051282051282008</v>
      </c>
      <c r="C300">
        <v>2148</v>
      </c>
      <c r="D300">
        <v>0</v>
      </c>
      <c r="E300">
        <v>0.49569912798148802</v>
      </c>
      <c r="F300">
        <v>0.52048408438056204</v>
      </c>
      <c r="G300" s="1">
        <v>6.5492244555320699E-5</v>
      </c>
      <c r="H300">
        <v>0.49996725387772201</v>
      </c>
      <c r="I300" s="1">
        <v>5.70118385295676E-4</v>
      </c>
      <c r="J300">
        <v>947740999</v>
      </c>
      <c r="K300">
        <v>15679</v>
      </c>
      <c r="L300">
        <v>2500386899</v>
      </c>
      <c r="M300">
        <v>0.49575027897717899</v>
      </c>
      <c r="N300" s="1">
        <v>6.5522569759668401E-5</v>
      </c>
      <c r="O300">
        <v>0.49996723871512</v>
      </c>
      <c r="P300" s="1">
        <v>5.7038237008736898E-4</v>
      </c>
    </row>
    <row r="301" spans="1:16" x14ac:dyDescent="0.25">
      <c r="A301">
        <v>2E-3</v>
      </c>
      <c r="B301">
        <v>8.7051282051282008</v>
      </c>
      <c r="C301">
        <v>2187</v>
      </c>
      <c r="D301">
        <v>0</v>
      </c>
      <c r="E301">
        <v>0.49538166617594098</v>
      </c>
      <c r="F301">
        <v>0.52015074948473805</v>
      </c>
      <c r="G301" s="1">
        <v>6.5506104998336298E-5</v>
      </c>
      <c r="H301">
        <v>0.4999672469475</v>
      </c>
      <c r="I301" s="1">
        <v>5.7023904222910698E-4</v>
      </c>
      <c r="J301">
        <v>1160432800</v>
      </c>
      <c r="K301">
        <v>15679</v>
      </c>
      <c r="L301">
        <v>2500386899</v>
      </c>
      <c r="M301">
        <v>0.49575027897717899</v>
      </c>
      <c r="N301" s="1">
        <v>6.5522569759668401E-5</v>
      </c>
      <c r="O301">
        <v>0.49996723871512</v>
      </c>
      <c r="P301" s="1">
        <v>5.7038237008736898E-4</v>
      </c>
    </row>
    <row r="302" spans="1:16" x14ac:dyDescent="0.25">
      <c r="A302">
        <v>1E-3</v>
      </c>
      <c r="B302">
        <v>8.7051282051282008</v>
      </c>
      <c r="C302">
        <v>2176</v>
      </c>
      <c r="D302">
        <v>0</v>
      </c>
      <c r="E302">
        <v>0.495828447635768</v>
      </c>
      <c r="F302">
        <v>0.52061987001755705</v>
      </c>
      <c r="G302" s="1">
        <v>6.5573102180693706E-5</v>
      </c>
      <c r="H302">
        <v>0.49996721344890899</v>
      </c>
      <c r="I302" s="1">
        <v>5.7082226129091102E-4</v>
      </c>
      <c r="J302">
        <v>1325620399</v>
      </c>
      <c r="K302">
        <v>15679</v>
      </c>
      <c r="L302">
        <v>2500386899</v>
      </c>
      <c r="M302">
        <v>0.49575027897717899</v>
      </c>
      <c r="N302" s="1">
        <v>6.5522569759668401E-5</v>
      </c>
      <c r="O302">
        <v>0.49996723871512</v>
      </c>
      <c r="P302" s="1">
        <v>5.7038237008736898E-4</v>
      </c>
    </row>
    <row r="303" spans="1:16" x14ac:dyDescent="0.25">
      <c r="A303" s="1">
        <v>5.0000000000000001E-4</v>
      </c>
      <c r="B303">
        <v>8.7051282051282008</v>
      </c>
      <c r="C303">
        <v>2202</v>
      </c>
      <c r="D303">
        <v>0</v>
      </c>
      <c r="E303">
        <v>0.49604338500061901</v>
      </c>
      <c r="F303">
        <v>0.52084555425065004</v>
      </c>
      <c r="G303" s="1">
        <v>6.5542453237865604E-5</v>
      </c>
      <c r="H303">
        <v>0.49996722877338101</v>
      </c>
      <c r="I303" s="1">
        <v>5.7055545831424001E-4</v>
      </c>
      <c r="J303">
        <v>1290649499</v>
      </c>
      <c r="K303">
        <v>15679</v>
      </c>
      <c r="L303">
        <v>2500386899</v>
      </c>
      <c r="M303">
        <v>0.49575027897717899</v>
      </c>
      <c r="N303" s="1">
        <v>6.5522569759668401E-5</v>
      </c>
      <c r="O303">
        <v>0.49996723871512</v>
      </c>
      <c r="P303" s="1">
        <v>5.7038237008736898E-4</v>
      </c>
    </row>
    <row r="304" spans="1:16" x14ac:dyDescent="0.25">
      <c r="A304" s="1">
        <v>2.5000000000000001E-4</v>
      </c>
      <c r="B304">
        <v>8.7051282051282008</v>
      </c>
      <c r="C304">
        <v>2158</v>
      </c>
      <c r="D304">
        <v>0</v>
      </c>
      <c r="E304">
        <v>0.49604090141281798</v>
      </c>
      <c r="F304">
        <v>0.52084294648345897</v>
      </c>
      <c r="G304" s="1">
        <v>6.5486357835098307E-5</v>
      </c>
      <c r="H304">
        <v>0.49996725682108201</v>
      </c>
      <c r="I304" s="1">
        <v>5.7006714064143302E-4</v>
      </c>
      <c r="J304">
        <v>1268118800</v>
      </c>
      <c r="K304">
        <v>15679</v>
      </c>
      <c r="L304">
        <v>2500386899</v>
      </c>
      <c r="M304">
        <v>0.49575027897717899</v>
      </c>
      <c r="N304" s="1">
        <v>6.5522569759668401E-5</v>
      </c>
      <c r="O304">
        <v>0.49996723871512</v>
      </c>
      <c r="P304" s="1">
        <v>5.7038237008736898E-4</v>
      </c>
    </row>
    <row r="305" spans="1:16" x14ac:dyDescent="0.25">
      <c r="A305" s="1">
        <v>1.25E-4</v>
      </c>
      <c r="B305">
        <v>8.7051282051282008</v>
      </c>
      <c r="C305">
        <v>1997</v>
      </c>
      <c r="D305">
        <v>0</v>
      </c>
      <c r="E305">
        <v>0.495826952250282</v>
      </c>
      <c r="F305">
        <v>0.52061829986279595</v>
      </c>
      <c r="G305" s="1">
        <v>6.5565339220641201E-5</v>
      </c>
      <c r="H305">
        <v>0.49996721733038901</v>
      </c>
      <c r="I305" s="1">
        <v>5.7075468372840205E-4</v>
      </c>
      <c r="J305">
        <v>1268627400</v>
      </c>
      <c r="K305">
        <v>15679</v>
      </c>
      <c r="L305">
        <v>2500386899</v>
      </c>
      <c r="M305">
        <v>0.49575027897717899</v>
      </c>
      <c r="N305" s="1">
        <v>6.5522569759668401E-5</v>
      </c>
      <c r="O305">
        <v>0.49996723871512</v>
      </c>
      <c r="P305" s="1">
        <v>5.7038237008736898E-4</v>
      </c>
    </row>
    <row r="306" spans="1:16" x14ac:dyDescent="0.25">
      <c r="A306" s="1">
        <v>6.2500000000000001E-5</v>
      </c>
      <c r="B306">
        <v>8.7051282051282008</v>
      </c>
      <c r="C306">
        <v>2010</v>
      </c>
      <c r="D306">
        <v>0</v>
      </c>
      <c r="E306">
        <v>0.49555791614342098</v>
      </c>
      <c r="F306">
        <v>0.52033581195059198</v>
      </c>
      <c r="G306" s="1">
        <v>6.5549780289941796E-5</v>
      </c>
      <c r="H306">
        <v>0.49996722510985497</v>
      </c>
      <c r="I306" s="1">
        <v>5.7061924124192896E-4</v>
      </c>
      <c r="J306">
        <v>1269785000</v>
      </c>
      <c r="K306">
        <v>15679</v>
      </c>
      <c r="L306">
        <v>2500386899</v>
      </c>
      <c r="M306">
        <v>0.49575027897717899</v>
      </c>
      <c r="N306" s="1">
        <v>6.5522569759668401E-5</v>
      </c>
      <c r="O306">
        <v>0.49996723871512</v>
      </c>
      <c r="P306" s="1">
        <v>5.7038237008736898E-4</v>
      </c>
    </row>
    <row r="307" spans="1:16" x14ac:dyDescent="0.25">
      <c r="A307" s="1">
        <v>3.1250000000000001E-5</v>
      </c>
      <c r="B307">
        <v>8.7051282051282008</v>
      </c>
      <c r="C307">
        <v>2241</v>
      </c>
      <c r="D307">
        <v>0</v>
      </c>
      <c r="E307">
        <v>0.49612693474014402</v>
      </c>
      <c r="F307">
        <v>0.52093328147715101</v>
      </c>
      <c r="G307" s="1">
        <v>6.5469966293640799E-5</v>
      </c>
      <c r="H307">
        <v>0.49996726501685301</v>
      </c>
      <c r="I307" s="1">
        <v>5.6992445017156601E-4</v>
      </c>
      <c r="J307">
        <v>1412362799</v>
      </c>
      <c r="K307">
        <v>15679</v>
      </c>
      <c r="L307">
        <v>2500386899</v>
      </c>
      <c r="M307">
        <v>0.49575027897717899</v>
      </c>
      <c r="N307" s="1">
        <v>6.5522569759668401E-5</v>
      </c>
      <c r="O307">
        <v>0.49996723871512</v>
      </c>
      <c r="P307" s="1">
        <v>5.7038237008736898E-4</v>
      </c>
    </row>
    <row r="308" spans="1:16" x14ac:dyDescent="0.25">
      <c r="A308" s="1">
        <v>1.5625E-5</v>
      </c>
      <c r="B308">
        <v>8.7051282051282008</v>
      </c>
      <c r="C308">
        <v>2300</v>
      </c>
      <c r="D308">
        <v>0</v>
      </c>
      <c r="E308">
        <v>0.49589791578035902</v>
      </c>
      <c r="F308">
        <v>0.52069281156937697</v>
      </c>
      <c r="G308" s="1">
        <v>6.5453274922799802E-5</v>
      </c>
      <c r="H308">
        <v>0.49996727336253799</v>
      </c>
      <c r="I308" s="1">
        <v>5.69779149648475E-4</v>
      </c>
      <c r="J308">
        <v>1566843400</v>
      </c>
      <c r="K308">
        <v>15679</v>
      </c>
      <c r="L308">
        <v>2500386899</v>
      </c>
      <c r="M308">
        <v>0.49575027897717899</v>
      </c>
      <c r="N308" s="1">
        <v>6.5522569759668401E-5</v>
      </c>
      <c r="O308">
        <v>0.49996723871512</v>
      </c>
      <c r="P308" s="1">
        <v>5.7038237008736898E-4</v>
      </c>
    </row>
    <row r="309" spans="1:16" x14ac:dyDescent="0.25">
      <c r="A309" t="s">
        <v>0</v>
      </c>
      <c r="B309">
        <v>9.2179487179487101</v>
      </c>
      <c r="C309">
        <v>16335</v>
      </c>
      <c r="D309">
        <v>0</v>
      </c>
      <c r="E309">
        <v>0.49563934348315097</v>
      </c>
      <c r="F309">
        <v>0.52042131065730801</v>
      </c>
      <c r="G309" s="1">
        <v>6.3209431117261503E-5</v>
      </c>
      <c r="H309">
        <v>0.49996839528444098</v>
      </c>
      <c r="I309" s="1">
        <v>5.8266129452962795E-4</v>
      </c>
      <c r="J309">
        <v>2825223601</v>
      </c>
    </row>
    <row r="310" spans="1:16" x14ac:dyDescent="0.25">
      <c r="A310">
        <v>1.024</v>
      </c>
      <c r="B310">
        <v>9.2179487179487101</v>
      </c>
      <c r="C310">
        <v>2629</v>
      </c>
      <c r="D310">
        <v>0</v>
      </c>
      <c r="E310">
        <v>0.49537523665682298</v>
      </c>
      <c r="F310">
        <v>0.52014399848966397</v>
      </c>
      <c r="G310" s="1">
        <v>6.3217967811834906E-5</v>
      </c>
      <c r="H310">
        <v>0.49996839695689399</v>
      </c>
      <c r="I310" s="1">
        <v>5.8273998534242699E-4</v>
      </c>
      <c r="J310">
        <v>1607296800</v>
      </c>
      <c r="K310">
        <v>16335</v>
      </c>
      <c r="L310">
        <v>2825223601</v>
      </c>
      <c r="M310">
        <v>0.49563934348315097</v>
      </c>
      <c r="N310" s="1">
        <v>6.3209431117261503E-5</v>
      </c>
      <c r="O310">
        <v>0.49996839528444098</v>
      </c>
      <c r="P310" s="1">
        <v>5.8266129452962795E-4</v>
      </c>
    </row>
    <row r="311" spans="1:16" x14ac:dyDescent="0.25">
      <c r="A311">
        <v>0.51200000000000001</v>
      </c>
      <c r="B311">
        <v>9.2179487179487101</v>
      </c>
      <c r="C311">
        <v>2013</v>
      </c>
      <c r="D311">
        <v>0</v>
      </c>
      <c r="E311">
        <v>0.49600596287054399</v>
      </c>
      <c r="F311">
        <v>0.52080626101407101</v>
      </c>
      <c r="G311" s="1">
        <v>6.3253939058594E-5</v>
      </c>
      <c r="H311">
        <v>0.49996837303046998</v>
      </c>
      <c r="I311" s="1">
        <v>5.8307156645037196E-4</v>
      </c>
      <c r="J311">
        <v>956354600</v>
      </c>
      <c r="K311">
        <v>16335</v>
      </c>
      <c r="L311">
        <v>2825223601</v>
      </c>
      <c r="M311">
        <v>0.49563934348315097</v>
      </c>
      <c r="N311" s="1">
        <v>6.3209431117261503E-5</v>
      </c>
      <c r="O311">
        <v>0.49996839528444098</v>
      </c>
      <c r="P311" s="1">
        <v>5.8266129452962795E-4</v>
      </c>
    </row>
    <row r="312" spans="1:16" x14ac:dyDescent="0.25">
      <c r="A312">
        <v>0.25600000000000001</v>
      </c>
      <c r="B312">
        <v>9.2179487179487101</v>
      </c>
      <c r="C312">
        <v>2001</v>
      </c>
      <c r="D312">
        <v>0</v>
      </c>
      <c r="E312">
        <v>0.495095982162785</v>
      </c>
      <c r="F312">
        <v>0.51985078127092399</v>
      </c>
      <c r="G312" s="1">
        <v>6.3193154227314503E-5</v>
      </c>
      <c r="H312">
        <v>0.49996840342288601</v>
      </c>
      <c r="I312" s="1">
        <v>5.8251125499280895E-4</v>
      </c>
      <c r="J312">
        <v>1038015900</v>
      </c>
      <c r="K312">
        <v>16335</v>
      </c>
      <c r="L312">
        <v>2825223601</v>
      </c>
      <c r="M312">
        <v>0.49563934348315097</v>
      </c>
      <c r="N312" s="1">
        <v>6.3209431117261503E-5</v>
      </c>
      <c r="O312">
        <v>0.49996839528444098</v>
      </c>
      <c r="P312" s="1">
        <v>5.8266129452962795E-4</v>
      </c>
    </row>
    <row r="313" spans="1:16" x14ac:dyDescent="0.25">
      <c r="A313">
        <v>0.128</v>
      </c>
      <c r="B313">
        <v>9.2179487179487101</v>
      </c>
      <c r="C313">
        <v>2162</v>
      </c>
      <c r="D313">
        <v>0</v>
      </c>
      <c r="E313">
        <v>0.49615477651986201</v>
      </c>
      <c r="F313">
        <v>0.52096251534585503</v>
      </c>
      <c r="G313" s="1">
        <v>6.3177420957960501E-5</v>
      </c>
      <c r="H313">
        <v>0.49996841128952102</v>
      </c>
      <c r="I313" s="1">
        <v>5.8236622652273803E-4</v>
      </c>
      <c r="J313">
        <v>1191350300</v>
      </c>
      <c r="K313">
        <v>16335</v>
      </c>
      <c r="L313">
        <v>2825223601</v>
      </c>
      <c r="M313">
        <v>0.49563934348315097</v>
      </c>
      <c r="N313" s="1">
        <v>6.3209431117261503E-5</v>
      </c>
      <c r="O313">
        <v>0.49996839528444098</v>
      </c>
      <c r="P313" s="1">
        <v>5.8266129452962795E-4</v>
      </c>
    </row>
    <row r="314" spans="1:16" x14ac:dyDescent="0.25">
      <c r="A314">
        <v>6.4000000000000001E-2</v>
      </c>
      <c r="B314">
        <v>9.2179487179487101</v>
      </c>
      <c r="C314">
        <v>2288</v>
      </c>
      <c r="D314">
        <v>0</v>
      </c>
      <c r="E314">
        <v>0.49549058270640101</v>
      </c>
      <c r="F314">
        <v>0.52026511184172097</v>
      </c>
      <c r="G314" s="1">
        <v>6.3187457193469799E-5</v>
      </c>
      <c r="H314">
        <v>0.49996840994403302</v>
      </c>
      <c r="I314" s="1">
        <v>5.8245874002698403E-4</v>
      </c>
      <c r="J314">
        <v>1497931701</v>
      </c>
      <c r="K314">
        <v>16335</v>
      </c>
      <c r="L314">
        <v>2825223601</v>
      </c>
      <c r="M314">
        <v>0.49563934348315097</v>
      </c>
      <c r="N314" s="1">
        <v>6.3209431117261503E-5</v>
      </c>
      <c r="O314">
        <v>0.49996839528444098</v>
      </c>
      <c r="P314" s="1">
        <v>5.8266129452962795E-4</v>
      </c>
    </row>
    <row r="315" spans="1:16" x14ac:dyDescent="0.25">
      <c r="A315">
        <v>3.2000000000000001E-2</v>
      </c>
      <c r="B315">
        <v>9.2179487179487101</v>
      </c>
      <c r="C315">
        <v>2123</v>
      </c>
      <c r="D315">
        <v>0</v>
      </c>
      <c r="E315">
        <v>0.49596455567818198</v>
      </c>
      <c r="F315">
        <v>0.52076278346209104</v>
      </c>
      <c r="G315" s="1">
        <v>6.3231453558576498E-5</v>
      </c>
      <c r="H315">
        <v>0.49996838427321999</v>
      </c>
      <c r="I315" s="1">
        <v>5.8286429626431397E-4</v>
      </c>
      <c r="J315">
        <v>880595000</v>
      </c>
      <c r="K315">
        <v>16335</v>
      </c>
      <c r="L315">
        <v>2825223601</v>
      </c>
      <c r="M315">
        <v>0.49563934348315097</v>
      </c>
      <c r="N315" s="1">
        <v>6.3209431117261503E-5</v>
      </c>
      <c r="O315">
        <v>0.49996839528444098</v>
      </c>
      <c r="P315" s="1">
        <v>5.8266129452962795E-4</v>
      </c>
    </row>
    <row r="316" spans="1:16" x14ac:dyDescent="0.25">
      <c r="A316">
        <v>1.6E-2</v>
      </c>
      <c r="B316">
        <v>9.2179487179487101</v>
      </c>
      <c r="C316">
        <v>2030</v>
      </c>
      <c r="D316">
        <v>0</v>
      </c>
      <c r="E316">
        <v>0.49554556860797799</v>
      </c>
      <c r="F316">
        <v>0.52032284703837695</v>
      </c>
      <c r="G316" s="1">
        <v>6.3203205641792993E-5</v>
      </c>
      <c r="H316">
        <v>0.49996839839717899</v>
      </c>
      <c r="I316" s="1">
        <v>5.8260390841601505E-4</v>
      </c>
      <c r="J316">
        <v>779129801</v>
      </c>
      <c r="K316">
        <v>16335</v>
      </c>
      <c r="L316">
        <v>2825223601</v>
      </c>
      <c r="M316">
        <v>0.49563934348315097</v>
      </c>
      <c r="N316" s="1">
        <v>6.3209431117261503E-5</v>
      </c>
      <c r="O316">
        <v>0.49996839528444098</v>
      </c>
      <c r="P316" s="1">
        <v>5.8266129452962795E-4</v>
      </c>
    </row>
    <row r="317" spans="1:16" x14ac:dyDescent="0.25">
      <c r="A317">
        <v>8.0000000000000002E-3</v>
      </c>
      <c r="B317">
        <v>9.2179487179487101</v>
      </c>
      <c r="C317">
        <v>1906</v>
      </c>
      <c r="D317">
        <v>0</v>
      </c>
      <c r="E317">
        <v>0.49603970335306602</v>
      </c>
      <c r="F317">
        <v>0.52084168852071999</v>
      </c>
      <c r="G317" s="1">
        <v>6.3209674149633494E-5</v>
      </c>
      <c r="H317">
        <v>0.49996839516292502</v>
      </c>
      <c r="I317" s="1">
        <v>5.8266353478957002E-4</v>
      </c>
      <c r="J317">
        <v>905859300</v>
      </c>
      <c r="K317">
        <v>16335</v>
      </c>
      <c r="L317">
        <v>2825223601</v>
      </c>
      <c r="M317">
        <v>0.49563934348315097</v>
      </c>
      <c r="N317" s="1">
        <v>6.3209431117261503E-5</v>
      </c>
      <c r="O317">
        <v>0.49996839528444098</v>
      </c>
      <c r="P317" s="1">
        <v>5.8266129452962795E-4</v>
      </c>
    </row>
    <row r="318" spans="1:16" x14ac:dyDescent="0.25">
      <c r="A318">
        <v>4.0000000000000001E-3</v>
      </c>
      <c r="B318">
        <v>9.2179487179487101</v>
      </c>
      <c r="C318">
        <v>2202</v>
      </c>
      <c r="D318">
        <v>0</v>
      </c>
      <c r="E318">
        <v>0.49688196143703101</v>
      </c>
      <c r="F318">
        <v>0.52172605950888296</v>
      </c>
      <c r="G318" s="1">
        <v>6.3260123523534094E-5</v>
      </c>
      <c r="H318">
        <v>0.49996836993823801</v>
      </c>
      <c r="I318" s="1">
        <v>5.8312857453103899E-4</v>
      </c>
      <c r="J318">
        <v>1024117000</v>
      </c>
      <c r="K318">
        <v>16335</v>
      </c>
      <c r="L318">
        <v>2825223601</v>
      </c>
      <c r="M318">
        <v>0.49563934348315097</v>
      </c>
      <c r="N318" s="1">
        <v>6.3209431117261503E-5</v>
      </c>
      <c r="O318">
        <v>0.49996839528444098</v>
      </c>
      <c r="P318" s="1">
        <v>5.8266129452962795E-4</v>
      </c>
    </row>
    <row r="319" spans="1:16" x14ac:dyDescent="0.25">
      <c r="A319">
        <v>2E-3</v>
      </c>
      <c r="B319">
        <v>9.2179487179487101</v>
      </c>
      <c r="C319">
        <v>2303</v>
      </c>
      <c r="D319">
        <v>0</v>
      </c>
      <c r="E319">
        <v>0.49619637291016599</v>
      </c>
      <c r="F319">
        <v>0.52100619155567496</v>
      </c>
      <c r="G319" s="1">
        <v>6.3232550349789904E-5</v>
      </c>
      <c r="H319">
        <v>0.49996838372482499</v>
      </c>
      <c r="I319" s="1">
        <v>5.8287440642947302E-4</v>
      </c>
      <c r="J319">
        <v>970362700</v>
      </c>
      <c r="K319">
        <v>16335</v>
      </c>
      <c r="L319">
        <v>2825223601</v>
      </c>
      <c r="M319">
        <v>0.49563934348315097</v>
      </c>
      <c r="N319" s="1">
        <v>6.3209431117261503E-5</v>
      </c>
      <c r="O319">
        <v>0.49996839528444098</v>
      </c>
      <c r="P319" s="1">
        <v>5.8266129452962795E-4</v>
      </c>
    </row>
    <row r="320" spans="1:16" x14ac:dyDescent="0.25">
      <c r="A320">
        <v>1E-3</v>
      </c>
      <c r="B320">
        <v>9.2179487179487101</v>
      </c>
      <c r="C320">
        <v>2026</v>
      </c>
      <c r="D320">
        <v>0</v>
      </c>
      <c r="E320">
        <v>0.49604074988795299</v>
      </c>
      <c r="F320">
        <v>0.52084278738235101</v>
      </c>
      <c r="G320" s="1">
        <v>6.3193414762796593E-5</v>
      </c>
      <c r="H320">
        <v>0.49996840329261799</v>
      </c>
      <c r="I320" s="1">
        <v>5.8251365659552198E-4</v>
      </c>
      <c r="J320">
        <v>948127100</v>
      </c>
      <c r="K320">
        <v>16335</v>
      </c>
      <c r="L320">
        <v>2825223601</v>
      </c>
      <c r="M320">
        <v>0.49563934348315097</v>
      </c>
      <c r="N320" s="1">
        <v>6.3209431117261503E-5</v>
      </c>
      <c r="O320">
        <v>0.49996839528444098</v>
      </c>
      <c r="P320" s="1">
        <v>5.8266129452962795E-4</v>
      </c>
    </row>
    <row r="321" spans="1:16" x14ac:dyDescent="0.25">
      <c r="A321" s="1">
        <v>5.0000000000000001E-4</v>
      </c>
      <c r="B321">
        <v>9.2179487179487101</v>
      </c>
      <c r="C321">
        <v>2004</v>
      </c>
      <c r="D321">
        <v>0</v>
      </c>
      <c r="E321">
        <v>0.49559104581174301</v>
      </c>
      <c r="F321">
        <v>0.52037059810233</v>
      </c>
      <c r="G321" s="1">
        <v>6.3225018040346999E-5</v>
      </c>
      <c r="H321">
        <v>0.49996838749097899</v>
      </c>
      <c r="I321" s="1">
        <v>5.8280497398730099E-4</v>
      </c>
      <c r="J321">
        <v>894674900</v>
      </c>
      <c r="K321">
        <v>16335</v>
      </c>
      <c r="L321">
        <v>2825223601</v>
      </c>
      <c r="M321">
        <v>0.49563934348315097</v>
      </c>
      <c r="N321" s="1">
        <v>6.3209431117261503E-5</v>
      </c>
      <c r="O321">
        <v>0.49996839528444098</v>
      </c>
      <c r="P321" s="1">
        <v>5.8266129452962795E-4</v>
      </c>
    </row>
    <row r="322" spans="1:16" x14ac:dyDescent="0.25">
      <c r="A322" s="1">
        <v>2.5000000000000001E-4</v>
      </c>
      <c r="B322">
        <v>9.2179487179487101</v>
      </c>
      <c r="C322">
        <v>1981</v>
      </c>
      <c r="D322">
        <v>0</v>
      </c>
      <c r="E322">
        <v>0.49573405848236701</v>
      </c>
      <c r="F322">
        <v>0.52052076140648595</v>
      </c>
      <c r="G322" s="1">
        <v>6.3167298892219297E-5</v>
      </c>
      <c r="H322">
        <v>0.499968416350553</v>
      </c>
      <c r="I322" s="1">
        <v>5.8227292183981704E-4</v>
      </c>
      <c r="J322">
        <v>938649001</v>
      </c>
      <c r="K322">
        <v>16335</v>
      </c>
      <c r="L322">
        <v>2825223601</v>
      </c>
      <c r="M322">
        <v>0.49563934348315097</v>
      </c>
      <c r="N322" s="1">
        <v>6.3209431117261503E-5</v>
      </c>
      <c r="O322">
        <v>0.49996839528444098</v>
      </c>
      <c r="P322" s="1">
        <v>5.8266129452962795E-4</v>
      </c>
    </row>
    <row r="323" spans="1:16" x14ac:dyDescent="0.25">
      <c r="A323" s="1">
        <v>1.25E-4</v>
      </c>
      <c r="B323">
        <v>9.2179487179487101</v>
      </c>
      <c r="C323">
        <v>1926</v>
      </c>
      <c r="D323">
        <v>0</v>
      </c>
      <c r="E323">
        <v>0.49584390227354602</v>
      </c>
      <c r="F323">
        <v>0.52063609738722305</v>
      </c>
      <c r="G323" s="1">
        <v>6.3186152898797506E-5</v>
      </c>
      <c r="H323">
        <v>0.49996840692354999</v>
      </c>
      <c r="I323" s="1">
        <v>5.8244671710558197E-4</v>
      </c>
      <c r="J323">
        <v>930568600</v>
      </c>
      <c r="K323">
        <v>16335</v>
      </c>
      <c r="L323">
        <v>2825223601</v>
      </c>
      <c r="M323">
        <v>0.49563934348315097</v>
      </c>
      <c r="N323" s="1">
        <v>6.3209431117261503E-5</v>
      </c>
      <c r="O323">
        <v>0.49996839528444098</v>
      </c>
      <c r="P323" s="1">
        <v>5.8266129452962795E-4</v>
      </c>
    </row>
    <row r="324" spans="1:16" x14ac:dyDescent="0.25">
      <c r="A324" s="1">
        <v>6.2500000000000001E-5</v>
      </c>
      <c r="B324">
        <v>9.2179487179487101</v>
      </c>
      <c r="C324">
        <v>2044</v>
      </c>
      <c r="D324">
        <v>0</v>
      </c>
      <c r="E324">
        <v>0.49685892854945202</v>
      </c>
      <c r="F324">
        <v>0.521701874976925</v>
      </c>
      <c r="G324" s="1">
        <v>6.3220912351224999E-5</v>
      </c>
      <c r="H324">
        <v>0.499968389543824</v>
      </c>
      <c r="I324" s="1">
        <v>5.8276712795552301E-4</v>
      </c>
      <c r="J324">
        <v>1075531099</v>
      </c>
      <c r="K324">
        <v>16335</v>
      </c>
      <c r="L324">
        <v>2825223601</v>
      </c>
      <c r="M324">
        <v>0.49563934348315097</v>
      </c>
      <c r="N324" s="1">
        <v>6.3209431117261503E-5</v>
      </c>
      <c r="O324">
        <v>0.49996839528444098</v>
      </c>
      <c r="P324" s="1">
        <v>5.8266129452962795E-4</v>
      </c>
    </row>
    <row r="325" spans="1:16" x14ac:dyDescent="0.25">
      <c r="A325" s="1">
        <v>3.1250000000000001E-5</v>
      </c>
      <c r="B325">
        <v>9.2179487179487101</v>
      </c>
      <c r="C325">
        <v>2203</v>
      </c>
      <c r="D325">
        <v>0</v>
      </c>
      <c r="E325">
        <v>0.49544353664513002</v>
      </c>
      <c r="F325">
        <v>0.52021571347738704</v>
      </c>
      <c r="G325" s="1">
        <v>6.3212403880519297E-5</v>
      </c>
      <c r="H325">
        <v>0.49996839379805902</v>
      </c>
      <c r="I325" s="1">
        <v>5.8268869730888895E-4</v>
      </c>
      <c r="J325">
        <v>1069078400</v>
      </c>
      <c r="K325">
        <v>16335</v>
      </c>
      <c r="L325">
        <v>2825223601</v>
      </c>
      <c r="M325">
        <v>0.49563934348315097</v>
      </c>
      <c r="N325" s="1">
        <v>6.3209431117261503E-5</v>
      </c>
      <c r="O325">
        <v>0.49996839528444098</v>
      </c>
      <c r="P325" s="1">
        <v>5.8266129452962795E-4</v>
      </c>
    </row>
    <row r="326" spans="1:16" x14ac:dyDescent="0.25">
      <c r="A326" s="1">
        <v>1.5625E-5</v>
      </c>
      <c r="B326">
        <v>9.2179487179487101</v>
      </c>
      <c r="C326">
        <v>2178</v>
      </c>
      <c r="D326">
        <v>0</v>
      </c>
      <c r="E326">
        <v>0.49584898746627898</v>
      </c>
      <c r="F326">
        <v>0.52064143683959296</v>
      </c>
      <c r="G326" s="1">
        <v>6.3228067217035999E-5</v>
      </c>
      <c r="H326">
        <v>0.49996838596639098</v>
      </c>
      <c r="I326" s="1">
        <v>5.8283308114165204E-4</v>
      </c>
      <c r="J326">
        <v>1183520199</v>
      </c>
      <c r="K326">
        <v>16335</v>
      </c>
      <c r="L326">
        <v>2825223601</v>
      </c>
      <c r="M326">
        <v>0.49563934348315097</v>
      </c>
      <c r="N326" s="1">
        <v>6.3209431117261503E-5</v>
      </c>
      <c r="O326">
        <v>0.49996839528444098</v>
      </c>
      <c r="P326" s="1">
        <v>5.8266129452962795E-4</v>
      </c>
    </row>
    <row r="327" spans="1:16" x14ac:dyDescent="0.25">
      <c r="A327" t="s">
        <v>0</v>
      </c>
      <c r="B327">
        <v>9.7307692307692299</v>
      </c>
      <c r="C327">
        <v>16947</v>
      </c>
      <c r="D327">
        <v>0</v>
      </c>
      <c r="E327">
        <v>0.49591737409439601</v>
      </c>
      <c r="F327">
        <v>0.52071324279911602</v>
      </c>
      <c r="G327" s="1">
        <v>5.7435879715517197E-5</v>
      </c>
      <c r="H327">
        <v>0.49997128206014202</v>
      </c>
      <c r="I327" s="1">
        <v>5.5889529107791699E-4</v>
      </c>
      <c r="J327">
        <v>2823319101</v>
      </c>
    </row>
    <row r="328" spans="1:16" x14ac:dyDescent="0.25">
      <c r="A328">
        <v>1.024</v>
      </c>
      <c r="B328">
        <v>9.7307692307692299</v>
      </c>
      <c r="C328">
        <v>2454</v>
      </c>
      <c r="D328">
        <v>0</v>
      </c>
      <c r="E328">
        <v>0.49606921533767601</v>
      </c>
      <c r="F328">
        <v>0.52087267610455901</v>
      </c>
      <c r="G328" s="1">
        <v>5.7403980331827102E-5</v>
      </c>
      <c r="H328">
        <v>0.49997130000434797</v>
      </c>
      <c r="I328" s="1">
        <v>5.5858488553662503E-4</v>
      </c>
      <c r="J328">
        <v>1326615401</v>
      </c>
      <c r="K328">
        <v>16947</v>
      </c>
      <c r="L328">
        <v>2823319101</v>
      </c>
      <c r="M328">
        <v>0.49591737409439601</v>
      </c>
      <c r="N328" s="1">
        <v>5.7435879715517197E-5</v>
      </c>
      <c r="O328">
        <v>0.49997128206014202</v>
      </c>
      <c r="P328" s="1">
        <v>5.5889529107791699E-4</v>
      </c>
    </row>
    <row r="329" spans="1:16" x14ac:dyDescent="0.25">
      <c r="A329">
        <v>0.51200000000000001</v>
      </c>
      <c r="B329">
        <v>9.7307692307692299</v>
      </c>
      <c r="C329">
        <v>2382</v>
      </c>
      <c r="D329">
        <v>0</v>
      </c>
      <c r="E329">
        <v>0.49688888564033401</v>
      </c>
      <c r="F329">
        <v>0.521733329922351</v>
      </c>
      <c r="G329" s="1">
        <v>5.7420877162872497E-5</v>
      </c>
      <c r="H329">
        <v>0.49997128956141801</v>
      </c>
      <c r="I329" s="1">
        <v>5.5874930470026002E-4</v>
      </c>
      <c r="J329">
        <v>1039104500</v>
      </c>
      <c r="K329">
        <v>16947</v>
      </c>
      <c r="L329">
        <v>2823319101</v>
      </c>
      <c r="M329">
        <v>0.49591737409439601</v>
      </c>
      <c r="N329" s="1">
        <v>5.7435879715517197E-5</v>
      </c>
      <c r="O329">
        <v>0.49997128206014202</v>
      </c>
      <c r="P329" s="1">
        <v>5.5889529107791699E-4</v>
      </c>
    </row>
    <row r="330" spans="1:16" x14ac:dyDescent="0.25">
      <c r="A330">
        <v>0.25600000000000001</v>
      </c>
      <c r="B330">
        <v>9.7307692307692299</v>
      </c>
      <c r="C330">
        <v>2281</v>
      </c>
      <c r="D330">
        <v>0</v>
      </c>
      <c r="E330">
        <v>0.496798001118403</v>
      </c>
      <c r="F330">
        <v>0.52163790117432296</v>
      </c>
      <c r="G330" s="1">
        <v>5.7409596707524902E-5</v>
      </c>
      <c r="H330">
        <v>0.49997129520164602</v>
      </c>
      <c r="I330" s="1">
        <v>5.5863953719245403E-4</v>
      </c>
      <c r="J330">
        <v>1152129501</v>
      </c>
      <c r="K330">
        <v>16947</v>
      </c>
      <c r="L330">
        <v>2823319101</v>
      </c>
      <c r="M330">
        <v>0.49591737409439601</v>
      </c>
      <c r="N330" s="1">
        <v>5.7435879715517197E-5</v>
      </c>
      <c r="O330">
        <v>0.49997128206014202</v>
      </c>
      <c r="P330" s="1">
        <v>5.5889529107791699E-4</v>
      </c>
    </row>
    <row r="331" spans="1:16" x14ac:dyDescent="0.25">
      <c r="A331">
        <v>0.128</v>
      </c>
      <c r="B331">
        <v>9.7307692307692299</v>
      </c>
      <c r="C331">
        <v>2431</v>
      </c>
      <c r="D331">
        <v>0</v>
      </c>
      <c r="E331">
        <v>0.495504735411886</v>
      </c>
      <c r="F331">
        <v>0.52027997218248101</v>
      </c>
      <c r="G331" s="1">
        <v>5.7451947895636999E-5</v>
      </c>
      <c r="H331">
        <v>0.49997127402605201</v>
      </c>
      <c r="I331" s="1">
        <v>5.5905164683062105E-4</v>
      </c>
      <c r="J331">
        <v>1067770600</v>
      </c>
      <c r="K331">
        <v>16947</v>
      </c>
      <c r="L331">
        <v>2823319101</v>
      </c>
      <c r="M331">
        <v>0.49591737409439601</v>
      </c>
      <c r="N331" s="1">
        <v>5.7435879715517197E-5</v>
      </c>
      <c r="O331">
        <v>0.49997128206014202</v>
      </c>
      <c r="P331" s="1">
        <v>5.5889529107791699E-4</v>
      </c>
    </row>
    <row r="332" spans="1:16" x14ac:dyDescent="0.25">
      <c r="A332">
        <v>6.4000000000000001E-2</v>
      </c>
      <c r="B332">
        <v>9.7307692307692299</v>
      </c>
      <c r="C332">
        <v>2324</v>
      </c>
      <c r="D332">
        <v>0</v>
      </c>
      <c r="E332">
        <v>0.49532416336059598</v>
      </c>
      <c r="F332">
        <v>0.52009037152862603</v>
      </c>
      <c r="G332" s="1">
        <v>5.7458937495424801E-5</v>
      </c>
      <c r="H332">
        <v>0.49997127053125201</v>
      </c>
      <c r="I332" s="1">
        <v>5.59119661013172E-4</v>
      </c>
      <c r="J332">
        <v>1097614700</v>
      </c>
      <c r="K332">
        <v>16947</v>
      </c>
      <c r="L332">
        <v>2823319101</v>
      </c>
      <c r="M332">
        <v>0.49591737409439601</v>
      </c>
      <c r="N332" s="1">
        <v>5.7435879715517197E-5</v>
      </c>
      <c r="O332">
        <v>0.49997128206014202</v>
      </c>
      <c r="P332" s="1">
        <v>5.5889529107791699E-4</v>
      </c>
    </row>
    <row r="333" spans="1:16" x14ac:dyDescent="0.25">
      <c r="A333">
        <v>3.2000000000000001E-2</v>
      </c>
      <c r="B333">
        <v>9.7307692307692299</v>
      </c>
      <c r="C333">
        <v>2196</v>
      </c>
      <c r="D333">
        <v>0</v>
      </c>
      <c r="E333">
        <v>0.49611916907019799</v>
      </c>
      <c r="F333">
        <v>0.52092512752370801</v>
      </c>
      <c r="G333" s="1">
        <v>5.7419704378558397E-5</v>
      </c>
      <c r="H333">
        <v>0.49997129014781</v>
      </c>
      <c r="I333" s="1">
        <v>5.5873789260674201E-4</v>
      </c>
      <c r="J333">
        <v>1030388801</v>
      </c>
      <c r="K333">
        <v>16947</v>
      </c>
      <c r="L333">
        <v>2823319101</v>
      </c>
      <c r="M333">
        <v>0.49591737409439601</v>
      </c>
      <c r="N333" s="1">
        <v>5.7435879715517197E-5</v>
      </c>
      <c r="O333">
        <v>0.49997128206014202</v>
      </c>
      <c r="P333" s="1">
        <v>5.5889529107791699E-4</v>
      </c>
    </row>
    <row r="334" spans="1:16" x14ac:dyDescent="0.25">
      <c r="A334">
        <v>1.6E-2</v>
      </c>
      <c r="B334">
        <v>9.7307692307692299</v>
      </c>
      <c r="C334">
        <v>2138</v>
      </c>
      <c r="D334">
        <v>0</v>
      </c>
      <c r="E334">
        <v>0.49490092002236402</v>
      </c>
      <c r="F334">
        <v>0.51964596602348301</v>
      </c>
      <c r="G334" s="1">
        <v>5.7430732795848901E-5</v>
      </c>
      <c r="H334">
        <v>0.49997128463360202</v>
      </c>
      <c r="I334" s="1">
        <v>5.5884520759037597E-4</v>
      </c>
      <c r="J334">
        <v>913417000</v>
      </c>
      <c r="K334">
        <v>16947</v>
      </c>
      <c r="L334">
        <v>2823319101</v>
      </c>
      <c r="M334">
        <v>0.49591737409439601</v>
      </c>
      <c r="N334" s="1">
        <v>5.7435879715517197E-5</v>
      </c>
      <c r="O334">
        <v>0.49997128206014202</v>
      </c>
      <c r="P334" s="1">
        <v>5.5889529107791699E-4</v>
      </c>
    </row>
    <row r="335" spans="1:16" x14ac:dyDescent="0.25">
      <c r="A335">
        <v>8.0000000000000002E-3</v>
      </c>
      <c r="B335">
        <v>9.7307692307692299</v>
      </c>
      <c r="C335">
        <v>2067</v>
      </c>
      <c r="D335">
        <v>0</v>
      </c>
      <c r="E335">
        <v>0.49595200110429399</v>
      </c>
      <c r="F335">
        <v>0.52074960115950897</v>
      </c>
      <c r="G335" s="1">
        <v>5.74970044080469E-5</v>
      </c>
      <c r="H335">
        <v>0.49997125149779598</v>
      </c>
      <c r="I335" s="1">
        <v>5.5949008135522599E-4</v>
      </c>
      <c r="J335">
        <v>1013178200</v>
      </c>
      <c r="K335">
        <v>16947</v>
      </c>
      <c r="L335">
        <v>2823319101</v>
      </c>
      <c r="M335">
        <v>0.49591737409439601</v>
      </c>
      <c r="N335" s="1">
        <v>5.7435879715517197E-5</v>
      </c>
      <c r="O335">
        <v>0.49997128206014202</v>
      </c>
      <c r="P335" s="1">
        <v>5.5889529107791699E-4</v>
      </c>
    </row>
    <row r="336" spans="1:16" x14ac:dyDescent="0.25">
      <c r="A336">
        <v>4.0000000000000001E-3</v>
      </c>
      <c r="B336">
        <v>9.7307692307692299</v>
      </c>
      <c r="C336">
        <v>2271</v>
      </c>
      <c r="D336">
        <v>0</v>
      </c>
      <c r="E336">
        <v>0.496086348728213</v>
      </c>
      <c r="F336">
        <v>0.52089066616462398</v>
      </c>
      <c r="G336" s="1">
        <v>5.74556262100678E-5</v>
      </c>
      <c r="H336">
        <v>0.49997127218689402</v>
      </c>
      <c r="I336" s="1">
        <v>5.5908743965950595E-4</v>
      </c>
      <c r="J336">
        <v>1296055900</v>
      </c>
      <c r="K336">
        <v>16947</v>
      </c>
      <c r="L336">
        <v>2823319101</v>
      </c>
      <c r="M336">
        <v>0.49591737409439601</v>
      </c>
      <c r="N336" s="1">
        <v>5.7435879715517197E-5</v>
      </c>
      <c r="O336">
        <v>0.49997128206014202</v>
      </c>
      <c r="P336" s="1">
        <v>5.5889529107791699E-4</v>
      </c>
    </row>
    <row r="337" spans="1:16" x14ac:dyDescent="0.25">
      <c r="A337">
        <v>2E-3</v>
      </c>
      <c r="B337">
        <v>9.7307692307692299</v>
      </c>
      <c r="C337">
        <v>2321</v>
      </c>
      <c r="D337">
        <v>0</v>
      </c>
      <c r="E337">
        <v>0.49546113901762601</v>
      </c>
      <c r="F337">
        <v>0.52023419596850695</v>
      </c>
      <c r="G337" s="1">
        <v>5.7454862138706098E-5</v>
      </c>
      <c r="H337">
        <v>0.49997127256892998</v>
      </c>
      <c r="I337" s="1">
        <v>5.59080004657409E-4</v>
      </c>
      <c r="J337">
        <v>929804800</v>
      </c>
      <c r="K337">
        <v>16947</v>
      </c>
      <c r="L337">
        <v>2823319101</v>
      </c>
      <c r="M337">
        <v>0.49591737409439601</v>
      </c>
      <c r="N337" s="1">
        <v>5.7435879715517197E-5</v>
      </c>
      <c r="O337">
        <v>0.49997128206014202</v>
      </c>
      <c r="P337" s="1">
        <v>5.5889529107791699E-4</v>
      </c>
    </row>
    <row r="338" spans="1:16" x14ac:dyDescent="0.25">
      <c r="A338">
        <v>1E-3</v>
      </c>
      <c r="B338">
        <v>9.7307692307692299</v>
      </c>
      <c r="C338">
        <v>2185</v>
      </c>
      <c r="D338">
        <v>0</v>
      </c>
      <c r="E338">
        <v>0.49631323223010898</v>
      </c>
      <c r="F338">
        <v>0.52112889384161498</v>
      </c>
      <c r="G338" s="1">
        <v>5.7414411441691897E-5</v>
      </c>
      <c r="H338">
        <v>0.49997129279427899</v>
      </c>
      <c r="I338" s="1">
        <v>5.5868638825954005E-4</v>
      </c>
      <c r="J338">
        <v>1009787400</v>
      </c>
      <c r="K338">
        <v>16947</v>
      </c>
      <c r="L338">
        <v>2823319101</v>
      </c>
      <c r="M338">
        <v>0.49591737409439601</v>
      </c>
      <c r="N338" s="1">
        <v>5.7435879715517197E-5</v>
      </c>
      <c r="O338">
        <v>0.49997128206014202</v>
      </c>
      <c r="P338" s="1">
        <v>5.5889529107791699E-4</v>
      </c>
    </row>
    <row r="339" spans="1:16" x14ac:dyDescent="0.25">
      <c r="A339" s="1">
        <v>5.0000000000000001E-4</v>
      </c>
      <c r="B339">
        <v>9.7307692307692299</v>
      </c>
      <c r="C339">
        <v>2314</v>
      </c>
      <c r="D339">
        <v>0</v>
      </c>
      <c r="E339">
        <v>0.49582639782490201</v>
      </c>
      <c r="F339">
        <v>0.52061771771614695</v>
      </c>
      <c r="G339" s="1">
        <v>5.74615414689061E-5</v>
      </c>
      <c r="H339">
        <v>0.49997126922926499</v>
      </c>
      <c r="I339" s="1">
        <v>5.5914499967820201E-4</v>
      </c>
      <c r="J339">
        <v>1134112000</v>
      </c>
      <c r="K339">
        <v>16947</v>
      </c>
      <c r="L339">
        <v>2823319101</v>
      </c>
      <c r="M339">
        <v>0.49591737409439601</v>
      </c>
      <c r="N339" s="1">
        <v>5.7435879715517197E-5</v>
      </c>
      <c r="O339">
        <v>0.49997128206014202</v>
      </c>
      <c r="P339" s="1">
        <v>5.5889529107791699E-4</v>
      </c>
    </row>
    <row r="340" spans="1:16" x14ac:dyDescent="0.25">
      <c r="A340" s="1">
        <v>2.5000000000000001E-4</v>
      </c>
      <c r="B340">
        <v>9.7307692307692299</v>
      </c>
      <c r="C340">
        <v>2076</v>
      </c>
      <c r="D340">
        <v>0</v>
      </c>
      <c r="E340">
        <v>0.49606610369523901</v>
      </c>
      <c r="F340">
        <v>0.52086940888000099</v>
      </c>
      <c r="G340" s="1">
        <v>5.7388939110225497E-5</v>
      </c>
      <c r="H340">
        <v>0.499971305530444</v>
      </c>
      <c r="I340" s="1">
        <v>5.5843852288027095E-4</v>
      </c>
      <c r="J340">
        <v>908819700</v>
      </c>
      <c r="K340">
        <v>16947</v>
      </c>
      <c r="L340">
        <v>2823319101</v>
      </c>
      <c r="M340">
        <v>0.49591737409439601</v>
      </c>
      <c r="N340" s="1">
        <v>5.7435879715517197E-5</v>
      </c>
      <c r="O340">
        <v>0.49997128206014202</v>
      </c>
      <c r="P340" s="1">
        <v>5.5889529107791699E-4</v>
      </c>
    </row>
    <row r="341" spans="1:16" x14ac:dyDescent="0.25">
      <c r="A341" s="1">
        <v>1.25E-4</v>
      </c>
      <c r="B341">
        <v>9.7307692307692299</v>
      </c>
      <c r="C341">
        <v>2000</v>
      </c>
      <c r="D341">
        <v>0</v>
      </c>
      <c r="E341">
        <v>0.49704469019578901</v>
      </c>
      <c r="F341">
        <v>0.52189692470557802</v>
      </c>
      <c r="G341" s="1">
        <v>5.7399997427487402E-5</v>
      </c>
      <c r="H341">
        <v>0.49997130000128598</v>
      </c>
      <c r="I341" s="1">
        <v>5.5854612881362799E-4</v>
      </c>
      <c r="J341">
        <v>1388164300</v>
      </c>
      <c r="K341">
        <v>16947</v>
      </c>
      <c r="L341">
        <v>2823319101</v>
      </c>
      <c r="M341">
        <v>0.49591737409439601</v>
      </c>
      <c r="N341" s="1">
        <v>5.7435879715517197E-5</v>
      </c>
      <c r="O341">
        <v>0.49997128206014202</v>
      </c>
      <c r="P341" s="1">
        <v>5.5889529107791699E-4</v>
      </c>
    </row>
    <row r="342" spans="1:16" x14ac:dyDescent="0.25">
      <c r="A342" s="1">
        <v>6.2500000000000001E-5</v>
      </c>
      <c r="B342">
        <v>9.7307692307692299</v>
      </c>
      <c r="C342">
        <v>2086</v>
      </c>
      <c r="D342">
        <v>0</v>
      </c>
      <c r="E342">
        <v>0.49566166316902999</v>
      </c>
      <c r="F342">
        <v>0.52044474632748094</v>
      </c>
      <c r="G342" s="1">
        <v>5.7467541851874402E-5</v>
      </c>
      <c r="H342">
        <v>0.49997126622907401</v>
      </c>
      <c r="I342" s="1">
        <v>5.5920338802016199E-4</v>
      </c>
      <c r="J342">
        <v>1068977200</v>
      </c>
      <c r="K342">
        <v>16947</v>
      </c>
      <c r="L342">
        <v>2823319101</v>
      </c>
      <c r="M342">
        <v>0.49591737409439601</v>
      </c>
      <c r="N342" s="1">
        <v>5.7435879715517197E-5</v>
      </c>
      <c r="O342">
        <v>0.49997128206014202</v>
      </c>
      <c r="P342" s="1">
        <v>5.5889529107791699E-4</v>
      </c>
    </row>
    <row r="343" spans="1:16" x14ac:dyDescent="0.25">
      <c r="A343" s="1">
        <v>3.1250000000000001E-5</v>
      </c>
      <c r="B343">
        <v>9.7307692307692299</v>
      </c>
      <c r="C343">
        <v>2294</v>
      </c>
      <c r="D343">
        <v>0</v>
      </c>
      <c r="E343">
        <v>0.49566158955931799</v>
      </c>
      <c r="F343">
        <v>0.52044466903728404</v>
      </c>
      <c r="G343" s="1">
        <v>5.7473927501883101E-5</v>
      </c>
      <c r="H343">
        <v>0.499971263036249</v>
      </c>
      <c r="I343" s="1">
        <v>5.59265525306786E-4</v>
      </c>
      <c r="J343">
        <v>839681399</v>
      </c>
      <c r="K343">
        <v>16947</v>
      </c>
      <c r="L343">
        <v>2823319101</v>
      </c>
      <c r="M343">
        <v>0.49591737409439601</v>
      </c>
      <c r="N343" s="1">
        <v>5.7435879715517197E-5</v>
      </c>
      <c r="O343">
        <v>0.49997128206014202</v>
      </c>
      <c r="P343" s="1">
        <v>5.5889529107791699E-4</v>
      </c>
    </row>
    <row r="344" spans="1:16" x14ac:dyDescent="0.25">
      <c r="A344" s="1">
        <v>1.5625E-5</v>
      </c>
      <c r="B344">
        <v>9.7307692307692299</v>
      </c>
      <c r="C344">
        <v>2274</v>
      </c>
      <c r="D344">
        <v>0</v>
      </c>
      <c r="E344">
        <v>0.49693133457043698</v>
      </c>
      <c r="F344">
        <v>0.52177790129895896</v>
      </c>
      <c r="G344" s="1">
        <v>5.7409016491871601E-5</v>
      </c>
      <c r="H344">
        <v>0.49997129549175401</v>
      </c>
      <c r="I344" s="1">
        <v>5.5863389124782804E-4</v>
      </c>
      <c r="J344">
        <v>924438201</v>
      </c>
      <c r="K344">
        <v>16947</v>
      </c>
      <c r="L344">
        <v>2823319101</v>
      </c>
      <c r="M344">
        <v>0.49591737409439601</v>
      </c>
      <c r="N344" s="1">
        <v>5.7435879715517197E-5</v>
      </c>
      <c r="O344">
        <v>0.49997128206014202</v>
      </c>
      <c r="P344" s="1">
        <v>5.5889529107791699E-4</v>
      </c>
    </row>
    <row r="345" spans="1:16" x14ac:dyDescent="0.25">
      <c r="A345" t="s">
        <v>0</v>
      </c>
      <c r="B345">
        <v>10.2435897435897</v>
      </c>
      <c r="C345">
        <v>17602</v>
      </c>
      <c r="D345">
        <v>0</v>
      </c>
      <c r="E345">
        <v>0.49602977792529601</v>
      </c>
      <c r="F345">
        <v>0.520831266821561</v>
      </c>
      <c r="G345" s="1">
        <v>5.2299127292987303E-5</v>
      </c>
      <c r="H345">
        <v>0.49997385043635301</v>
      </c>
      <c r="I345" s="1">
        <v>5.3573080393713897E-4</v>
      </c>
      <c r="J345">
        <v>1802505800</v>
      </c>
    </row>
    <row r="346" spans="1:16" x14ac:dyDescent="0.25">
      <c r="A346">
        <v>1.024</v>
      </c>
      <c r="B346">
        <v>10.2435897435897</v>
      </c>
      <c r="C346">
        <v>2406</v>
      </c>
      <c r="D346">
        <v>0</v>
      </c>
      <c r="E346">
        <v>0.49530889422281499</v>
      </c>
      <c r="F346">
        <v>0.52007433893395605</v>
      </c>
      <c r="G346" s="1">
        <v>5.2293977607975599E-5</v>
      </c>
      <c r="H346">
        <v>0.49997385914117698</v>
      </c>
      <c r="I346" s="1">
        <v>5.3567805267656996E-4</v>
      </c>
      <c r="J346">
        <v>1613198900</v>
      </c>
      <c r="K346">
        <v>17602</v>
      </c>
      <c r="L346">
        <v>1802505800</v>
      </c>
      <c r="M346">
        <v>0.49602977792529601</v>
      </c>
      <c r="N346" s="1">
        <v>5.2299127292987303E-5</v>
      </c>
      <c r="O346">
        <v>0.49997385043635301</v>
      </c>
      <c r="P346" s="1">
        <v>5.3573080393713897E-4</v>
      </c>
    </row>
    <row r="347" spans="1:16" x14ac:dyDescent="0.25">
      <c r="A347">
        <v>0.51200000000000001</v>
      </c>
      <c r="B347">
        <v>10.2435897435897</v>
      </c>
      <c r="C347">
        <v>2072</v>
      </c>
      <c r="D347">
        <v>0</v>
      </c>
      <c r="E347">
        <v>0.49628317547018203</v>
      </c>
      <c r="F347">
        <v>0.52109733424369098</v>
      </c>
      <c r="G347" s="1">
        <v>5.2250580419133101E-5</v>
      </c>
      <c r="H347">
        <v>0.49997387470978999</v>
      </c>
      <c r="I347" s="1">
        <v>5.3523350967804204E-4</v>
      </c>
      <c r="J347">
        <v>1834984799</v>
      </c>
      <c r="K347">
        <v>17602</v>
      </c>
      <c r="L347">
        <v>1802505800</v>
      </c>
      <c r="M347">
        <v>0.49602977792529601</v>
      </c>
      <c r="N347" s="1">
        <v>5.2299127292987303E-5</v>
      </c>
      <c r="O347">
        <v>0.49997385043635301</v>
      </c>
      <c r="P347" s="1">
        <v>5.3573080393713897E-4</v>
      </c>
    </row>
    <row r="348" spans="1:16" x14ac:dyDescent="0.25">
      <c r="A348">
        <v>0.25600000000000001</v>
      </c>
      <c r="B348">
        <v>10.2435897435897</v>
      </c>
      <c r="C348">
        <v>2104</v>
      </c>
      <c r="D348">
        <v>0</v>
      </c>
      <c r="E348">
        <v>0.49559311814224</v>
      </c>
      <c r="F348">
        <v>0.520372774049352</v>
      </c>
      <c r="G348" s="1">
        <v>5.2262819621007297E-5</v>
      </c>
      <c r="H348">
        <v>0.499973868590189</v>
      </c>
      <c r="I348" s="1">
        <v>5.3535888304083099E-4</v>
      </c>
      <c r="J348">
        <v>1185701300</v>
      </c>
      <c r="K348">
        <v>17602</v>
      </c>
      <c r="L348">
        <v>1802505800</v>
      </c>
      <c r="M348">
        <v>0.49602977792529601</v>
      </c>
      <c r="N348" s="1">
        <v>5.2299127292987303E-5</v>
      </c>
      <c r="O348">
        <v>0.49997385043635301</v>
      </c>
      <c r="P348" s="1">
        <v>5.3573080393713897E-4</v>
      </c>
    </row>
    <row r="349" spans="1:16" x14ac:dyDescent="0.25">
      <c r="A349">
        <v>0.128</v>
      </c>
      <c r="B349">
        <v>10.2435897435897</v>
      </c>
      <c r="C349">
        <v>2595</v>
      </c>
      <c r="D349">
        <v>0</v>
      </c>
      <c r="E349">
        <v>0.49617121144093002</v>
      </c>
      <c r="F349">
        <v>0.52097977201297696</v>
      </c>
      <c r="G349" s="1">
        <v>5.2233543021529197E-5</v>
      </c>
      <c r="H349">
        <v>0.49997388322848901</v>
      </c>
      <c r="I349" s="1">
        <v>5.3505898556669004E-4</v>
      </c>
      <c r="J349">
        <v>1391904600</v>
      </c>
      <c r="K349">
        <v>17602</v>
      </c>
      <c r="L349">
        <v>1802505800</v>
      </c>
      <c r="M349">
        <v>0.49602977792529601</v>
      </c>
      <c r="N349" s="1">
        <v>5.2299127292987303E-5</v>
      </c>
      <c r="O349">
        <v>0.49997385043635301</v>
      </c>
      <c r="P349" s="1">
        <v>5.3573080393713897E-4</v>
      </c>
    </row>
    <row r="350" spans="1:16" x14ac:dyDescent="0.25">
      <c r="A350">
        <v>6.4000000000000001E-2</v>
      </c>
      <c r="B350">
        <v>10.2435897435897</v>
      </c>
      <c r="C350">
        <v>2231</v>
      </c>
      <c r="D350">
        <v>0</v>
      </c>
      <c r="E350">
        <v>0.49619724987296399</v>
      </c>
      <c r="F350">
        <v>0.52100711236661201</v>
      </c>
      <c r="G350" s="1">
        <v>5.2279645873620698E-5</v>
      </c>
      <c r="H350">
        <v>0.49997386017706302</v>
      </c>
      <c r="I350" s="1">
        <v>5.3553124426952497E-4</v>
      </c>
      <c r="J350">
        <v>1026423401</v>
      </c>
      <c r="K350">
        <v>17602</v>
      </c>
      <c r="L350">
        <v>1802505800</v>
      </c>
      <c r="M350">
        <v>0.49602977792529601</v>
      </c>
      <c r="N350" s="1">
        <v>5.2299127292987303E-5</v>
      </c>
      <c r="O350">
        <v>0.49997385043635301</v>
      </c>
      <c r="P350" s="1">
        <v>5.3573080393713897E-4</v>
      </c>
    </row>
    <row r="351" spans="1:16" x14ac:dyDescent="0.25">
      <c r="A351">
        <v>3.2000000000000001E-2</v>
      </c>
      <c r="B351">
        <v>10.2435897435897</v>
      </c>
      <c r="C351">
        <v>2306</v>
      </c>
      <c r="D351">
        <v>0</v>
      </c>
      <c r="E351">
        <v>0.49619450971390899</v>
      </c>
      <c r="F351">
        <v>0.52100423519960504</v>
      </c>
      <c r="G351" s="1">
        <v>5.2267532444139003E-5</v>
      </c>
      <c r="H351">
        <v>0.49997386623377699</v>
      </c>
      <c r="I351" s="1">
        <v>5.3540715926752701E-4</v>
      </c>
      <c r="J351">
        <v>968233700</v>
      </c>
      <c r="K351">
        <v>17602</v>
      </c>
      <c r="L351">
        <v>1802505800</v>
      </c>
      <c r="M351">
        <v>0.49602977792529601</v>
      </c>
      <c r="N351" s="1">
        <v>5.2299127292987303E-5</v>
      </c>
      <c r="O351">
        <v>0.49997385043635301</v>
      </c>
      <c r="P351" s="1">
        <v>5.3573080393713897E-4</v>
      </c>
    </row>
    <row r="352" spans="1:16" x14ac:dyDescent="0.25">
      <c r="A352">
        <v>1.6E-2</v>
      </c>
      <c r="B352">
        <v>10.2435897435897</v>
      </c>
      <c r="C352">
        <v>2148</v>
      </c>
      <c r="D352">
        <v>0</v>
      </c>
      <c r="E352">
        <v>0.49648434366628702</v>
      </c>
      <c r="F352">
        <v>0.52130856084960198</v>
      </c>
      <c r="G352" s="1">
        <v>5.2263613261715997E-5</v>
      </c>
      <c r="H352">
        <v>0.49997386819336898</v>
      </c>
      <c r="I352" s="1">
        <v>5.35367012770655E-4</v>
      </c>
      <c r="J352">
        <v>1827567200</v>
      </c>
      <c r="K352">
        <v>17602</v>
      </c>
      <c r="L352">
        <v>1802505800</v>
      </c>
      <c r="M352">
        <v>0.49602977792529601</v>
      </c>
      <c r="N352" s="1">
        <v>5.2299127292987303E-5</v>
      </c>
      <c r="O352">
        <v>0.49997385043635301</v>
      </c>
      <c r="P352" s="1">
        <v>5.3573080393713897E-4</v>
      </c>
    </row>
    <row r="353" spans="1:16" x14ac:dyDescent="0.25">
      <c r="A353">
        <v>8.0000000000000002E-3</v>
      </c>
      <c r="B353">
        <v>10.2435897435897</v>
      </c>
      <c r="C353">
        <v>1989</v>
      </c>
      <c r="D353">
        <v>0</v>
      </c>
      <c r="E353">
        <v>0.49614822317804502</v>
      </c>
      <c r="F353">
        <v>0.52095563433694803</v>
      </c>
      <c r="G353" s="1">
        <v>5.2255620238139603E-5</v>
      </c>
      <c r="H353">
        <v>0.49997387218987999</v>
      </c>
      <c r="I353" s="1">
        <v>5.3528513551632801E-4</v>
      </c>
      <c r="J353">
        <v>1434058400</v>
      </c>
      <c r="K353">
        <v>17602</v>
      </c>
      <c r="L353">
        <v>1802505800</v>
      </c>
      <c r="M353">
        <v>0.49602977792529601</v>
      </c>
      <c r="N353" s="1">
        <v>5.2299127292987303E-5</v>
      </c>
      <c r="O353">
        <v>0.49997385043635301</v>
      </c>
      <c r="P353" s="1">
        <v>5.3573080393713897E-4</v>
      </c>
    </row>
    <row r="354" spans="1:16" x14ac:dyDescent="0.25">
      <c r="A354">
        <v>4.0000000000000001E-3</v>
      </c>
      <c r="B354">
        <v>10.2435897435897</v>
      </c>
      <c r="C354">
        <v>2397</v>
      </c>
      <c r="D354">
        <v>0</v>
      </c>
      <c r="E354">
        <v>0.49537793545063202</v>
      </c>
      <c r="F354">
        <v>0.52014683222316405</v>
      </c>
      <c r="G354" s="1">
        <v>5.2280603122789498E-5</v>
      </c>
      <c r="H354">
        <v>0.49997385969843799</v>
      </c>
      <c r="I354" s="1">
        <v>5.3554104993729296E-4</v>
      </c>
      <c r="J354">
        <v>1759592600</v>
      </c>
      <c r="K354">
        <v>17602</v>
      </c>
      <c r="L354">
        <v>1802505800</v>
      </c>
      <c r="M354">
        <v>0.49602977792529601</v>
      </c>
      <c r="N354" s="1">
        <v>5.2299127292987303E-5</v>
      </c>
      <c r="O354">
        <v>0.49997385043635301</v>
      </c>
      <c r="P354" s="1">
        <v>5.3573080393713897E-4</v>
      </c>
    </row>
    <row r="355" spans="1:16" x14ac:dyDescent="0.25">
      <c r="A355">
        <v>2E-3</v>
      </c>
      <c r="B355">
        <v>10.2435897435897</v>
      </c>
      <c r="C355">
        <v>2217</v>
      </c>
      <c r="D355">
        <v>0</v>
      </c>
      <c r="E355">
        <v>0.49697971482354097</v>
      </c>
      <c r="F355">
        <v>0.52182870056471797</v>
      </c>
      <c r="G355" s="1">
        <v>5.2299200619776402E-5</v>
      </c>
      <c r="H355">
        <v>0.49997385039969</v>
      </c>
      <c r="I355" s="1">
        <v>5.3573155506668403E-4</v>
      </c>
      <c r="J355">
        <v>1088658700</v>
      </c>
      <c r="K355">
        <v>17602</v>
      </c>
      <c r="L355">
        <v>1802505800</v>
      </c>
      <c r="M355">
        <v>0.49602977792529601</v>
      </c>
      <c r="N355" s="1">
        <v>5.2299127292987303E-5</v>
      </c>
      <c r="O355">
        <v>0.49997385043635301</v>
      </c>
      <c r="P355" s="1">
        <v>5.3573080393713897E-4</v>
      </c>
    </row>
    <row r="356" spans="1:16" x14ac:dyDescent="0.25">
      <c r="A356">
        <v>1E-3</v>
      </c>
      <c r="B356">
        <v>10.2435897435897</v>
      </c>
      <c r="C356">
        <v>2282</v>
      </c>
      <c r="D356">
        <v>0</v>
      </c>
      <c r="E356">
        <v>0.49539508930050002</v>
      </c>
      <c r="F356">
        <v>0.52016484376552496</v>
      </c>
      <c r="G356" s="1">
        <v>5.2289663762583499E-5</v>
      </c>
      <c r="H356">
        <v>0.49997385516811799</v>
      </c>
      <c r="I356" s="1">
        <v>5.35633863414157E-4</v>
      </c>
      <c r="J356">
        <v>1022016100</v>
      </c>
      <c r="K356">
        <v>17602</v>
      </c>
      <c r="L356">
        <v>1802505800</v>
      </c>
      <c r="M356">
        <v>0.49602977792529601</v>
      </c>
      <c r="N356" s="1">
        <v>5.2299127292987303E-5</v>
      </c>
      <c r="O356">
        <v>0.49997385043635301</v>
      </c>
      <c r="P356" s="1">
        <v>5.3573080393713897E-4</v>
      </c>
    </row>
    <row r="357" spans="1:16" x14ac:dyDescent="0.25">
      <c r="A357" s="1">
        <v>5.0000000000000001E-4</v>
      </c>
      <c r="B357">
        <v>10.2435897435897</v>
      </c>
      <c r="C357">
        <v>2308</v>
      </c>
      <c r="D357">
        <v>0</v>
      </c>
      <c r="E357">
        <v>0.49544680581262202</v>
      </c>
      <c r="F357">
        <v>0.52021914610325304</v>
      </c>
      <c r="G357" s="1">
        <v>5.2281399367415301E-5</v>
      </c>
      <c r="H357">
        <v>0.49997385930031601</v>
      </c>
      <c r="I357" s="1">
        <v>5.3554920634057502E-4</v>
      </c>
      <c r="J357">
        <v>1330178501</v>
      </c>
      <c r="K357">
        <v>17602</v>
      </c>
      <c r="L357">
        <v>1802505800</v>
      </c>
      <c r="M357">
        <v>0.49602977792529601</v>
      </c>
      <c r="N357" s="1">
        <v>5.2299127292987303E-5</v>
      </c>
      <c r="O357">
        <v>0.49997385043635301</v>
      </c>
      <c r="P357" s="1">
        <v>5.3573080393713897E-4</v>
      </c>
    </row>
    <row r="358" spans="1:16" x14ac:dyDescent="0.25">
      <c r="A358" s="1">
        <v>2.5000000000000001E-4</v>
      </c>
      <c r="B358">
        <v>10.2435897435897</v>
      </c>
      <c r="C358">
        <v>2332</v>
      </c>
      <c r="D358">
        <v>0</v>
      </c>
      <c r="E358">
        <v>0.49580671177747099</v>
      </c>
      <c r="F358">
        <v>0.52059704736634504</v>
      </c>
      <c r="G358" s="1">
        <v>5.23152403271165E-5</v>
      </c>
      <c r="H358">
        <v>0.499973842379836</v>
      </c>
      <c r="I358" s="1">
        <v>5.3589585924828298E-4</v>
      </c>
      <c r="J358">
        <v>1406520299</v>
      </c>
      <c r="K358">
        <v>17602</v>
      </c>
      <c r="L358">
        <v>1802505800</v>
      </c>
      <c r="M358">
        <v>0.49602977792529601</v>
      </c>
      <c r="N358" s="1">
        <v>5.2299127292987303E-5</v>
      </c>
      <c r="O358">
        <v>0.49997385043635301</v>
      </c>
      <c r="P358" s="1">
        <v>5.3573080393713897E-4</v>
      </c>
    </row>
    <row r="359" spans="1:16" x14ac:dyDescent="0.25">
      <c r="A359" s="1">
        <v>1.25E-4</v>
      </c>
      <c r="B359">
        <v>10.2435897435897</v>
      </c>
      <c r="C359">
        <v>1945</v>
      </c>
      <c r="D359">
        <v>0</v>
      </c>
      <c r="E359">
        <v>0.49586730193421702</v>
      </c>
      <c r="F359">
        <v>0.52066066703092795</v>
      </c>
      <c r="G359" s="1">
        <v>5.2270054502479E-5</v>
      </c>
      <c r="H359">
        <v>0.49997386497274798</v>
      </c>
      <c r="I359" s="1">
        <v>5.3543299419847004E-4</v>
      </c>
      <c r="J359">
        <v>1255517600</v>
      </c>
      <c r="K359">
        <v>17602</v>
      </c>
      <c r="L359">
        <v>1802505800</v>
      </c>
      <c r="M359">
        <v>0.49602977792529601</v>
      </c>
      <c r="N359" s="1">
        <v>5.2299127292987303E-5</v>
      </c>
      <c r="O359">
        <v>0.49997385043635301</v>
      </c>
      <c r="P359" s="1">
        <v>5.3573080393713897E-4</v>
      </c>
    </row>
    <row r="360" spans="1:16" x14ac:dyDescent="0.25">
      <c r="A360" s="1">
        <v>6.2500000000000001E-5</v>
      </c>
      <c r="B360">
        <v>10.2435897435897</v>
      </c>
      <c r="C360">
        <v>2068</v>
      </c>
      <c r="D360">
        <v>0</v>
      </c>
      <c r="E360">
        <v>0.49616847003474701</v>
      </c>
      <c r="F360">
        <v>0.52097689353648402</v>
      </c>
      <c r="G360" s="1">
        <v>5.2277697719427198E-5</v>
      </c>
      <c r="H360">
        <v>0.49997386115114001</v>
      </c>
      <c r="I360" s="1">
        <v>5.35511288177209E-4</v>
      </c>
      <c r="J360">
        <v>1503793700</v>
      </c>
      <c r="K360">
        <v>17602</v>
      </c>
      <c r="L360">
        <v>1802505800</v>
      </c>
      <c r="M360">
        <v>0.49602977792529601</v>
      </c>
      <c r="N360" s="1">
        <v>5.2299127292987303E-5</v>
      </c>
      <c r="O360">
        <v>0.49997385043635301</v>
      </c>
      <c r="P360" s="1">
        <v>5.3573080393713897E-4</v>
      </c>
    </row>
    <row r="361" spans="1:16" x14ac:dyDescent="0.25">
      <c r="A361" s="1">
        <v>3.1250000000000001E-5</v>
      </c>
      <c r="B361">
        <v>10.2435897435897</v>
      </c>
      <c r="C361">
        <v>2193</v>
      </c>
      <c r="D361">
        <v>0</v>
      </c>
      <c r="E361">
        <v>0.49576322989575999</v>
      </c>
      <c r="F361">
        <v>0.52055139139054796</v>
      </c>
      <c r="G361" s="1">
        <v>5.2267448876319699E-5</v>
      </c>
      <c r="H361">
        <v>0.49997386627556101</v>
      </c>
      <c r="I361" s="1">
        <v>5.3540630323307005E-4</v>
      </c>
      <c r="J361">
        <v>1951579999</v>
      </c>
      <c r="K361">
        <v>17602</v>
      </c>
      <c r="L361">
        <v>1802505800</v>
      </c>
      <c r="M361">
        <v>0.49602977792529601</v>
      </c>
      <c r="N361" s="1">
        <v>5.2299127292987303E-5</v>
      </c>
      <c r="O361">
        <v>0.49997385043635301</v>
      </c>
      <c r="P361" s="1">
        <v>5.3573080393713897E-4</v>
      </c>
    </row>
    <row r="362" spans="1:16" x14ac:dyDescent="0.25">
      <c r="A362" s="1">
        <v>1.5625E-5</v>
      </c>
      <c r="B362">
        <v>10.2435897435897</v>
      </c>
      <c r="C362">
        <v>2271</v>
      </c>
      <c r="D362">
        <v>0</v>
      </c>
      <c r="E362">
        <v>0.49631611383399499</v>
      </c>
      <c r="F362">
        <v>0.52113191952569504</v>
      </c>
      <c r="G362" s="1">
        <v>5.2264396493861797E-5</v>
      </c>
      <c r="H362">
        <v>0.49997386780175301</v>
      </c>
      <c r="I362" s="1">
        <v>5.3537503587943E-4</v>
      </c>
      <c r="J362">
        <v>2369538300</v>
      </c>
      <c r="K362">
        <v>17602</v>
      </c>
      <c r="L362">
        <v>1802505800</v>
      </c>
      <c r="M362">
        <v>0.49602977792529601</v>
      </c>
      <c r="N362" s="1">
        <v>5.2299127292987303E-5</v>
      </c>
      <c r="O362">
        <v>0.49997385043635301</v>
      </c>
      <c r="P362" s="1">
        <v>5.3573080393713897E-4</v>
      </c>
    </row>
    <row r="363" spans="1:16" x14ac:dyDescent="0.25">
      <c r="A363" t="s">
        <v>0</v>
      </c>
      <c r="B363">
        <v>10.7564102564102</v>
      </c>
      <c r="C363">
        <v>18162</v>
      </c>
      <c r="D363">
        <v>0</v>
      </c>
      <c r="E363">
        <v>0.49574997793298398</v>
      </c>
      <c r="F363">
        <v>0.52053747682963303</v>
      </c>
      <c r="G363" s="1">
        <v>4.7629099951151902E-5</v>
      </c>
      <c r="H363">
        <v>0.49997618545002398</v>
      </c>
      <c r="I363" s="1">
        <v>5.1231813921816E-4</v>
      </c>
      <c r="J363">
        <v>4384476599</v>
      </c>
    </row>
    <row r="364" spans="1:16" x14ac:dyDescent="0.25">
      <c r="A364">
        <v>1.024</v>
      </c>
      <c r="B364">
        <v>10.7564102564102</v>
      </c>
      <c r="C364">
        <v>2255</v>
      </c>
      <c r="D364">
        <v>0</v>
      </c>
      <c r="E364">
        <v>0.49568106327422701</v>
      </c>
      <c r="F364">
        <v>0.52046511643793902</v>
      </c>
      <c r="G364" s="1">
        <v>4.7628171382263401E-5</v>
      </c>
      <c r="H364">
        <v>0.49997618621609502</v>
      </c>
      <c r="I364" s="1">
        <v>5.1230815115024396E-4</v>
      </c>
      <c r="J364">
        <v>1346501100</v>
      </c>
      <c r="K364">
        <v>18162</v>
      </c>
      <c r="L364">
        <v>4384476599</v>
      </c>
      <c r="M364">
        <v>0.49574997793298398</v>
      </c>
      <c r="N364" s="1">
        <v>4.7629099951151902E-5</v>
      </c>
      <c r="O364">
        <v>0.49997618545002398</v>
      </c>
      <c r="P364" s="1">
        <v>5.1231813921816E-4</v>
      </c>
    </row>
    <row r="365" spans="1:16" x14ac:dyDescent="0.25">
      <c r="A365">
        <v>0.51200000000000001</v>
      </c>
      <c r="B365">
        <v>10.7564102564102</v>
      </c>
      <c r="C365">
        <v>1983</v>
      </c>
      <c r="D365">
        <v>0</v>
      </c>
      <c r="E365">
        <v>0.49622961644192398</v>
      </c>
      <c r="F365">
        <v>0.52104109726402104</v>
      </c>
      <c r="G365" s="1">
        <v>4.7600290490334903E-5</v>
      </c>
      <c r="H365">
        <v>0.499976199854754</v>
      </c>
      <c r="I365" s="1">
        <v>5.1200825283834596E-4</v>
      </c>
      <c r="J365">
        <v>1114423401</v>
      </c>
      <c r="K365">
        <v>18162</v>
      </c>
      <c r="L365">
        <v>4384476599</v>
      </c>
      <c r="M365">
        <v>0.49574997793298398</v>
      </c>
      <c r="N365" s="1">
        <v>4.7629099951151902E-5</v>
      </c>
      <c r="O365">
        <v>0.49997618545002398</v>
      </c>
      <c r="P365" s="1">
        <v>5.1231813921816E-4</v>
      </c>
    </row>
    <row r="366" spans="1:16" x14ac:dyDescent="0.25">
      <c r="A366">
        <v>0.25600000000000001</v>
      </c>
      <c r="B366">
        <v>10.7564102564102</v>
      </c>
      <c r="C366">
        <v>2022</v>
      </c>
      <c r="D366">
        <v>0</v>
      </c>
      <c r="E366">
        <v>0.49594109138994702</v>
      </c>
      <c r="F366">
        <v>0.52073814595944501</v>
      </c>
      <c r="G366" s="1">
        <v>4.7608458613956899E-5</v>
      </c>
      <c r="H366">
        <v>0.49997619577069302</v>
      </c>
      <c r="I366" s="1">
        <v>5.1209611252704896E-4</v>
      </c>
      <c r="J366">
        <v>932057300</v>
      </c>
      <c r="K366">
        <v>18162</v>
      </c>
      <c r="L366">
        <v>4384476599</v>
      </c>
      <c r="M366">
        <v>0.49574997793298398</v>
      </c>
      <c r="N366" s="1">
        <v>4.7629099951151902E-5</v>
      </c>
      <c r="O366">
        <v>0.49997618545002398</v>
      </c>
      <c r="P366" s="1">
        <v>5.1231813921816E-4</v>
      </c>
    </row>
    <row r="367" spans="1:16" x14ac:dyDescent="0.25">
      <c r="A367">
        <v>0.128</v>
      </c>
      <c r="B367">
        <v>10.7564102564102</v>
      </c>
      <c r="C367">
        <v>2146</v>
      </c>
      <c r="D367">
        <v>0</v>
      </c>
      <c r="E367">
        <v>0.49571942688444998</v>
      </c>
      <c r="F367">
        <v>0.52050539822867303</v>
      </c>
      <c r="G367" s="1">
        <v>4.7629140590754703E-5</v>
      </c>
      <c r="H367">
        <v>0.49997618542970401</v>
      </c>
      <c r="I367" s="1">
        <v>5.1231857635439997E-4</v>
      </c>
      <c r="J367">
        <v>906374400</v>
      </c>
      <c r="K367">
        <v>18162</v>
      </c>
      <c r="L367">
        <v>4384476599</v>
      </c>
      <c r="M367">
        <v>0.49574997793298398</v>
      </c>
      <c r="N367" s="1">
        <v>4.7629099951151902E-5</v>
      </c>
      <c r="O367">
        <v>0.49997618545002398</v>
      </c>
      <c r="P367" s="1">
        <v>5.1231813921816E-4</v>
      </c>
    </row>
    <row r="368" spans="1:16" x14ac:dyDescent="0.25">
      <c r="A368">
        <v>6.4000000000000001E-2</v>
      </c>
      <c r="B368">
        <v>10.7564102564102</v>
      </c>
      <c r="C368">
        <v>2050</v>
      </c>
      <c r="D368">
        <v>0</v>
      </c>
      <c r="E368">
        <v>0.49657040401678698</v>
      </c>
      <c r="F368">
        <v>0.52139892421762601</v>
      </c>
      <c r="G368" s="1">
        <v>4.7611943834846503E-5</v>
      </c>
      <c r="H368">
        <v>0.49997619402808202</v>
      </c>
      <c r="I368" s="1">
        <v>5.1213360099277205E-4</v>
      </c>
      <c r="J368">
        <v>1114136200</v>
      </c>
      <c r="K368">
        <v>18162</v>
      </c>
      <c r="L368">
        <v>4384476599</v>
      </c>
      <c r="M368">
        <v>0.49574997793298398</v>
      </c>
      <c r="N368" s="1">
        <v>4.7629099951151902E-5</v>
      </c>
      <c r="O368">
        <v>0.49997618545002398</v>
      </c>
      <c r="P368" s="1">
        <v>5.1231813921816E-4</v>
      </c>
    </row>
    <row r="369" spans="1:16" x14ac:dyDescent="0.25">
      <c r="A369">
        <v>3.2000000000000001E-2</v>
      </c>
      <c r="B369">
        <v>10.7564102564102</v>
      </c>
      <c r="C369">
        <v>2116</v>
      </c>
      <c r="D369">
        <v>0</v>
      </c>
      <c r="E369">
        <v>0.49573063600939499</v>
      </c>
      <c r="F369">
        <v>0.52051716780986501</v>
      </c>
      <c r="G369" s="1">
        <v>4.7630331148407201E-5</v>
      </c>
      <c r="H369">
        <v>0.49997618483442502</v>
      </c>
      <c r="I369" s="1">
        <v>5.1233138248094404E-4</v>
      </c>
      <c r="J369">
        <v>963408299</v>
      </c>
      <c r="K369">
        <v>18162</v>
      </c>
      <c r="L369">
        <v>4384476599</v>
      </c>
      <c r="M369">
        <v>0.49574997793298398</v>
      </c>
      <c r="N369" s="1">
        <v>4.7629099951151902E-5</v>
      </c>
      <c r="O369">
        <v>0.49997618545002398</v>
      </c>
      <c r="P369" s="1">
        <v>5.1231813921816E-4</v>
      </c>
    </row>
    <row r="370" spans="1:16" x14ac:dyDescent="0.25">
      <c r="A370">
        <v>1.6E-2</v>
      </c>
      <c r="B370">
        <v>10.7564102564102</v>
      </c>
      <c r="C370">
        <v>2101</v>
      </c>
      <c r="D370">
        <v>0</v>
      </c>
      <c r="E370">
        <v>0.49562076916562098</v>
      </c>
      <c r="F370">
        <v>0.52040180762390198</v>
      </c>
      <c r="G370" s="1">
        <v>4.7625480554591697E-5</v>
      </c>
      <c r="H370">
        <v>0.49997618725972198</v>
      </c>
      <c r="I370" s="1">
        <v>5.1227920750387696E-4</v>
      </c>
      <c r="J370">
        <v>1165344000</v>
      </c>
      <c r="K370">
        <v>18162</v>
      </c>
      <c r="L370">
        <v>4384476599</v>
      </c>
      <c r="M370">
        <v>0.49574997793298398</v>
      </c>
      <c r="N370" s="1">
        <v>4.7629099951151902E-5</v>
      </c>
      <c r="O370">
        <v>0.49997618545002398</v>
      </c>
      <c r="P370" s="1">
        <v>5.1231813921816E-4</v>
      </c>
    </row>
    <row r="371" spans="1:16" x14ac:dyDescent="0.25">
      <c r="A371">
        <v>8.0000000000000002E-3</v>
      </c>
      <c r="B371">
        <v>10.7564102564102</v>
      </c>
      <c r="C371">
        <v>1878</v>
      </c>
      <c r="D371">
        <v>0</v>
      </c>
      <c r="E371">
        <v>0.496422549872923</v>
      </c>
      <c r="F371">
        <v>0.52124367736656896</v>
      </c>
      <c r="G371" s="1">
        <v>4.7655217902176002E-5</v>
      </c>
      <c r="H371">
        <v>0.49997617239104802</v>
      </c>
      <c r="I371" s="1">
        <v>5.1259907461443201E-4</v>
      </c>
      <c r="J371">
        <v>884969700</v>
      </c>
      <c r="K371">
        <v>18162</v>
      </c>
      <c r="L371">
        <v>4384476599</v>
      </c>
      <c r="M371">
        <v>0.49574997793298398</v>
      </c>
      <c r="N371" s="1">
        <v>4.7629099951151902E-5</v>
      </c>
      <c r="O371">
        <v>0.49997618545002398</v>
      </c>
      <c r="P371" s="1">
        <v>5.1231813921816E-4</v>
      </c>
    </row>
    <row r="372" spans="1:16" x14ac:dyDescent="0.25">
      <c r="A372">
        <v>4.0000000000000001E-3</v>
      </c>
      <c r="B372">
        <v>10.7564102564102</v>
      </c>
      <c r="C372">
        <v>1916</v>
      </c>
      <c r="D372">
        <v>0</v>
      </c>
      <c r="E372">
        <v>0.49602557075835002</v>
      </c>
      <c r="F372">
        <v>0.52082684929626799</v>
      </c>
      <c r="G372" s="1">
        <v>4.7612217076942099E-5</v>
      </c>
      <c r="H372">
        <v>0.49997619389146097</v>
      </c>
      <c r="I372" s="1">
        <v>5.1213654009685196E-4</v>
      </c>
      <c r="J372">
        <v>842660301</v>
      </c>
      <c r="K372">
        <v>18162</v>
      </c>
      <c r="L372">
        <v>4384476599</v>
      </c>
      <c r="M372">
        <v>0.49574997793298398</v>
      </c>
      <c r="N372" s="1">
        <v>4.7629099951151902E-5</v>
      </c>
      <c r="O372">
        <v>0.49997618545002398</v>
      </c>
      <c r="P372" s="1">
        <v>5.1231813921816E-4</v>
      </c>
    </row>
    <row r="373" spans="1:16" x14ac:dyDescent="0.25">
      <c r="A373">
        <v>2E-3</v>
      </c>
      <c r="B373">
        <v>10.7564102564102</v>
      </c>
      <c r="C373">
        <v>1881</v>
      </c>
      <c r="D373">
        <v>0</v>
      </c>
      <c r="E373">
        <v>0.49633266599590298</v>
      </c>
      <c r="F373">
        <v>0.52114929929569798</v>
      </c>
      <c r="G373" s="1">
        <v>4.7609442016871501E-5</v>
      </c>
      <c r="H373">
        <v>0.49997619527899101</v>
      </c>
      <c r="I373" s="1">
        <v>5.1210669041224595E-4</v>
      </c>
      <c r="J373">
        <v>851784800</v>
      </c>
      <c r="K373">
        <v>18162</v>
      </c>
      <c r="L373">
        <v>4384476599</v>
      </c>
      <c r="M373">
        <v>0.49574997793298398</v>
      </c>
      <c r="N373" s="1">
        <v>4.7629099951151902E-5</v>
      </c>
      <c r="O373">
        <v>0.49997618545002398</v>
      </c>
      <c r="P373" s="1">
        <v>5.1231813921816E-4</v>
      </c>
    </row>
    <row r="374" spans="1:16" x14ac:dyDescent="0.25">
      <c r="A374">
        <v>1E-3</v>
      </c>
      <c r="B374">
        <v>10.7564102564102</v>
      </c>
      <c r="C374">
        <v>1902</v>
      </c>
      <c r="D374">
        <v>0</v>
      </c>
      <c r="E374">
        <v>0.496426341484141</v>
      </c>
      <c r="F374">
        <v>0.52124765855834798</v>
      </c>
      <c r="G374" s="1">
        <v>4.7602255980105903E-5</v>
      </c>
      <c r="H374">
        <v>0.499976198872009</v>
      </c>
      <c r="I374" s="1">
        <v>5.1202939445267701E-4</v>
      </c>
      <c r="J374">
        <v>937287700</v>
      </c>
      <c r="K374">
        <v>18162</v>
      </c>
      <c r="L374">
        <v>4384476599</v>
      </c>
      <c r="M374">
        <v>0.49574997793298398</v>
      </c>
      <c r="N374" s="1">
        <v>4.7629099951151902E-5</v>
      </c>
      <c r="O374">
        <v>0.49997618545002398</v>
      </c>
      <c r="P374" s="1">
        <v>5.1231813921816E-4</v>
      </c>
    </row>
    <row r="375" spans="1:16" x14ac:dyDescent="0.25">
      <c r="A375" s="1">
        <v>5.0000000000000001E-4</v>
      </c>
      <c r="B375">
        <v>10.7564102564102</v>
      </c>
      <c r="C375">
        <v>2160</v>
      </c>
      <c r="D375">
        <v>0</v>
      </c>
      <c r="E375">
        <v>0.49601845204462702</v>
      </c>
      <c r="F375">
        <v>0.52081937464685801</v>
      </c>
      <c r="G375" s="1">
        <v>4.76206906594445E-5</v>
      </c>
      <c r="H375">
        <v>0.49997618965467</v>
      </c>
      <c r="I375" s="1">
        <v>5.1222768542658905E-4</v>
      </c>
      <c r="J375">
        <v>1059287200</v>
      </c>
      <c r="K375">
        <v>18162</v>
      </c>
      <c r="L375">
        <v>4384476599</v>
      </c>
      <c r="M375">
        <v>0.49574997793298398</v>
      </c>
      <c r="N375" s="1">
        <v>4.7629099951151902E-5</v>
      </c>
      <c r="O375">
        <v>0.49997618545002398</v>
      </c>
      <c r="P375" s="1">
        <v>5.1231813921816E-4</v>
      </c>
    </row>
    <row r="376" spans="1:16" x14ac:dyDescent="0.25">
      <c r="A376" s="1">
        <v>2.5000000000000001E-4</v>
      </c>
      <c r="B376">
        <v>10.7564102564102</v>
      </c>
      <c r="C376">
        <v>2277</v>
      </c>
      <c r="D376">
        <v>0</v>
      </c>
      <c r="E376">
        <v>0.49618055591522597</v>
      </c>
      <c r="F376">
        <v>0.52098958371098703</v>
      </c>
      <c r="G376" s="1">
        <v>4.7631328294550601E-5</v>
      </c>
      <c r="H376">
        <v>0.499976184335852</v>
      </c>
      <c r="I376" s="1">
        <v>5.1234210819394799E-4</v>
      </c>
      <c r="J376">
        <v>973551700</v>
      </c>
      <c r="K376">
        <v>18162</v>
      </c>
      <c r="L376">
        <v>4384476599</v>
      </c>
      <c r="M376">
        <v>0.49574997793298398</v>
      </c>
      <c r="N376" s="1">
        <v>4.7629099951151902E-5</v>
      </c>
      <c r="O376">
        <v>0.49997618545002398</v>
      </c>
      <c r="P376" s="1">
        <v>5.1231813921816E-4</v>
      </c>
    </row>
    <row r="377" spans="1:16" x14ac:dyDescent="0.25">
      <c r="A377" s="1">
        <v>1.25E-4</v>
      </c>
      <c r="B377">
        <v>10.7564102564102</v>
      </c>
      <c r="C377">
        <v>1920</v>
      </c>
      <c r="D377">
        <v>0</v>
      </c>
      <c r="E377">
        <v>0.49551286628548202</v>
      </c>
      <c r="F377">
        <v>0.52028850959975603</v>
      </c>
      <c r="G377" s="1">
        <v>4.76041383931091E-5</v>
      </c>
      <c r="H377">
        <v>0.499976197930803</v>
      </c>
      <c r="I377" s="1">
        <v>5.1204964245921201E-4</v>
      </c>
      <c r="J377">
        <v>1193970800</v>
      </c>
      <c r="K377">
        <v>18162</v>
      </c>
      <c r="L377">
        <v>4384476599</v>
      </c>
      <c r="M377">
        <v>0.49574997793298398</v>
      </c>
      <c r="N377" s="1">
        <v>4.7629099951151902E-5</v>
      </c>
      <c r="O377">
        <v>0.49997618545002398</v>
      </c>
      <c r="P377" s="1">
        <v>5.1231813921816E-4</v>
      </c>
    </row>
    <row r="378" spans="1:16" x14ac:dyDescent="0.25">
      <c r="A378" s="1">
        <v>6.2500000000000001E-5</v>
      </c>
      <c r="B378">
        <v>10.7564102564102</v>
      </c>
      <c r="C378">
        <v>2182</v>
      </c>
      <c r="D378">
        <v>0</v>
      </c>
      <c r="E378">
        <v>0.49608916938421499</v>
      </c>
      <c r="F378">
        <v>0.52089362785342597</v>
      </c>
      <c r="G378" s="1">
        <v>4.7618543225325098E-5</v>
      </c>
      <c r="H378">
        <v>0.499976190728387</v>
      </c>
      <c r="I378" s="1">
        <v>5.1220458674420199E-4</v>
      </c>
      <c r="J378">
        <v>1211280901</v>
      </c>
      <c r="K378">
        <v>18162</v>
      </c>
      <c r="L378">
        <v>4384476599</v>
      </c>
      <c r="M378">
        <v>0.49574997793298398</v>
      </c>
      <c r="N378" s="1">
        <v>4.7629099951151902E-5</v>
      </c>
      <c r="O378">
        <v>0.49997618545002398</v>
      </c>
      <c r="P378" s="1">
        <v>5.1231813921816E-4</v>
      </c>
    </row>
    <row r="379" spans="1:16" x14ac:dyDescent="0.25">
      <c r="A379" s="1">
        <v>3.1250000000000001E-5</v>
      </c>
      <c r="B379">
        <v>10.7564102564102</v>
      </c>
      <c r="C379">
        <v>2366</v>
      </c>
      <c r="D379">
        <v>0</v>
      </c>
      <c r="E379">
        <v>0.49559119724004302</v>
      </c>
      <c r="F379">
        <v>0.52037075710204495</v>
      </c>
      <c r="G379" s="1">
        <v>4.7626919566279203E-5</v>
      </c>
      <c r="H379">
        <v>0.49997618654021603</v>
      </c>
      <c r="I379" s="1">
        <v>5.1229468610395202E-4</v>
      </c>
      <c r="J379">
        <v>1351712301</v>
      </c>
      <c r="K379">
        <v>18162</v>
      </c>
      <c r="L379">
        <v>4384476599</v>
      </c>
      <c r="M379">
        <v>0.49574997793298398</v>
      </c>
      <c r="N379" s="1">
        <v>4.7629099951151902E-5</v>
      </c>
      <c r="O379">
        <v>0.49997618545002398</v>
      </c>
      <c r="P379" s="1">
        <v>5.1231813921816E-4</v>
      </c>
    </row>
    <row r="380" spans="1:16" x14ac:dyDescent="0.25">
      <c r="A380" s="1">
        <v>1.5625E-5</v>
      </c>
      <c r="B380">
        <v>10.7564102564102</v>
      </c>
      <c r="C380">
        <v>2385</v>
      </c>
      <c r="D380">
        <v>0</v>
      </c>
      <c r="E380">
        <v>0.49630641138527098</v>
      </c>
      <c r="F380">
        <v>0.52112173195453504</v>
      </c>
      <c r="G380" s="1">
        <v>4.7607174032404597E-5</v>
      </c>
      <c r="H380">
        <v>0.49997619641298302</v>
      </c>
      <c r="I380" s="1">
        <v>5.1208229504086497E-4</v>
      </c>
      <c r="J380">
        <v>1378846601</v>
      </c>
      <c r="K380">
        <v>18162</v>
      </c>
      <c r="L380">
        <v>4384476599</v>
      </c>
      <c r="M380">
        <v>0.49574997793298398</v>
      </c>
      <c r="N380" s="1">
        <v>4.7629099951151902E-5</v>
      </c>
      <c r="O380">
        <v>0.49997618545002398</v>
      </c>
      <c r="P380" s="1">
        <v>5.1231813921816E-4</v>
      </c>
    </row>
    <row r="381" spans="1:16" x14ac:dyDescent="0.25">
      <c r="A381" t="s">
        <v>0</v>
      </c>
      <c r="B381">
        <v>11.269230769230701</v>
      </c>
      <c r="C381">
        <v>18674</v>
      </c>
      <c r="D381">
        <v>0</v>
      </c>
      <c r="E381">
        <v>0.49584238862551999</v>
      </c>
      <c r="F381">
        <v>0.52063450805679601</v>
      </c>
      <c r="G381" s="1">
        <v>4.3422266193138203E-5</v>
      </c>
      <c r="H381">
        <v>0.49997828886690299</v>
      </c>
      <c r="I381" s="1">
        <v>4.8933553825344196E-4</v>
      </c>
      <c r="J381">
        <v>2385657499</v>
      </c>
    </row>
    <row r="382" spans="1:16" x14ac:dyDescent="0.25">
      <c r="A382">
        <v>1.024</v>
      </c>
      <c r="B382">
        <v>11.269230769230701</v>
      </c>
      <c r="C382">
        <v>2351</v>
      </c>
      <c r="D382">
        <v>0</v>
      </c>
      <c r="E382">
        <v>0.495658795327028</v>
      </c>
      <c r="F382">
        <v>0.52044173509337899</v>
      </c>
      <c r="G382" s="1">
        <v>4.3437985302707802E-5</v>
      </c>
      <c r="H382">
        <v>0.49997829736612498</v>
      </c>
      <c r="I382" s="1">
        <v>4.89512680526668E-4</v>
      </c>
      <c r="J382">
        <v>1064998301</v>
      </c>
      <c r="K382">
        <v>18674</v>
      </c>
      <c r="L382">
        <v>2385657499</v>
      </c>
      <c r="M382">
        <v>0.49584238862551999</v>
      </c>
      <c r="N382" s="1">
        <v>4.3422266193138203E-5</v>
      </c>
      <c r="O382">
        <v>0.49997828886690299</v>
      </c>
      <c r="P382" s="1">
        <v>4.8933553825344196E-4</v>
      </c>
    </row>
    <row r="383" spans="1:16" x14ac:dyDescent="0.25">
      <c r="A383">
        <v>0.51200000000000001</v>
      </c>
      <c r="B383">
        <v>11.269230769230701</v>
      </c>
      <c r="C383">
        <v>2055</v>
      </c>
      <c r="D383">
        <v>0</v>
      </c>
      <c r="E383">
        <v>0.49562191937342098</v>
      </c>
      <c r="F383">
        <v>0.52040301534209199</v>
      </c>
      <c r="G383" s="1">
        <v>4.3414919751016899E-5</v>
      </c>
      <c r="H383">
        <v>0.49997829254012399</v>
      </c>
      <c r="I383" s="1">
        <v>4.8925274950184505E-4</v>
      </c>
      <c r="J383">
        <v>1188445900</v>
      </c>
      <c r="K383">
        <v>18674</v>
      </c>
      <c r="L383">
        <v>2385657499</v>
      </c>
      <c r="M383">
        <v>0.49584238862551999</v>
      </c>
      <c r="N383" s="1">
        <v>4.3422266193138203E-5</v>
      </c>
      <c r="O383">
        <v>0.49997828886690299</v>
      </c>
      <c r="P383" s="1">
        <v>4.8933553825344196E-4</v>
      </c>
    </row>
    <row r="384" spans="1:16" x14ac:dyDescent="0.25">
      <c r="A384">
        <v>0.25600000000000001</v>
      </c>
      <c r="B384">
        <v>11.269230769230701</v>
      </c>
      <c r="C384">
        <v>2103</v>
      </c>
      <c r="D384">
        <v>0</v>
      </c>
      <c r="E384">
        <v>0.495731560719471</v>
      </c>
      <c r="F384">
        <v>0.52051813875544495</v>
      </c>
      <c r="G384" s="1">
        <v>4.3404172327621201E-5</v>
      </c>
      <c r="H384">
        <v>0.49997829791383602</v>
      </c>
      <c r="I384" s="1">
        <v>4.8913163430742404E-4</v>
      </c>
      <c r="J384">
        <v>969433599</v>
      </c>
      <c r="K384">
        <v>18674</v>
      </c>
      <c r="L384">
        <v>2385657499</v>
      </c>
      <c r="M384">
        <v>0.49584238862551999</v>
      </c>
      <c r="N384" s="1">
        <v>4.3422266193138203E-5</v>
      </c>
      <c r="O384">
        <v>0.49997828886690299</v>
      </c>
      <c r="P384" s="1">
        <v>4.8933553825344196E-4</v>
      </c>
    </row>
    <row r="385" spans="1:16" x14ac:dyDescent="0.25">
      <c r="A385">
        <v>0.128</v>
      </c>
      <c r="B385">
        <v>11.269230769230701</v>
      </c>
      <c r="C385">
        <v>2100</v>
      </c>
      <c r="D385">
        <v>0</v>
      </c>
      <c r="E385">
        <v>0.49586168600633201</v>
      </c>
      <c r="F385">
        <v>0.52065477030664797</v>
      </c>
      <c r="G385" s="1">
        <v>4.3432276137123001E-5</v>
      </c>
      <c r="H385">
        <v>0.49997828386193099</v>
      </c>
      <c r="I385" s="1">
        <v>4.8944834262219404E-4</v>
      </c>
      <c r="J385">
        <v>915905900</v>
      </c>
      <c r="K385">
        <v>18674</v>
      </c>
      <c r="L385">
        <v>2385657499</v>
      </c>
      <c r="M385">
        <v>0.49584238862551999</v>
      </c>
      <c r="N385" s="1">
        <v>4.3422266193138203E-5</v>
      </c>
      <c r="O385">
        <v>0.49997828886690299</v>
      </c>
      <c r="P385" s="1">
        <v>4.8933553825344196E-4</v>
      </c>
    </row>
    <row r="386" spans="1:16" x14ac:dyDescent="0.25">
      <c r="A386">
        <v>6.4000000000000001E-2</v>
      </c>
      <c r="B386">
        <v>11.269230769230701</v>
      </c>
      <c r="C386">
        <v>2120</v>
      </c>
      <c r="D386">
        <v>0</v>
      </c>
      <c r="E386">
        <v>0.49656873203338903</v>
      </c>
      <c r="F386">
        <v>0.52139716863505803</v>
      </c>
      <c r="G386" s="1">
        <v>4.3421842538027203E-5</v>
      </c>
      <c r="H386">
        <v>0.49997828907873099</v>
      </c>
      <c r="I386" s="1">
        <v>4.8933076398623002E-4</v>
      </c>
      <c r="J386">
        <v>975313301</v>
      </c>
      <c r="K386">
        <v>18674</v>
      </c>
      <c r="L386">
        <v>2385657499</v>
      </c>
      <c r="M386">
        <v>0.49584238862551999</v>
      </c>
      <c r="N386" s="1">
        <v>4.3422266193138203E-5</v>
      </c>
      <c r="O386">
        <v>0.49997828886690299</v>
      </c>
      <c r="P386" s="1">
        <v>4.8933553825344196E-4</v>
      </c>
    </row>
    <row r="387" spans="1:16" x14ac:dyDescent="0.25">
      <c r="A387">
        <v>3.2000000000000001E-2</v>
      </c>
      <c r="B387">
        <v>11.269230769230701</v>
      </c>
      <c r="C387">
        <v>2079</v>
      </c>
      <c r="D387">
        <v>0</v>
      </c>
      <c r="E387">
        <v>0.49559787240798298</v>
      </c>
      <c r="F387">
        <v>0.52037776602838204</v>
      </c>
      <c r="G387" s="1">
        <v>4.3434784709583897E-5</v>
      </c>
      <c r="H387">
        <v>0.49997828260764499</v>
      </c>
      <c r="I387" s="1">
        <v>4.89476612304157E-4</v>
      </c>
      <c r="J387">
        <v>1050705201</v>
      </c>
      <c r="K387">
        <v>18674</v>
      </c>
      <c r="L387">
        <v>2385657499</v>
      </c>
      <c r="M387">
        <v>0.49584238862551999</v>
      </c>
      <c r="N387" s="1">
        <v>4.3422266193138203E-5</v>
      </c>
      <c r="O387">
        <v>0.49997828886690299</v>
      </c>
      <c r="P387" s="1">
        <v>4.8933553825344196E-4</v>
      </c>
    </row>
    <row r="388" spans="1:16" x14ac:dyDescent="0.25">
      <c r="A388">
        <v>1.6E-2</v>
      </c>
      <c r="B388">
        <v>11.269230769230701</v>
      </c>
      <c r="C388">
        <v>1932</v>
      </c>
      <c r="D388">
        <v>0</v>
      </c>
      <c r="E388">
        <v>0.49599023352029398</v>
      </c>
      <c r="F388">
        <v>0.52078974519630905</v>
      </c>
      <c r="G388" s="1">
        <v>4.3464359057887497E-5</v>
      </c>
      <c r="H388">
        <v>0.499978267820471</v>
      </c>
      <c r="I388" s="1">
        <v>4.8980989246004002E-4</v>
      </c>
      <c r="J388">
        <v>745220100</v>
      </c>
      <c r="K388">
        <v>18674</v>
      </c>
      <c r="L388">
        <v>2385657499</v>
      </c>
      <c r="M388">
        <v>0.49584238862551999</v>
      </c>
      <c r="N388" s="1">
        <v>4.3422266193138203E-5</v>
      </c>
      <c r="O388">
        <v>0.49997828886690299</v>
      </c>
      <c r="P388" s="1">
        <v>4.8933553825344196E-4</v>
      </c>
    </row>
    <row r="389" spans="1:16" x14ac:dyDescent="0.25">
      <c r="A389">
        <v>8.0000000000000002E-3</v>
      </c>
      <c r="B389">
        <v>11.269230769230701</v>
      </c>
      <c r="C389">
        <v>2131</v>
      </c>
      <c r="D389">
        <v>0</v>
      </c>
      <c r="E389">
        <v>0.496418792819039</v>
      </c>
      <c r="F389">
        <v>0.521239732459991</v>
      </c>
      <c r="G389" s="1">
        <v>4.3449346559643E-5</v>
      </c>
      <c r="H389">
        <v>0.49997827532672001</v>
      </c>
      <c r="I389" s="1">
        <v>4.8964071315289997E-4</v>
      </c>
      <c r="J389">
        <v>915225500</v>
      </c>
      <c r="K389">
        <v>18674</v>
      </c>
      <c r="L389">
        <v>2385657499</v>
      </c>
      <c r="M389">
        <v>0.49584238862551999</v>
      </c>
      <c r="N389" s="1">
        <v>4.3422266193138203E-5</v>
      </c>
      <c r="O389">
        <v>0.49997828886690299</v>
      </c>
      <c r="P389" s="1">
        <v>4.8933553825344196E-4</v>
      </c>
    </row>
    <row r="390" spans="1:16" x14ac:dyDescent="0.25">
      <c r="A390">
        <v>4.0000000000000001E-3</v>
      </c>
      <c r="B390">
        <v>11.269230769230701</v>
      </c>
      <c r="C390">
        <v>2116</v>
      </c>
      <c r="D390">
        <v>0</v>
      </c>
      <c r="E390">
        <v>0.49503966984336001</v>
      </c>
      <c r="F390">
        <v>0.51979165333552801</v>
      </c>
      <c r="G390" s="1">
        <v>4.3410704295920798E-5</v>
      </c>
      <c r="H390">
        <v>0.49997829464785198</v>
      </c>
      <c r="I390" s="1">
        <v>4.8920524456556901E-4</v>
      </c>
      <c r="J390">
        <v>1003242600</v>
      </c>
      <c r="K390">
        <v>18674</v>
      </c>
      <c r="L390">
        <v>2385657499</v>
      </c>
      <c r="M390">
        <v>0.49584238862551999</v>
      </c>
      <c r="N390" s="1">
        <v>4.3422266193138203E-5</v>
      </c>
      <c r="O390">
        <v>0.49997828886690299</v>
      </c>
      <c r="P390" s="1">
        <v>4.8933553825344196E-4</v>
      </c>
    </row>
    <row r="391" spans="1:16" x14ac:dyDescent="0.25">
      <c r="A391">
        <v>2E-3</v>
      </c>
      <c r="B391">
        <v>11.269230769230701</v>
      </c>
      <c r="C391">
        <v>2166</v>
      </c>
      <c r="D391">
        <v>0</v>
      </c>
      <c r="E391">
        <v>0.49523772401223798</v>
      </c>
      <c r="F391">
        <v>0.51999961021285002</v>
      </c>
      <c r="G391" s="1">
        <v>4.3432117475816699E-5</v>
      </c>
      <c r="H391">
        <v>0.49997828394126198</v>
      </c>
      <c r="I391" s="1">
        <v>4.89446554631319E-4</v>
      </c>
      <c r="J391">
        <v>971739400</v>
      </c>
      <c r="K391">
        <v>18674</v>
      </c>
      <c r="L391">
        <v>2385657499</v>
      </c>
      <c r="M391">
        <v>0.49584238862551999</v>
      </c>
      <c r="N391" s="1">
        <v>4.3422266193138203E-5</v>
      </c>
      <c r="O391">
        <v>0.49997828886690299</v>
      </c>
      <c r="P391" s="1">
        <v>4.8933553825344196E-4</v>
      </c>
    </row>
    <row r="392" spans="1:16" x14ac:dyDescent="0.25">
      <c r="A392">
        <v>1E-3</v>
      </c>
      <c r="B392">
        <v>11.269230769230701</v>
      </c>
      <c r="C392">
        <v>2154</v>
      </c>
      <c r="D392">
        <v>0</v>
      </c>
      <c r="E392">
        <v>0.49527568915561598</v>
      </c>
      <c r="F392">
        <v>0.52003947361339697</v>
      </c>
      <c r="G392" s="1">
        <v>4.3431220043577101E-5</v>
      </c>
      <c r="H392">
        <v>0.49997828438997799</v>
      </c>
      <c r="I392" s="1">
        <v>4.8943644126031105E-4</v>
      </c>
      <c r="J392">
        <v>1343445500</v>
      </c>
      <c r="K392">
        <v>18674</v>
      </c>
      <c r="L392">
        <v>2385657499</v>
      </c>
      <c r="M392">
        <v>0.49584238862551999</v>
      </c>
      <c r="N392" s="1">
        <v>4.3422266193138203E-5</v>
      </c>
      <c r="O392">
        <v>0.49997828886690299</v>
      </c>
      <c r="P392" s="1">
        <v>4.8933553825344196E-4</v>
      </c>
    </row>
    <row r="393" spans="1:16" x14ac:dyDescent="0.25">
      <c r="A393" s="1">
        <v>5.0000000000000001E-4</v>
      </c>
      <c r="B393">
        <v>11.269230769230701</v>
      </c>
      <c r="C393">
        <v>2218</v>
      </c>
      <c r="D393">
        <v>0</v>
      </c>
      <c r="E393">
        <v>0.49559296951718101</v>
      </c>
      <c r="F393">
        <v>0.52037261799304002</v>
      </c>
      <c r="G393" s="1">
        <v>4.3433453640218098E-5</v>
      </c>
      <c r="H393">
        <v>0.499978283273179</v>
      </c>
      <c r="I393" s="1">
        <v>4.8946161217630396E-4</v>
      </c>
      <c r="J393">
        <v>1236638500</v>
      </c>
      <c r="K393">
        <v>18674</v>
      </c>
      <c r="L393">
        <v>2385657499</v>
      </c>
      <c r="M393">
        <v>0.49584238862551999</v>
      </c>
      <c r="N393" s="1">
        <v>4.3422266193138203E-5</v>
      </c>
      <c r="O393">
        <v>0.49997828886690299</v>
      </c>
      <c r="P393" s="1">
        <v>4.8933553825344196E-4</v>
      </c>
    </row>
    <row r="394" spans="1:16" x14ac:dyDescent="0.25">
      <c r="A394" s="1">
        <v>2.5000000000000001E-4</v>
      </c>
      <c r="B394">
        <v>11.269230769230701</v>
      </c>
      <c r="C394">
        <v>2125</v>
      </c>
      <c r="D394">
        <v>0</v>
      </c>
      <c r="E394">
        <v>0.49670940690342102</v>
      </c>
      <c r="F394">
        <v>0.521544877248592</v>
      </c>
      <c r="G394" s="1">
        <v>4.3415282544589901E-5</v>
      </c>
      <c r="H394">
        <v>0.49997829235872698</v>
      </c>
      <c r="I394" s="1">
        <v>4.8925683790633999E-4</v>
      </c>
      <c r="J394">
        <v>1038487499</v>
      </c>
      <c r="K394">
        <v>18674</v>
      </c>
      <c r="L394">
        <v>2385657499</v>
      </c>
      <c r="M394">
        <v>0.49584238862551999</v>
      </c>
      <c r="N394" s="1">
        <v>4.3422266193138203E-5</v>
      </c>
      <c r="O394">
        <v>0.49997828886690299</v>
      </c>
      <c r="P394" s="1">
        <v>4.8933553825344196E-4</v>
      </c>
    </row>
    <row r="395" spans="1:16" x14ac:dyDescent="0.25">
      <c r="A395" s="1">
        <v>1.25E-4</v>
      </c>
      <c r="B395">
        <v>11.269230769230701</v>
      </c>
      <c r="C395">
        <v>2182</v>
      </c>
      <c r="D395">
        <v>0</v>
      </c>
      <c r="E395">
        <v>0.49620982921569101</v>
      </c>
      <c r="F395">
        <v>0.52102032067647497</v>
      </c>
      <c r="G395" s="1">
        <v>4.34217567942818E-5</v>
      </c>
      <c r="H395">
        <v>0.49997828912160203</v>
      </c>
      <c r="I395" s="1">
        <v>4.8932979772017598E-4</v>
      </c>
      <c r="J395">
        <v>1278536401</v>
      </c>
      <c r="K395">
        <v>18674</v>
      </c>
      <c r="L395">
        <v>2385657499</v>
      </c>
      <c r="M395">
        <v>0.49584238862551999</v>
      </c>
      <c r="N395" s="1">
        <v>4.3422266193138203E-5</v>
      </c>
      <c r="O395">
        <v>0.49997828886690299</v>
      </c>
      <c r="P395" s="1">
        <v>4.8933553825344196E-4</v>
      </c>
    </row>
    <row r="396" spans="1:16" x14ac:dyDescent="0.25">
      <c r="A396" s="1">
        <v>6.2500000000000001E-5</v>
      </c>
      <c r="B396">
        <v>11.269230769230701</v>
      </c>
      <c r="C396">
        <v>2316</v>
      </c>
      <c r="D396">
        <v>0</v>
      </c>
      <c r="E396">
        <v>0.49618603242549603</v>
      </c>
      <c r="F396">
        <v>0.52099533404677101</v>
      </c>
      <c r="G396" s="1">
        <v>4.3392110774420602E-5</v>
      </c>
      <c r="H396">
        <v>0.49997830394461201</v>
      </c>
      <c r="I396" s="1">
        <v>4.8899570988096997E-4</v>
      </c>
      <c r="J396">
        <v>1260531400</v>
      </c>
      <c r="K396">
        <v>18674</v>
      </c>
      <c r="L396">
        <v>2385657499</v>
      </c>
      <c r="M396">
        <v>0.49584238862551999</v>
      </c>
      <c r="N396" s="1">
        <v>4.3422266193138203E-5</v>
      </c>
      <c r="O396">
        <v>0.49997828886690299</v>
      </c>
      <c r="P396" s="1">
        <v>4.8933553825344196E-4</v>
      </c>
    </row>
    <row r="397" spans="1:16" x14ac:dyDescent="0.25">
      <c r="A397" s="1">
        <v>3.1250000000000001E-5</v>
      </c>
      <c r="B397">
        <v>11.269230769230701</v>
      </c>
      <c r="C397">
        <v>2288</v>
      </c>
      <c r="D397">
        <v>0</v>
      </c>
      <c r="E397">
        <v>0.49603063316728302</v>
      </c>
      <c r="F397">
        <v>0.52083216482564698</v>
      </c>
      <c r="G397" s="1">
        <v>4.3420065468091602E-5</v>
      </c>
      <c r="H397">
        <v>0.49997828996726501</v>
      </c>
      <c r="I397" s="1">
        <v>4.89310737775032E-4</v>
      </c>
      <c r="J397">
        <v>1624014100</v>
      </c>
      <c r="K397">
        <v>18674</v>
      </c>
      <c r="L397">
        <v>2385657499</v>
      </c>
      <c r="M397">
        <v>0.49584238862551999</v>
      </c>
      <c r="N397" s="1">
        <v>4.3422266193138203E-5</v>
      </c>
      <c r="O397">
        <v>0.49997828886690299</v>
      </c>
      <c r="P397" s="1">
        <v>4.8933553825344196E-4</v>
      </c>
    </row>
    <row r="398" spans="1:16" x14ac:dyDescent="0.25">
      <c r="A398" s="1">
        <v>1.5625E-5</v>
      </c>
      <c r="B398">
        <v>11.269230769230701</v>
      </c>
      <c r="C398">
        <v>2475</v>
      </c>
      <c r="D398">
        <v>0</v>
      </c>
      <c r="E398">
        <v>0.49567929191765497</v>
      </c>
      <c r="F398">
        <v>0.52046325651353798</v>
      </c>
      <c r="G398" s="1">
        <v>4.3416001029417097E-5</v>
      </c>
      <c r="H398">
        <v>0.49997829199948501</v>
      </c>
      <c r="I398" s="1">
        <v>4.8926493467766198E-4</v>
      </c>
      <c r="J398">
        <v>1459673500</v>
      </c>
      <c r="K398">
        <v>18674</v>
      </c>
      <c r="L398">
        <v>2385657499</v>
      </c>
      <c r="M398">
        <v>0.49584238862551999</v>
      </c>
      <c r="N398" s="1">
        <v>4.3422266193138203E-5</v>
      </c>
      <c r="O398">
        <v>0.49997828886690299</v>
      </c>
      <c r="P398" s="1">
        <v>4.8933553825344196E-4</v>
      </c>
    </row>
    <row r="399" spans="1:16" x14ac:dyDescent="0.25">
      <c r="A399" t="s">
        <v>0</v>
      </c>
      <c r="B399">
        <v>11.782051282051199</v>
      </c>
      <c r="C399">
        <v>19238</v>
      </c>
      <c r="D399">
        <v>0</v>
      </c>
      <c r="E399">
        <v>0.495961637781689</v>
      </c>
      <c r="F399">
        <v>0.52075971967077295</v>
      </c>
      <c r="G399" s="1">
        <v>3.9641030898263002E-5</v>
      </c>
      <c r="H399">
        <v>0.49998017948454998</v>
      </c>
      <c r="I399" s="1">
        <v>4.67052658916715E-4</v>
      </c>
      <c r="J399">
        <v>3204162401</v>
      </c>
    </row>
    <row r="400" spans="1:16" x14ac:dyDescent="0.25">
      <c r="A400">
        <v>1.024</v>
      </c>
      <c r="B400">
        <v>11.782051282051199</v>
      </c>
      <c r="C400">
        <v>2130</v>
      </c>
      <c r="D400">
        <v>0</v>
      </c>
      <c r="E400">
        <v>0.496200292170971</v>
      </c>
      <c r="F400">
        <v>0.52101030677951898</v>
      </c>
      <c r="G400" s="1">
        <v>3.9677770848234297E-5</v>
      </c>
      <c r="H400">
        <v>0.49998016111457499</v>
      </c>
      <c r="I400" s="1">
        <v>4.6748553089137601E-4</v>
      </c>
      <c r="J400">
        <v>1219182000</v>
      </c>
      <c r="K400">
        <v>19238</v>
      </c>
      <c r="L400">
        <v>3204162401</v>
      </c>
      <c r="M400">
        <v>0.495961637781689</v>
      </c>
      <c r="N400" s="1">
        <v>3.9641030898263002E-5</v>
      </c>
      <c r="O400">
        <v>0.49998017948454998</v>
      </c>
      <c r="P400" s="1">
        <v>4.67052658916715E-4</v>
      </c>
    </row>
    <row r="401" spans="1:16" x14ac:dyDescent="0.25">
      <c r="A401">
        <v>0.51200000000000001</v>
      </c>
      <c r="B401">
        <v>11.782051282051199</v>
      </c>
      <c r="C401">
        <v>2064</v>
      </c>
      <c r="D401">
        <v>0</v>
      </c>
      <c r="E401">
        <v>0.495628758902596</v>
      </c>
      <c r="F401">
        <v>0.52041019684772605</v>
      </c>
      <c r="G401" s="1">
        <v>3.9623304391334102E-5</v>
      </c>
      <c r="H401">
        <v>0.499980188347804</v>
      </c>
      <c r="I401" s="1">
        <v>4.6684380430302603E-4</v>
      </c>
      <c r="J401">
        <v>1184380400</v>
      </c>
      <c r="K401">
        <v>19238</v>
      </c>
      <c r="L401">
        <v>3204162401</v>
      </c>
      <c r="M401">
        <v>0.495961637781689</v>
      </c>
      <c r="N401" s="1">
        <v>3.9641030898263002E-5</v>
      </c>
      <c r="O401">
        <v>0.49998017948454998</v>
      </c>
      <c r="P401" s="1">
        <v>4.67052658916715E-4</v>
      </c>
    </row>
    <row r="402" spans="1:16" x14ac:dyDescent="0.25">
      <c r="A402">
        <v>0.25600000000000001</v>
      </c>
      <c r="B402">
        <v>11.782051282051199</v>
      </c>
      <c r="C402">
        <v>2107</v>
      </c>
      <c r="D402">
        <v>0</v>
      </c>
      <c r="E402">
        <v>0.49537420403874299</v>
      </c>
      <c r="F402">
        <v>0.52014291424068004</v>
      </c>
      <c r="G402" s="1">
        <v>3.9632589613147703E-5</v>
      </c>
      <c r="H402">
        <v>0.49998018370519298</v>
      </c>
      <c r="I402" s="1">
        <v>4.6695320326259901E-4</v>
      </c>
      <c r="J402">
        <v>1033598200</v>
      </c>
      <c r="K402">
        <v>19238</v>
      </c>
      <c r="L402">
        <v>3204162401</v>
      </c>
      <c r="M402">
        <v>0.495961637781689</v>
      </c>
      <c r="N402" s="1">
        <v>3.9641030898263002E-5</v>
      </c>
      <c r="O402">
        <v>0.49998017948454998</v>
      </c>
      <c r="P402" s="1">
        <v>4.67052658916715E-4</v>
      </c>
    </row>
    <row r="403" spans="1:16" x14ac:dyDescent="0.25">
      <c r="A403">
        <v>0.128</v>
      </c>
      <c r="B403">
        <v>11.782051282051199</v>
      </c>
      <c r="C403">
        <v>2333</v>
      </c>
      <c r="D403">
        <v>0</v>
      </c>
      <c r="E403">
        <v>0.49606256506910801</v>
      </c>
      <c r="F403">
        <v>0.52086569332256405</v>
      </c>
      <c r="G403" s="1">
        <v>3.95874410678009E-5</v>
      </c>
      <c r="H403">
        <v>0.49998020627946599</v>
      </c>
      <c r="I403" s="1">
        <v>4.66421260786014E-4</v>
      </c>
      <c r="J403">
        <v>1065016799</v>
      </c>
      <c r="K403">
        <v>19238</v>
      </c>
      <c r="L403">
        <v>3204162401</v>
      </c>
      <c r="M403">
        <v>0.495961637781689</v>
      </c>
      <c r="N403" s="1">
        <v>3.9641030898263002E-5</v>
      </c>
      <c r="O403">
        <v>0.49998017948454998</v>
      </c>
      <c r="P403" s="1">
        <v>4.67052658916715E-4</v>
      </c>
    </row>
    <row r="404" spans="1:16" x14ac:dyDescent="0.25">
      <c r="A404">
        <v>6.4000000000000001E-2</v>
      </c>
      <c r="B404">
        <v>11.782051282051199</v>
      </c>
      <c r="C404">
        <v>2202</v>
      </c>
      <c r="D404">
        <v>0</v>
      </c>
      <c r="E404">
        <v>0.49553025008571999</v>
      </c>
      <c r="F404">
        <v>0.52030676259000597</v>
      </c>
      <c r="G404" s="1">
        <v>3.9608787312350701E-5</v>
      </c>
      <c r="H404">
        <v>0.49998019560634299</v>
      </c>
      <c r="I404" s="1">
        <v>4.6667276333397801E-4</v>
      </c>
      <c r="J404">
        <v>945979101</v>
      </c>
      <c r="K404">
        <v>19238</v>
      </c>
      <c r="L404">
        <v>3204162401</v>
      </c>
      <c r="M404">
        <v>0.495961637781689</v>
      </c>
      <c r="N404" s="1">
        <v>3.9641030898263002E-5</v>
      </c>
      <c r="O404">
        <v>0.49998017948454998</v>
      </c>
      <c r="P404" s="1">
        <v>4.67052658916715E-4</v>
      </c>
    </row>
    <row r="405" spans="1:16" x14ac:dyDescent="0.25">
      <c r="A405">
        <v>3.2000000000000001E-2</v>
      </c>
      <c r="B405">
        <v>11.782051282051199</v>
      </c>
      <c r="C405">
        <v>2183</v>
      </c>
      <c r="D405">
        <v>0</v>
      </c>
      <c r="E405">
        <v>0.49646896350497399</v>
      </c>
      <c r="F405">
        <v>0.521292411680223</v>
      </c>
      <c r="G405" s="1">
        <v>3.96217598540582E-5</v>
      </c>
      <c r="H405">
        <v>0.49998018912007203</v>
      </c>
      <c r="I405" s="1">
        <v>4.6682560648563399E-4</v>
      </c>
      <c r="J405">
        <v>1032293200</v>
      </c>
      <c r="K405">
        <v>19238</v>
      </c>
      <c r="L405">
        <v>3204162401</v>
      </c>
      <c r="M405">
        <v>0.495961637781689</v>
      </c>
      <c r="N405" s="1">
        <v>3.9641030898263002E-5</v>
      </c>
      <c r="O405">
        <v>0.49998017948454998</v>
      </c>
      <c r="P405" s="1">
        <v>4.67052658916715E-4</v>
      </c>
    </row>
    <row r="406" spans="1:16" x14ac:dyDescent="0.25">
      <c r="A406">
        <v>1.6E-2</v>
      </c>
      <c r="B406">
        <v>11.782051282051199</v>
      </c>
      <c r="C406">
        <v>2034</v>
      </c>
      <c r="D406">
        <v>0</v>
      </c>
      <c r="E406">
        <v>0.49524782095667402</v>
      </c>
      <c r="F406">
        <v>0.52001021200450803</v>
      </c>
      <c r="G406" s="1">
        <v>3.9596357423121697E-5</v>
      </c>
      <c r="H406">
        <v>0.499980201821288</v>
      </c>
      <c r="I406" s="1">
        <v>4.66526313741652E-4</v>
      </c>
      <c r="J406">
        <v>1057104900</v>
      </c>
      <c r="K406">
        <v>19238</v>
      </c>
      <c r="L406">
        <v>3204162401</v>
      </c>
      <c r="M406">
        <v>0.495961637781689</v>
      </c>
      <c r="N406" s="1">
        <v>3.9641030898263002E-5</v>
      </c>
      <c r="O406">
        <v>0.49998017948454998</v>
      </c>
      <c r="P406" s="1">
        <v>4.67052658916715E-4</v>
      </c>
    </row>
    <row r="407" spans="1:16" x14ac:dyDescent="0.25">
      <c r="A407">
        <v>8.0000000000000002E-3</v>
      </c>
      <c r="B407">
        <v>11.782051282051199</v>
      </c>
      <c r="C407">
        <v>2150</v>
      </c>
      <c r="D407">
        <v>0</v>
      </c>
      <c r="E407">
        <v>0.49575444766946802</v>
      </c>
      <c r="F407">
        <v>0.52054217005294101</v>
      </c>
      <c r="G407" s="1">
        <v>3.9635502186996498E-5</v>
      </c>
      <c r="H407">
        <v>0.499980182248906</v>
      </c>
      <c r="I407" s="1">
        <v>4.6698751935704802E-4</v>
      </c>
      <c r="J407">
        <v>1005724400</v>
      </c>
      <c r="K407">
        <v>19238</v>
      </c>
      <c r="L407">
        <v>3204162401</v>
      </c>
      <c r="M407">
        <v>0.495961637781689</v>
      </c>
      <c r="N407" s="1">
        <v>3.9641030898263002E-5</v>
      </c>
      <c r="O407">
        <v>0.49998017948454998</v>
      </c>
      <c r="P407" s="1">
        <v>4.67052658916715E-4</v>
      </c>
    </row>
    <row r="408" spans="1:16" x14ac:dyDescent="0.25">
      <c r="A408">
        <v>4.0000000000000001E-3</v>
      </c>
      <c r="B408">
        <v>11.782051282051199</v>
      </c>
      <c r="C408">
        <v>1997</v>
      </c>
      <c r="D408">
        <v>0</v>
      </c>
      <c r="E408">
        <v>0.496523385510934</v>
      </c>
      <c r="F408">
        <v>0.52134955478648104</v>
      </c>
      <c r="G408" s="1">
        <v>3.9611813435147498E-5</v>
      </c>
      <c r="H408">
        <v>0.49998019409328198</v>
      </c>
      <c r="I408" s="1">
        <v>4.6670841726795601E-4</v>
      </c>
      <c r="J408">
        <v>1084790100</v>
      </c>
      <c r="K408">
        <v>19238</v>
      </c>
      <c r="L408">
        <v>3204162401</v>
      </c>
      <c r="M408">
        <v>0.495961637781689</v>
      </c>
      <c r="N408" s="1">
        <v>3.9641030898263002E-5</v>
      </c>
      <c r="O408">
        <v>0.49998017948454998</v>
      </c>
      <c r="P408" s="1">
        <v>4.67052658916715E-4</v>
      </c>
    </row>
    <row r="409" spans="1:16" x14ac:dyDescent="0.25">
      <c r="A409">
        <v>2E-3</v>
      </c>
      <c r="B409">
        <v>11.782051282051199</v>
      </c>
      <c r="C409">
        <v>2049</v>
      </c>
      <c r="D409">
        <v>0</v>
      </c>
      <c r="E409">
        <v>0.49534180991415599</v>
      </c>
      <c r="F409">
        <v>0.52010890040986402</v>
      </c>
      <c r="G409" s="1">
        <v>3.9622526708527001E-5</v>
      </c>
      <c r="H409">
        <v>0.49998018873664501</v>
      </c>
      <c r="I409" s="1">
        <v>4.6683464160431201E-4</v>
      </c>
      <c r="J409">
        <v>1189970099</v>
      </c>
      <c r="K409">
        <v>19238</v>
      </c>
      <c r="L409">
        <v>3204162401</v>
      </c>
      <c r="M409">
        <v>0.495961637781689</v>
      </c>
      <c r="N409" s="1">
        <v>3.9641030898263002E-5</v>
      </c>
      <c r="O409">
        <v>0.49998017948454998</v>
      </c>
      <c r="P409" s="1">
        <v>4.67052658916715E-4</v>
      </c>
    </row>
    <row r="410" spans="1:16" x14ac:dyDescent="0.25">
      <c r="A410">
        <v>1E-3</v>
      </c>
      <c r="B410">
        <v>11.782051282051199</v>
      </c>
      <c r="C410">
        <v>2186</v>
      </c>
      <c r="D410">
        <v>0</v>
      </c>
      <c r="E410">
        <v>0.49542978914688401</v>
      </c>
      <c r="F410">
        <v>0.52020127860422805</v>
      </c>
      <c r="G410" s="1">
        <v>3.96234463150291E-5</v>
      </c>
      <c r="H410">
        <v>0.49998018827684199</v>
      </c>
      <c r="I410" s="1">
        <v>4.6684547645527798E-4</v>
      </c>
      <c r="J410">
        <v>1073470001</v>
      </c>
      <c r="K410">
        <v>19238</v>
      </c>
      <c r="L410">
        <v>3204162401</v>
      </c>
      <c r="M410">
        <v>0.495961637781689</v>
      </c>
      <c r="N410" s="1">
        <v>3.9641030898263002E-5</v>
      </c>
      <c r="O410">
        <v>0.49998017948454998</v>
      </c>
      <c r="P410" s="1">
        <v>4.67052658916715E-4</v>
      </c>
    </row>
    <row r="411" spans="1:16" x14ac:dyDescent="0.25">
      <c r="A411" s="1">
        <v>5.0000000000000001E-4</v>
      </c>
      <c r="B411">
        <v>11.782051282051199</v>
      </c>
      <c r="C411">
        <v>2227</v>
      </c>
      <c r="D411">
        <v>0</v>
      </c>
      <c r="E411">
        <v>0.49636831700613798</v>
      </c>
      <c r="F411">
        <v>0.52118673285644501</v>
      </c>
      <c r="G411" s="1">
        <v>3.9630385620936697E-5</v>
      </c>
      <c r="H411">
        <v>0.49998018480718898</v>
      </c>
      <c r="I411" s="1">
        <v>4.6692723571334501E-4</v>
      </c>
      <c r="J411">
        <v>1234451000</v>
      </c>
      <c r="K411">
        <v>19238</v>
      </c>
      <c r="L411">
        <v>3204162401</v>
      </c>
      <c r="M411">
        <v>0.495961637781689</v>
      </c>
      <c r="N411" s="1">
        <v>3.9641030898263002E-5</v>
      </c>
      <c r="O411">
        <v>0.49998017948454998</v>
      </c>
      <c r="P411" s="1">
        <v>4.67052658916715E-4</v>
      </c>
    </row>
    <row r="412" spans="1:16" x14ac:dyDescent="0.25">
      <c r="A412" s="1">
        <v>2.5000000000000001E-4</v>
      </c>
      <c r="B412">
        <v>11.782051282051199</v>
      </c>
      <c r="C412">
        <v>2175</v>
      </c>
      <c r="D412">
        <v>0</v>
      </c>
      <c r="E412">
        <v>0.49600514633211601</v>
      </c>
      <c r="F412">
        <v>0.52080540364872197</v>
      </c>
      <c r="G412" s="1">
        <v>3.9635694294992601E-5</v>
      </c>
      <c r="H412">
        <v>0.499980182152852</v>
      </c>
      <c r="I412" s="1">
        <v>4.66989782783311E-4</v>
      </c>
      <c r="J412">
        <v>941138500</v>
      </c>
      <c r="K412">
        <v>19238</v>
      </c>
      <c r="L412">
        <v>3204162401</v>
      </c>
      <c r="M412">
        <v>0.495961637781689</v>
      </c>
      <c r="N412" s="1">
        <v>3.9641030898263002E-5</v>
      </c>
      <c r="O412">
        <v>0.49998017948454998</v>
      </c>
      <c r="P412" s="1">
        <v>4.67052658916715E-4</v>
      </c>
    </row>
    <row r="413" spans="1:16" x14ac:dyDescent="0.25">
      <c r="A413" s="1">
        <v>1.25E-4</v>
      </c>
      <c r="B413">
        <v>11.782051282051199</v>
      </c>
      <c r="C413">
        <v>2043</v>
      </c>
      <c r="D413">
        <v>0</v>
      </c>
      <c r="E413">
        <v>0.49544915290707697</v>
      </c>
      <c r="F413">
        <v>0.52022161055243099</v>
      </c>
      <c r="G413" s="1">
        <v>3.9610354951591301E-5</v>
      </c>
      <c r="H413">
        <v>0.49998019482252398</v>
      </c>
      <c r="I413" s="1">
        <v>4.6669123333990299E-4</v>
      </c>
      <c r="J413">
        <v>881934499</v>
      </c>
      <c r="K413">
        <v>19238</v>
      </c>
      <c r="L413">
        <v>3204162401</v>
      </c>
      <c r="M413">
        <v>0.495961637781689</v>
      </c>
      <c r="N413" s="1">
        <v>3.9641030898263002E-5</v>
      </c>
      <c r="O413">
        <v>0.49998017948454998</v>
      </c>
      <c r="P413" s="1">
        <v>4.67052658916715E-4</v>
      </c>
    </row>
    <row r="414" spans="1:16" x14ac:dyDescent="0.25">
      <c r="A414" s="1">
        <v>6.2500000000000001E-5</v>
      </c>
      <c r="B414">
        <v>11.782051282051199</v>
      </c>
      <c r="C414">
        <v>2479</v>
      </c>
      <c r="D414">
        <v>0</v>
      </c>
      <c r="E414">
        <v>0.49586579220716498</v>
      </c>
      <c r="F414">
        <v>0.52065908181752296</v>
      </c>
      <c r="G414" s="1">
        <v>3.9615815904614398E-5</v>
      </c>
      <c r="H414">
        <v>0.49998019209204703</v>
      </c>
      <c r="I414" s="1">
        <v>4.6675557456847002E-4</v>
      </c>
      <c r="J414">
        <v>1311532801</v>
      </c>
      <c r="K414">
        <v>19238</v>
      </c>
      <c r="L414">
        <v>3204162401</v>
      </c>
      <c r="M414">
        <v>0.495961637781689</v>
      </c>
      <c r="N414" s="1">
        <v>3.9641030898263002E-5</v>
      </c>
      <c r="O414">
        <v>0.49998017948454998</v>
      </c>
      <c r="P414" s="1">
        <v>4.67052658916715E-4</v>
      </c>
    </row>
    <row r="415" spans="1:16" x14ac:dyDescent="0.25">
      <c r="A415" s="1">
        <v>3.1250000000000001E-5</v>
      </c>
      <c r="B415">
        <v>11.782051282051199</v>
      </c>
      <c r="C415">
        <v>2744</v>
      </c>
      <c r="D415">
        <v>0</v>
      </c>
      <c r="E415">
        <v>0.49581751384883699</v>
      </c>
      <c r="F415">
        <v>0.52060838954127897</v>
      </c>
      <c r="G415" s="1">
        <v>3.9638065061464702E-5</v>
      </c>
      <c r="H415">
        <v>0.49998018096746899</v>
      </c>
      <c r="I415" s="1">
        <v>4.6701771527546198E-4</v>
      </c>
      <c r="J415">
        <v>1695983800</v>
      </c>
      <c r="K415">
        <v>19238</v>
      </c>
      <c r="L415">
        <v>3204162401</v>
      </c>
      <c r="M415">
        <v>0.495961637781689</v>
      </c>
      <c r="N415" s="1">
        <v>3.9641030898263002E-5</v>
      </c>
      <c r="O415">
        <v>0.49998017948454998</v>
      </c>
      <c r="P415" s="1">
        <v>4.67052658916715E-4</v>
      </c>
    </row>
    <row r="416" spans="1:16" x14ac:dyDescent="0.25">
      <c r="A416" s="1">
        <v>1.5625E-5</v>
      </c>
      <c r="B416">
        <v>11.782051282051199</v>
      </c>
      <c r="C416">
        <v>2406</v>
      </c>
      <c r="D416">
        <v>0</v>
      </c>
      <c r="E416">
        <v>0.49672246226420702</v>
      </c>
      <c r="F416">
        <v>0.52155858537741695</v>
      </c>
      <c r="G416" s="1">
        <v>3.9602838112995297E-5</v>
      </c>
      <c r="H416">
        <v>0.499980198580943</v>
      </c>
      <c r="I416" s="1">
        <v>4.6660266956208599E-4</v>
      </c>
      <c r="J416">
        <v>1774138000</v>
      </c>
      <c r="K416">
        <v>19238</v>
      </c>
      <c r="L416">
        <v>3204162401</v>
      </c>
      <c r="M416">
        <v>0.495961637781689</v>
      </c>
      <c r="N416" s="1">
        <v>3.9641030898263002E-5</v>
      </c>
      <c r="O416">
        <v>0.49998017948454998</v>
      </c>
      <c r="P416" s="1">
        <v>4.67052658916715E-4</v>
      </c>
    </row>
    <row r="417" spans="1:16" x14ac:dyDescent="0.25">
      <c r="A417" t="s">
        <v>0</v>
      </c>
      <c r="B417">
        <v>12.2948717948717</v>
      </c>
      <c r="C417">
        <v>19690</v>
      </c>
      <c r="D417">
        <v>0</v>
      </c>
      <c r="E417">
        <v>0.49583049153395398</v>
      </c>
      <c r="F417">
        <v>0.52062201611065195</v>
      </c>
      <c r="G417" s="1">
        <v>3.8452185070480998E-5</v>
      </c>
      <c r="H417">
        <v>0.49998077390746398</v>
      </c>
      <c r="I417" s="1">
        <v>4.7276468567424799E-4</v>
      </c>
      <c r="J417">
        <v>3438570500</v>
      </c>
    </row>
    <row r="418" spans="1:16" x14ac:dyDescent="0.25">
      <c r="A418">
        <v>1.024</v>
      </c>
      <c r="B418">
        <v>12.2948717948717</v>
      </c>
      <c r="C418">
        <v>2084</v>
      </c>
      <c r="D418">
        <v>0</v>
      </c>
      <c r="E418">
        <v>0.49601252204373297</v>
      </c>
      <c r="F418">
        <v>0.52081314814591895</v>
      </c>
      <c r="G418" s="1">
        <v>3.8477917886803298E-5</v>
      </c>
      <c r="H418">
        <v>0.49998076104105599</v>
      </c>
      <c r="I418" s="1">
        <v>4.7308106735185102E-4</v>
      </c>
      <c r="J418">
        <v>890232900</v>
      </c>
      <c r="K418">
        <v>19690</v>
      </c>
      <c r="L418">
        <v>3438570500</v>
      </c>
      <c r="M418">
        <v>0.49583049153395398</v>
      </c>
      <c r="N418" s="1">
        <v>3.8452185070480998E-5</v>
      </c>
      <c r="O418">
        <v>0.49998077390746398</v>
      </c>
      <c r="P418" s="1">
        <v>4.7276468567424799E-4</v>
      </c>
    </row>
    <row r="419" spans="1:16" x14ac:dyDescent="0.25">
      <c r="A419">
        <v>0.51200000000000001</v>
      </c>
      <c r="B419">
        <v>12.2948717948717</v>
      </c>
      <c r="C419">
        <v>2044</v>
      </c>
      <c r="D419">
        <v>0</v>
      </c>
      <c r="E419">
        <v>0.49650607299562199</v>
      </c>
      <c r="F419">
        <v>0.52133137664540297</v>
      </c>
      <c r="G419" s="1">
        <v>3.8441276365208598E-5</v>
      </c>
      <c r="H419">
        <v>0.49998077936181701</v>
      </c>
      <c r="I419" s="1">
        <v>4.7263056454147502E-4</v>
      </c>
      <c r="J419">
        <v>1022870200</v>
      </c>
      <c r="K419">
        <v>19690</v>
      </c>
      <c r="L419">
        <v>3438570500</v>
      </c>
      <c r="M419">
        <v>0.49583049153395398</v>
      </c>
      <c r="N419" s="1">
        <v>3.8452185070480998E-5</v>
      </c>
      <c r="O419">
        <v>0.49998077390746398</v>
      </c>
      <c r="P419" s="1">
        <v>4.7276468567424799E-4</v>
      </c>
    </row>
    <row r="420" spans="1:16" x14ac:dyDescent="0.25">
      <c r="A420">
        <v>0.25600000000000001</v>
      </c>
      <c r="B420">
        <v>12.2948717948717</v>
      </c>
      <c r="C420">
        <v>2022</v>
      </c>
      <c r="D420">
        <v>0</v>
      </c>
      <c r="E420">
        <v>0.49637196839110098</v>
      </c>
      <c r="F420">
        <v>0.52119056681065601</v>
      </c>
      <c r="G420" s="1">
        <v>3.8467874877268202E-5</v>
      </c>
      <c r="H420">
        <v>0.49998076606256098</v>
      </c>
      <c r="I420" s="1">
        <v>4.72957589837182E-4</v>
      </c>
      <c r="J420">
        <v>1063168099</v>
      </c>
      <c r="K420">
        <v>19690</v>
      </c>
      <c r="L420">
        <v>3438570500</v>
      </c>
      <c r="M420">
        <v>0.49583049153395398</v>
      </c>
      <c r="N420" s="1">
        <v>3.8452185070480998E-5</v>
      </c>
      <c r="O420">
        <v>0.49998077390746398</v>
      </c>
      <c r="P420" s="1">
        <v>4.7276468567424799E-4</v>
      </c>
    </row>
    <row r="421" spans="1:16" x14ac:dyDescent="0.25">
      <c r="A421">
        <v>0.128</v>
      </c>
      <c r="B421">
        <v>12.2948717948717</v>
      </c>
      <c r="C421">
        <v>2176</v>
      </c>
      <c r="D421">
        <v>0</v>
      </c>
      <c r="E421">
        <v>0.49582202211299198</v>
      </c>
      <c r="F421">
        <v>0.52061312321864095</v>
      </c>
      <c r="G421" s="1">
        <v>3.8468578223427301E-5</v>
      </c>
      <c r="H421">
        <v>0.49998076571088801</v>
      </c>
      <c r="I421" s="1">
        <v>4.7296623738803502E-4</v>
      </c>
      <c r="J421">
        <v>1074559400</v>
      </c>
      <c r="K421">
        <v>19690</v>
      </c>
      <c r="L421">
        <v>3438570500</v>
      </c>
      <c r="M421">
        <v>0.49583049153395398</v>
      </c>
      <c r="N421" s="1">
        <v>3.8452185070480998E-5</v>
      </c>
      <c r="O421">
        <v>0.49998077390746398</v>
      </c>
      <c r="P421" s="1">
        <v>4.7276468567424799E-4</v>
      </c>
    </row>
    <row r="422" spans="1:16" x14ac:dyDescent="0.25">
      <c r="A422">
        <v>6.4000000000000001E-2</v>
      </c>
      <c r="B422">
        <v>12.2948717948717</v>
      </c>
      <c r="C422">
        <v>2289</v>
      </c>
      <c r="D422">
        <v>0</v>
      </c>
      <c r="E422">
        <v>0.49625571941216101</v>
      </c>
      <c r="F422">
        <v>0.52106850538276905</v>
      </c>
      <c r="G422" s="1">
        <v>3.8455214159127603E-5</v>
      </c>
      <c r="H422">
        <v>0.49998077239291999</v>
      </c>
      <c r="I422" s="1">
        <v>4.7280192793081299E-4</v>
      </c>
      <c r="J422">
        <v>1240558400</v>
      </c>
      <c r="K422">
        <v>19690</v>
      </c>
      <c r="L422">
        <v>3438570500</v>
      </c>
      <c r="M422">
        <v>0.49583049153395398</v>
      </c>
      <c r="N422" s="1">
        <v>3.8452185070480998E-5</v>
      </c>
      <c r="O422">
        <v>0.49998077390746398</v>
      </c>
      <c r="P422" s="1">
        <v>4.7276468567424799E-4</v>
      </c>
    </row>
    <row r="423" spans="1:16" x14ac:dyDescent="0.25">
      <c r="A423">
        <v>3.2000000000000001E-2</v>
      </c>
      <c r="B423">
        <v>12.2948717948717</v>
      </c>
      <c r="C423">
        <v>1961</v>
      </c>
      <c r="D423">
        <v>0</v>
      </c>
      <c r="E423">
        <v>0.49605170345137301</v>
      </c>
      <c r="F423">
        <v>0.52085428862394201</v>
      </c>
      <c r="G423" s="1">
        <v>3.85059539783627E-5</v>
      </c>
      <c r="H423">
        <v>0.49998074702300999</v>
      </c>
      <c r="I423" s="1">
        <v>4.73425767503203E-4</v>
      </c>
      <c r="J423">
        <v>1092457101</v>
      </c>
      <c r="K423">
        <v>19690</v>
      </c>
      <c r="L423">
        <v>3438570500</v>
      </c>
      <c r="M423">
        <v>0.49583049153395398</v>
      </c>
      <c r="N423" s="1">
        <v>3.8452185070480998E-5</v>
      </c>
      <c r="O423">
        <v>0.49998077390746398</v>
      </c>
      <c r="P423" s="1">
        <v>4.7276468567424799E-4</v>
      </c>
    </row>
    <row r="424" spans="1:16" x14ac:dyDescent="0.25">
      <c r="A424">
        <v>1.6E-2</v>
      </c>
      <c r="B424">
        <v>12.2948717948717</v>
      </c>
      <c r="C424">
        <v>2143</v>
      </c>
      <c r="D424">
        <v>0</v>
      </c>
      <c r="E424">
        <v>0.49633412896337298</v>
      </c>
      <c r="F424">
        <v>0.52115083541154095</v>
      </c>
      <c r="G424" s="1">
        <v>3.8449037301213602E-5</v>
      </c>
      <c r="H424">
        <v>0.499980775481349</v>
      </c>
      <c r="I424" s="1">
        <v>4.7272598425466498E-4</v>
      </c>
      <c r="J424">
        <v>1086259399</v>
      </c>
      <c r="K424">
        <v>19690</v>
      </c>
      <c r="L424">
        <v>3438570500</v>
      </c>
      <c r="M424">
        <v>0.49583049153395398</v>
      </c>
      <c r="N424" s="1">
        <v>3.8452185070480998E-5</v>
      </c>
      <c r="O424">
        <v>0.49998077390746398</v>
      </c>
      <c r="P424" s="1">
        <v>4.7276468567424799E-4</v>
      </c>
    </row>
    <row r="425" spans="1:16" x14ac:dyDescent="0.25">
      <c r="A425">
        <v>8.0000000000000002E-3</v>
      </c>
      <c r="B425">
        <v>12.2948717948717</v>
      </c>
      <c r="C425">
        <v>2113</v>
      </c>
      <c r="D425">
        <v>0</v>
      </c>
      <c r="E425">
        <v>0.49558546668571501</v>
      </c>
      <c r="F425">
        <v>0.52036474002000099</v>
      </c>
      <c r="G425" s="1">
        <v>3.8444381284530302E-5</v>
      </c>
      <c r="H425">
        <v>0.49998077780935701</v>
      </c>
      <c r="I425" s="1">
        <v>4.7266873912646802E-4</v>
      </c>
      <c r="J425">
        <v>931469100</v>
      </c>
      <c r="K425">
        <v>19690</v>
      </c>
      <c r="L425">
        <v>3438570500</v>
      </c>
      <c r="M425">
        <v>0.49583049153395398</v>
      </c>
      <c r="N425" s="1">
        <v>3.8452185070480998E-5</v>
      </c>
      <c r="O425">
        <v>0.49998077390746398</v>
      </c>
      <c r="P425" s="1">
        <v>4.7276468567424799E-4</v>
      </c>
    </row>
    <row r="426" spans="1:16" x14ac:dyDescent="0.25">
      <c r="A426">
        <v>4.0000000000000001E-3</v>
      </c>
      <c r="B426">
        <v>12.2948717948717</v>
      </c>
      <c r="C426">
        <v>2104</v>
      </c>
      <c r="D426">
        <v>0</v>
      </c>
      <c r="E426">
        <v>0.49610007420519903</v>
      </c>
      <c r="F426">
        <v>0.52090507791545904</v>
      </c>
      <c r="G426" s="1">
        <v>3.8476554873323397E-5</v>
      </c>
      <c r="H426">
        <v>0.49998076172256301</v>
      </c>
      <c r="I426" s="1">
        <v>4.7306430927586098E-4</v>
      </c>
      <c r="J426">
        <v>893548000</v>
      </c>
      <c r="K426">
        <v>19690</v>
      </c>
      <c r="L426">
        <v>3438570500</v>
      </c>
      <c r="M426">
        <v>0.49583049153395398</v>
      </c>
      <c r="N426" s="1">
        <v>3.8452185070480998E-5</v>
      </c>
      <c r="O426">
        <v>0.49998077390746398</v>
      </c>
      <c r="P426" s="1">
        <v>4.7276468567424799E-4</v>
      </c>
    </row>
    <row r="427" spans="1:16" x14ac:dyDescent="0.25">
      <c r="A427">
        <v>2E-3</v>
      </c>
      <c r="B427">
        <v>12.2948717948717</v>
      </c>
      <c r="C427">
        <v>2074</v>
      </c>
      <c r="D427">
        <v>0</v>
      </c>
      <c r="E427">
        <v>0.49611283668936801</v>
      </c>
      <c r="F427">
        <v>0.52091847852383599</v>
      </c>
      <c r="G427" s="1">
        <v>3.8447032097432798E-5</v>
      </c>
      <c r="H427">
        <v>0.49998077648395101</v>
      </c>
      <c r="I427" s="1">
        <v>4.72701330531257E-4</v>
      </c>
      <c r="J427">
        <v>1077733100</v>
      </c>
      <c r="K427">
        <v>19690</v>
      </c>
      <c r="L427">
        <v>3438570500</v>
      </c>
      <c r="M427">
        <v>0.49583049153395398</v>
      </c>
      <c r="N427" s="1">
        <v>3.8452185070480998E-5</v>
      </c>
      <c r="O427">
        <v>0.49998077390746398</v>
      </c>
      <c r="P427" s="1">
        <v>4.7276468567424799E-4</v>
      </c>
    </row>
    <row r="428" spans="1:16" x14ac:dyDescent="0.25">
      <c r="A428">
        <v>1E-3</v>
      </c>
      <c r="B428">
        <v>12.2948717948717</v>
      </c>
      <c r="C428">
        <v>2162</v>
      </c>
      <c r="D428">
        <v>0</v>
      </c>
      <c r="E428">
        <v>0.49555556850498</v>
      </c>
      <c r="F428">
        <v>0.52033334693023003</v>
      </c>
      <c r="G428" s="1">
        <v>3.8431816056894103E-5</v>
      </c>
      <c r="H428">
        <v>0.499980784091971</v>
      </c>
      <c r="I428" s="1">
        <v>4.7251425126360898E-4</v>
      </c>
      <c r="J428">
        <v>1037208201</v>
      </c>
      <c r="K428">
        <v>19690</v>
      </c>
      <c r="L428">
        <v>3438570500</v>
      </c>
      <c r="M428">
        <v>0.49583049153395398</v>
      </c>
      <c r="N428" s="1">
        <v>3.8452185070480998E-5</v>
      </c>
      <c r="O428">
        <v>0.49998077390746398</v>
      </c>
      <c r="P428" s="1">
        <v>4.7276468567424799E-4</v>
      </c>
    </row>
    <row r="429" spans="1:16" x14ac:dyDescent="0.25">
      <c r="A429" s="1">
        <v>5.0000000000000001E-4</v>
      </c>
      <c r="B429">
        <v>12.2948717948717</v>
      </c>
      <c r="C429">
        <v>2261</v>
      </c>
      <c r="D429">
        <v>0</v>
      </c>
      <c r="E429">
        <v>0.49579475565534198</v>
      </c>
      <c r="F429">
        <v>0.52058449343810898</v>
      </c>
      <c r="G429" s="1">
        <v>3.8476538815723703E-5</v>
      </c>
      <c r="H429">
        <v>0.49998076173059203</v>
      </c>
      <c r="I429" s="1">
        <v>4.7306411184973199E-4</v>
      </c>
      <c r="J429">
        <v>1028390300</v>
      </c>
      <c r="K429">
        <v>19690</v>
      </c>
      <c r="L429">
        <v>3438570500</v>
      </c>
      <c r="M429">
        <v>0.49583049153395398</v>
      </c>
      <c r="N429" s="1">
        <v>3.8452185070480998E-5</v>
      </c>
      <c r="O429">
        <v>0.49998077390746398</v>
      </c>
      <c r="P429" s="1">
        <v>4.7276468567424799E-4</v>
      </c>
    </row>
    <row r="430" spans="1:16" x14ac:dyDescent="0.25">
      <c r="A430" s="1">
        <v>2.5000000000000001E-4</v>
      </c>
      <c r="B430">
        <v>12.2948717948717</v>
      </c>
      <c r="C430">
        <v>2303</v>
      </c>
      <c r="D430">
        <v>0</v>
      </c>
      <c r="E430">
        <v>0.49604076373350903</v>
      </c>
      <c r="F430">
        <v>0.52084280192018495</v>
      </c>
      <c r="G430" s="1">
        <v>3.8469619711434201E-5</v>
      </c>
      <c r="H430">
        <v>0.49998076519014401</v>
      </c>
      <c r="I430" s="1">
        <v>4.7297904234955702E-4</v>
      </c>
      <c r="J430">
        <v>1228275300</v>
      </c>
      <c r="K430">
        <v>19690</v>
      </c>
      <c r="L430">
        <v>3438570500</v>
      </c>
      <c r="M430">
        <v>0.49583049153395398</v>
      </c>
      <c r="N430" s="1">
        <v>3.8452185070480998E-5</v>
      </c>
      <c r="O430">
        <v>0.49998077390746398</v>
      </c>
      <c r="P430" s="1">
        <v>4.7276468567424799E-4</v>
      </c>
    </row>
    <row r="431" spans="1:16" x14ac:dyDescent="0.25">
      <c r="A431" s="1">
        <v>1.25E-4</v>
      </c>
      <c r="B431">
        <v>12.2948717948717</v>
      </c>
      <c r="C431">
        <v>1989</v>
      </c>
      <c r="D431">
        <v>0</v>
      </c>
      <c r="E431">
        <v>0.49566398294198</v>
      </c>
      <c r="F431">
        <v>0.52044718208907903</v>
      </c>
      <c r="G431" s="1">
        <v>3.84594824278661E-5</v>
      </c>
      <c r="H431">
        <v>0.49998077025878601</v>
      </c>
      <c r="I431" s="1">
        <v>4.7285440574773802E-4</v>
      </c>
      <c r="J431">
        <v>1251301301</v>
      </c>
      <c r="K431">
        <v>19690</v>
      </c>
      <c r="L431">
        <v>3438570500</v>
      </c>
      <c r="M431">
        <v>0.49583049153395398</v>
      </c>
      <c r="N431" s="1">
        <v>3.8452185070480998E-5</v>
      </c>
      <c r="O431">
        <v>0.49998077390746398</v>
      </c>
      <c r="P431" s="1">
        <v>4.7276468567424799E-4</v>
      </c>
    </row>
    <row r="432" spans="1:16" x14ac:dyDescent="0.25">
      <c r="A432" s="1">
        <v>6.2500000000000001E-5</v>
      </c>
      <c r="B432">
        <v>12.2948717948717</v>
      </c>
      <c r="C432">
        <v>2316</v>
      </c>
      <c r="D432">
        <v>0</v>
      </c>
      <c r="E432">
        <v>0.49628704336324497</v>
      </c>
      <c r="F432">
        <v>0.521101395531407</v>
      </c>
      <c r="G432" s="1">
        <v>3.8435464691177702E-5</v>
      </c>
      <c r="H432">
        <v>0.49998078226765402</v>
      </c>
      <c r="I432" s="1">
        <v>4.7255911075435198E-4</v>
      </c>
      <c r="J432">
        <v>1354973300</v>
      </c>
      <c r="K432">
        <v>19690</v>
      </c>
      <c r="L432">
        <v>3438570500</v>
      </c>
      <c r="M432">
        <v>0.49583049153395398</v>
      </c>
      <c r="N432" s="1">
        <v>3.8452185070480998E-5</v>
      </c>
      <c r="O432">
        <v>0.49998077390746398</v>
      </c>
      <c r="P432" s="1">
        <v>4.7276468567424799E-4</v>
      </c>
    </row>
    <row r="433" spans="1:16" x14ac:dyDescent="0.25">
      <c r="A433" s="1">
        <v>3.1250000000000001E-5</v>
      </c>
      <c r="B433">
        <v>12.2948717948717</v>
      </c>
      <c r="C433">
        <v>2528</v>
      </c>
      <c r="D433">
        <v>0</v>
      </c>
      <c r="E433">
        <v>0.49602711399233601</v>
      </c>
      <c r="F433">
        <v>0.52082846969195296</v>
      </c>
      <c r="G433" s="1">
        <v>3.8470162162296201E-5</v>
      </c>
      <c r="H433">
        <v>0.49998076491891802</v>
      </c>
      <c r="I433" s="1">
        <v>4.7298571171336E-4</v>
      </c>
      <c r="J433">
        <v>1655586400</v>
      </c>
      <c r="K433">
        <v>19690</v>
      </c>
      <c r="L433">
        <v>3438570500</v>
      </c>
      <c r="M433">
        <v>0.49583049153395398</v>
      </c>
      <c r="N433" s="1">
        <v>3.8452185070480998E-5</v>
      </c>
      <c r="O433">
        <v>0.49998077390746398</v>
      </c>
      <c r="P433" s="1">
        <v>4.7276468567424799E-4</v>
      </c>
    </row>
    <row r="434" spans="1:16" x14ac:dyDescent="0.25">
      <c r="A434" s="1">
        <v>1.5625E-5</v>
      </c>
      <c r="B434">
        <v>12.2948717948717</v>
      </c>
      <c r="C434">
        <v>2471</v>
      </c>
      <c r="D434">
        <v>0</v>
      </c>
      <c r="E434">
        <v>0.49606141690064298</v>
      </c>
      <c r="F434">
        <v>0.52086448774567495</v>
      </c>
      <c r="G434" s="1">
        <v>3.8457240158717899E-5</v>
      </c>
      <c r="H434">
        <v>0.49998077137991997</v>
      </c>
      <c r="I434" s="1">
        <v>4.7282683733603198E-4</v>
      </c>
      <c r="J434">
        <v>1653619400</v>
      </c>
      <c r="K434">
        <v>19690</v>
      </c>
      <c r="L434">
        <v>3438570500</v>
      </c>
      <c r="M434">
        <v>0.49583049153395398</v>
      </c>
      <c r="N434" s="1">
        <v>3.8452185070480998E-5</v>
      </c>
      <c r="O434">
        <v>0.49998077390746398</v>
      </c>
      <c r="P434" s="1">
        <v>4.7276468567424799E-4</v>
      </c>
    </row>
    <row r="435" spans="1:16" x14ac:dyDescent="0.25">
      <c r="A435" t="s">
        <v>0</v>
      </c>
      <c r="B435">
        <v>12.807692307692299</v>
      </c>
      <c r="C435">
        <v>20192</v>
      </c>
      <c r="D435">
        <v>0</v>
      </c>
      <c r="E435">
        <v>0.495741882075596</v>
      </c>
      <c r="F435">
        <v>0.52052897617937599</v>
      </c>
      <c r="G435" s="1">
        <v>3.5150776615311401E-5</v>
      </c>
      <c r="H435">
        <v>0.49998242461169201</v>
      </c>
      <c r="I435" s="1">
        <v>4.50200331265334E-4</v>
      </c>
      <c r="J435">
        <v>3454591600</v>
      </c>
    </row>
    <row r="436" spans="1:16" x14ac:dyDescent="0.25">
      <c r="A436">
        <v>1.024</v>
      </c>
      <c r="B436">
        <v>12.807692307692299</v>
      </c>
      <c r="C436">
        <v>2259</v>
      </c>
      <c r="D436">
        <v>0</v>
      </c>
      <c r="E436">
        <v>0.495615760190462</v>
      </c>
      <c r="F436">
        <v>0.52039654819998504</v>
      </c>
      <c r="G436" s="1">
        <v>3.5115382901129699E-5</v>
      </c>
      <c r="H436">
        <v>0.49998244230854899</v>
      </c>
      <c r="I436" s="1">
        <v>4.4974701946446798E-4</v>
      </c>
      <c r="J436">
        <v>1016277900</v>
      </c>
      <c r="K436">
        <v>20192</v>
      </c>
      <c r="L436">
        <v>3454591600</v>
      </c>
      <c r="M436">
        <v>0.495741882075596</v>
      </c>
      <c r="N436" s="1">
        <v>3.5150776615311401E-5</v>
      </c>
      <c r="O436">
        <v>0.49998242461169201</v>
      </c>
      <c r="P436" s="1">
        <v>4.50200331265334E-4</v>
      </c>
    </row>
    <row r="437" spans="1:16" x14ac:dyDescent="0.25">
      <c r="A437">
        <v>0.51200000000000001</v>
      </c>
      <c r="B437">
        <v>12.807692307692299</v>
      </c>
      <c r="C437">
        <v>2334</v>
      </c>
      <c r="D437">
        <v>0</v>
      </c>
      <c r="E437">
        <v>0.49544748894528901</v>
      </c>
      <c r="F437">
        <v>0.52021986339255299</v>
      </c>
      <c r="G437" s="1">
        <v>3.5128413243712402E-5</v>
      </c>
      <c r="H437">
        <v>0.49998243579337798</v>
      </c>
      <c r="I437" s="1">
        <v>4.4991390808293098E-4</v>
      </c>
      <c r="J437">
        <v>1116789100</v>
      </c>
      <c r="K437">
        <v>20192</v>
      </c>
      <c r="L437">
        <v>3454591600</v>
      </c>
      <c r="M437">
        <v>0.495741882075596</v>
      </c>
      <c r="N437" s="1">
        <v>3.5150776615311401E-5</v>
      </c>
      <c r="O437">
        <v>0.49998242461169201</v>
      </c>
      <c r="P437" s="1">
        <v>4.50200331265334E-4</v>
      </c>
    </row>
    <row r="438" spans="1:16" x14ac:dyDescent="0.25">
      <c r="A438">
        <v>0.25600000000000001</v>
      </c>
      <c r="B438">
        <v>12.807692307692299</v>
      </c>
      <c r="C438">
        <v>2316</v>
      </c>
      <c r="D438">
        <v>0</v>
      </c>
      <c r="E438">
        <v>0.495684416634041</v>
      </c>
      <c r="F438">
        <v>0.52046863746574301</v>
      </c>
      <c r="G438" s="1">
        <v>3.5168224603476699E-5</v>
      </c>
      <c r="H438">
        <v>0.49998241588769798</v>
      </c>
      <c r="I438" s="1">
        <v>4.5042379972914497E-4</v>
      </c>
      <c r="J438">
        <v>1348651799</v>
      </c>
      <c r="K438">
        <v>20192</v>
      </c>
      <c r="L438">
        <v>3454591600</v>
      </c>
      <c r="M438">
        <v>0.495741882075596</v>
      </c>
      <c r="N438" s="1">
        <v>3.5150776615311401E-5</v>
      </c>
      <c r="O438">
        <v>0.49998242461169201</v>
      </c>
      <c r="P438" s="1">
        <v>4.50200331265334E-4</v>
      </c>
    </row>
    <row r="439" spans="1:16" x14ac:dyDescent="0.25">
      <c r="A439">
        <v>0.128</v>
      </c>
      <c r="B439">
        <v>12.807692307692299</v>
      </c>
      <c r="C439">
        <v>2408</v>
      </c>
      <c r="D439">
        <v>0</v>
      </c>
      <c r="E439">
        <v>0.49586665933392099</v>
      </c>
      <c r="F439">
        <v>0.52065999230061699</v>
      </c>
      <c r="G439" s="1">
        <v>3.5156413251025102E-5</v>
      </c>
      <c r="H439">
        <v>0.49998242179337399</v>
      </c>
      <c r="I439" s="1">
        <v>4.5027252356120599E-4</v>
      </c>
      <c r="J439">
        <v>1205161100</v>
      </c>
      <c r="K439">
        <v>20192</v>
      </c>
      <c r="L439">
        <v>3454591600</v>
      </c>
      <c r="M439">
        <v>0.495741882075596</v>
      </c>
      <c r="N439" s="1">
        <v>3.5150776615311401E-5</v>
      </c>
      <c r="O439">
        <v>0.49998242461169201</v>
      </c>
      <c r="P439" s="1">
        <v>4.50200331265334E-4</v>
      </c>
    </row>
    <row r="440" spans="1:16" x14ac:dyDescent="0.25">
      <c r="A440">
        <v>6.4000000000000001E-2</v>
      </c>
      <c r="B440">
        <v>12.807692307692299</v>
      </c>
      <c r="C440">
        <v>2161</v>
      </c>
      <c r="D440">
        <v>0</v>
      </c>
      <c r="E440">
        <v>0.49561742566009398</v>
      </c>
      <c r="F440">
        <v>0.52039829694309903</v>
      </c>
      <c r="G440" s="1">
        <v>3.51171180121845E-5</v>
      </c>
      <c r="H440">
        <v>0.49998244144099302</v>
      </c>
      <c r="I440" s="1">
        <v>4.4976924223297802E-4</v>
      </c>
      <c r="J440">
        <v>1094875899</v>
      </c>
      <c r="K440">
        <v>20192</v>
      </c>
      <c r="L440">
        <v>3454591600</v>
      </c>
      <c r="M440">
        <v>0.495741882075596</v>
      </c>
      <c r="N440" s="1">
        <v>3.5150776615311401E-5</v>
      </c>
      <c r="O440">
        <v>0.49998242461169201</v>
      </c>
      <c r="P440" s="1">
        <v>4.50200331265334E-4</v>
      </c>
    </row>
    <row r="441" spans="1:16" x14ac:dyDescent="0.25">
      <c r="A441">
        <v>3.2000000000000001E-2</v>
      </c>
      <c r="B441">
        <v>12.807692307692299</v>
      </c>
      <c r="C441">
        <v>2242</v>
      </c>
      <c r="D441">
        <v>0</v>
      </c>
      <c r="E441">
        <v>0.49568912310795599</v>
      </c>
      <c r="F441">
        <v>0.52047357926335402</v>
      </c>
      <c r="G441" s="1">
        <v>3.5146207339908899E-5</v>
      </c>
      <c r="H441">
        <v>0.49998242872631499</v>
      </c>
      <c r="I441" s="1">
        <v>4.5014180939190998E-4</v>
      </c>
      <c r="J441">
        <v>938223100</v>
      </c>
      <c r="K441">
        <v>20192</v>
      </c>
      <c r="L441">
        <v>3454591600</v>
      </c>
      <c r="M441">
        <v>0.495741882075596</v>
      </c>
      <c r="N441" s="1">
        <v>3.5150776615311401E-5</v>
      </c>
      <c r="O441">
        <v>0.49998242461169201</v>
      </c>
      <c r="P441" s="1">
        <v>4.50200331265334E-4</v>
      </c>
    </row>
    <row r="442" spans="1:16" x14ac:dyDescent="0.25">
      <c r="A442">
        <v>1.6E-2</v>
      </c>
      <c r="B442">
        <v>12.807692307692299</v>
      </c>
      <c r="C442">
        <v>2239</v>
      </c>
      <c r="D442">
        <v>0</v>
      </c>
      <c r="E442">
        <v>0.49554840151926799</v>
      </c>
      <c r="F442">
        <v>0.520325821595231</v>
      </c>
      <c r="G442" s="1">
        <v>3.5148030214204798E-5</v>
      </c>
      <c r="H442">
        <v>0.49998242598489201</v>
      </c>
      <c r="I442" s="1">
        <v>4.50165156205008E-4</v>
      </c>
      <c r="J442">
        <v>946789299</v>
      </c>
      <c r="K442">
        <v>20192</v>
      </c>
      <c r="L442">
        <v>3454591600</v>
      </c>
      <c r="M442">
        <v>0.495741882075596</v>
      </c>
      <c r="N442" s="1">
        <v>3.5150776615311401E-5</v>
      </c>
      <c r="O442">
        <v>0.49998242461169201</v>
      </c>
      <c r="P442" s="1">
        <v>4.50200331265334E-4</v>
      </c>
    </row>
    <row r="443" spans="1:16" x14ac:dyDescent="0.25">
      <c r="A443">
        <v>8.0000000000000002E-3</v>
      </c>
      <c r="B443">
        <v>12.807692307692299</v>
      </c>
      <c r="C443">
        <v>2258</v>
      </c>
      <c r="D443">
        <v>0</v>
      </c>
      <c r="E443">
        <v>0.497096546746507</v>
      </c>
      <c r="F443">
        <v>0.52195137408383296</v>
      </c>
      <c r="G443" s="1">
        <v>3.5117825027075597E-5</v>
      </c>
      <c r="H443">
        <v>0.49998244108748602</v>
      </c>
      <c r="I443" s="1">
        <v>4.4977829746216001E-4</v>
      </c>
      <c r="J443">
        <v>1245779800</v>
      </c>
      <c r="K443">
        <v>20192</v>
      </c>
      <c r="L443">
        <v>3454591600</v>
      </c>
      <c r="M443">
        <v>0.495741882075596</v>
      </c>
      <c r="N443" s="1">
        <v>3.5150776615311401E-5</v>
      </c>
      <c r="O443">
        <v>0.49998242461169201</v>
      </c>
      <c r="P443" s="1">
        <v>4.50200331265334E-4</v>
      </c>
    </row>
    <row r="444" spans="1:16" x14ac:dyDescent="0.25">
      <c r="A444">
        <v>4.0000000000000001E-3</v>
      </c>
      <c r="B444">
        <v>12.807692307692299</v>
      </c>
      <c r="C444">
        <v>2236</v>
      </c>
      <c r="D444">
        <v>0</v>
      </c>
      <c r="E444">
        <v>0.49622281960211201</v>
      </c>
      <c r="F444">
        <v>0.52103396058221796</v>
      </c>
      <c r="G444" s="1">
        <v>3.51308515986747E-5</v>
      </c>
      <c r="H444">
        <v>0.4999824345742</v>
      </c>
      <c r="I444" s="1">
        <v>4.49945137783027E-4</v>
      </c>
      <c r="J444">
        <v>974029701</v>
      </c>
      <c r="K444">
        <v>20192</v>
      </c>
      <c r="L444">
        <v>3454591600</v>
      </c>
      <c r="M444">
        <v>0.495741882075596</v>
      </c>
      <c r="N444" s="1">
        <v>3.5150776615311401E-5</v>
      </c>
      <c r="O444">
        <v>0.49998242461169201</v>
      </c>
      <c r="P444" s="1">
        <v>4.50200331265334E-4</v>
      </c>
    </row>
    <row r="445" spans="1:16" x14ac:dyDescent="0.25">
      <c r="A445">
        <v>2E-3</v>
      </c>
      <c r="B445">
        <v>12.807692307692299</v>
      </c>
      <c r="C445">
        <v>2255</v>
      </c>
      <c r="D445">
        <v>0</v>
      </c>
      <c r="E445">
        <v>0.49598481350858098</v>
      </c>
      <c r="F445">
        <v>0.52078405418400997</v>
      </c>
      <c r="G445" s="1">
        <v>3.5148085299807598E-5</v>
      </c>
      <c r="H445">
        <v>0.49998242595734999</v>
      </c>
      <c r="I445" s="1">
        <v>4.5016586172445903E-4</v>
      </c>
      <c r="J445">
        <v>1135529599</v>
      </c>
      <c r="K445">
        <v>20192</v>
      </c>
      <c r="L445">
        <v>3454591600</v>
      </c>
      <c r="M445">
        <v>0.495741882075596</v>
      </c>
      <c r="N445" s="1">
        <v>3.5150776615311401E-5</v>
      </c>
      <c r="O445">
        <v>0.49998242461169201</v>
      </c>
      <c r="P445" s="1">
        <v>4.50200331265334E-4</v>
      </c>
    </row>
    <row r="446" spans="1:16" x14ac:dyDescent="0.25">
      <c r="A446">
        <v>1E-3</v>
      </c>
      <c r="B446">
        <v>12.807692307692299</v>
      </c>
      <c r="C446">
        <v>2257</v>
      </c>
      <c r="D446">
        <v>0</v>
      </c>
      <c r="E446">
        <v>0.49553476048981399</v>
      </c>
      <c r="F446">
        <v>0.52031149851430503</v>
      </c>
      <c r="G446" s="1">
        <v>3.5142841202207002E-5</v>
      </c>
      <c r="H446">
        <v>0.49998242857939801</v>
      </c>
      <c r="I446" s="1">
        <v>4.5009869693595899E-4</v>
      </c>
      <c r="J446">
        <v>1135446500</v>
      </c>
      <c r="K446">
        <v>20192</v>
      </c>
      <c r="L446">
        <v>3454591600</v>
      </c>
      <c r="M446">
        <v>0.495741882075596</v>
      </c>
      <c r="N446" s="1">
        <v>3.5150776615311401E-5</v>
      </c>
      <c r="O446">
        <v>0.49998242461169201</v>
      </c>
      <c r="P446" s="1">
        <v>4.50200331265334E-4</v>
      </c>
    </row>
    <row r="447" spans="1:16" x14ac:dyDescent="0.25">
      <c r="A447" s="1">
        <v>5.0000000000000001E-4</v>
      </c>
      <c r="B447">
        <v>12.807692307692299</v>
      </c>
      <c r="C447">
        <v>2349</v>
      </c>
      <c r="D447">
        <v>0</v>
      </c>
      <c r="E447">
        <v>0.49522764849121598</v>
      </c>
      <c r="F447">
        <v>0.51998903091577697</v>
      </c>
      <c r="G447" s="1">
        <v>3.5153222076256202E-5</v>
      </c>
      <c r="H447">
        <v>0.49998242338896098</v>
      </c>
      <c r="I447" s="1">
        <v>4.5023165197666601E-4</v>
      </c>
      <c r="J447">
        <v>1025868600</v>
      </c>
      <c r="K447">
        <v>20192</v>
      </c>
      <c r="L447">
        <v>3454591600</v>
      </c>
      <c r="M447">
        <v>0.495741882075596</v>
      </c>
      <c r="N447" s="1">
        <v>3.5150776615311401E-5</v>
      </c>
      <c r="O447">
        <v>0.49998242461169201</v>
      </c>
      <c r="P447" s="1">
        <v>4.50200331265334E-4</v>
      </c>
    </row>
    <row r="448" spans="1:16" x14ac:dyDescent="0.25">
      <c r="A448" s="1">
        <v>2.5000000000000001E-4</v>
      </c>
      <c r="B448">
        <v>12.807692307692299</v>
      </c>
      <c r="C448">
        <v>2473</v>
      </c>
      <c r="D448">
        <v>0</v>
      </c>
      <c r="E448">
        <v>0.49635740413705498</v>
      </c>
      <c r="F448">
        <v>0.52117527434390798</v>
      </c>
      <c r="G448" s="1">
        <v>3.5131777659236302E-5</v>
      </c>
      <c r="H448">
        <v>0.49998243411116999</v>
      </c>
      <c r="I448" s="1">
        <v>4.4995699848175799E-4</v>
      </c>
      <c r="J448">
        <v>1366718999</v>
      </c>
      <c r="K448">
        <v>20192</v>
      </c>
      <c r="L448">
        <v>3454591600</v>
      </c>
      <c r="M448">
        <v>0.495741882075596</v>
      </c>
      <c r="N448" s="1">
        <v>3.5150776615311401E-5</v>
      </c>
      <c r="O448">
        <v>0.49998242461169201</v>
      </c>
      <c r="P448" s="1">
        <v>4.50200331265334E-4</v>
      </c>
    </row>
    <row r="449" spans="1:16" x14ac:dyDescent="0.25">
      <c r="A449" s="1">
        <v>1.25E-4</v>
      </c>
      <c r="B449">
        <v>12.807692307692299</v>
      </c>
      <c r="C449">
        <v>2007</v>
      </c>
      <c r="D449">
        <v>0</v>
      </c>
      <c r="E449">
        <v>0.49512109702133</v>
      </c>
      <c r="F449">
        <v>0.51987715187239703</v>
      </c>
      <c r="G449" s="1">
        <v>3.5146235059735299E-5</v>
      </c>
      <c r="H449">
        <v>0.49998242688247002</v>
      </c>
      <c r="I449" s="1">
        <v>4.5014216441891799E-4</v>
      </c>
      <c r="J449">
        <v>1171972599</v>
      </c>
      <c r="K449">
        <v>20192</v>
      </c>
      <c r="L449">
        <v>3454591600</v>
      </c>
      <c r="M449">
        <v>0.495741882075596</v>
      </c>
      <c r="N449" s="1">
        <v>3.5150776615311401E-5</v>
      </c>
      <c r="O449">
        <v>0.49998242461169201</v>
      </c>
      <c r="P449" s="1">
        <v>4.50200331265334E-4</v>
      </c>
    </row>
    <row r="450" spans="1:16" x14ac:dyDescent="0.25">
      <c r="A450" s="1">
        <v>6.2500000000000001E-5</v>
      </c>
      <c r="B450">
        <v>12.807692307692299</v>
      </c>
      <c r="C450">
        <v>2314</v>
      </c>
      <c r="D450">
        <v>0</v>
      </c>
      <c r="E450">
        <v>0.49633419051074601</v>
      </c>
      <c r="F450">
        <v>0.52115090003628295</v>
      </c>
      <c r="G450" s="1">
        <v>3.5174080674882301E-5</v>
      </c>
      <c r="H450">
        <v>0.499982412959662</v>
      </c>
      <c r="I450" s="1">
        <v>4.5049880248983898E-4</v>
      </c>
      <c r="J450">
        <v>1088283900</v>
      </c>
      <c r="K450">
        <v>20192</v>
      </c>
      <c r="L450">
        <v>3454591600</v>
      </c>
      <c r="M450">
        <v>0.495741882075596</v>
      </c>
      <c r="N450" s="1">
        <v>3.5150776615311401E-5</v>
      </c>
      <c r="O450">
        <v>0.49998242461169201</v>
      </c>
      <c r="P450" s="1">
        <v>4.50200331265334E-4</v>
      </c>
    </row>
    <row r="451" spans="1:16" x14ac:dyDescent="0.25">
      <c r="A451" s="1">
        <v>3.1250000000000001E-5</v>
      </c>
      <c r="B451">
        <v>12.807692307692299</v>
      </c>
      <c r="C451">
        <v>2479</v>
      </c>
      <c r="D451">
        <v>0</v>
      </c>
      <c r="E451">
        <v>0.49558302970629098</v>
      </c>
      <c r="F451">
        <v>0.52036218119160604</v>
      </c>
      <c r="G451" s="1">
        <v>3.5150228969604799E-5</v>
      </c>
      <c r="H451">
        <v>0.49998242488551498</v>
      </c>
      <c r="I451" s="1">
        <v>4.5019331718763102E-4</v>
      </c>
      <c r="J451">
        <v>1778019901</v>
      </c>
      <c r="K451">
        <v>20192</v>
      </c>
      <c r="L451">
        <v>3454591600</v>
      </c>
      <c r="M451">
        <v>0.495741882075596</v>
      </c>
      <c r="N451" s="1">
        <v>3.5150776615311401E-5</v>
      </c>
      <c r="O451">
        <v>0.49998242461169201</v>
      </c>
      <c r="P451" s="1">
        <v>4.50200331265334E-4</v>
      </c>
    </row>
    <row r="452" spans="1:16" x14ac:dyDescent="0.25">
      <c r="A452" s="1">
        <v>1.5625E-5</v>
      </c>
      <c r="B452">
        <v>12.807692307692299</v>
      </c>
      <c r="C452">
        <v>2543</v>
      </c>
      <c r="D452">
        <v>0</v>
      </c>
      <c r="E452">
        <v>0.495537902745878</v>
      </c>
      <c r="F452">
        <v>0.52031479788317203</v>
      </c>
      <c r="G452" s="1">
        <v>3.51566130425418E-5</v>
      </c>
      <c r="H452">
        <v>0.49998242169347801</v>
      </c>
      <c r="I452" s="1">
        <v>4.5027508242947702E-4</v>
      </c>
      <c r="J452">
        <v>1795006201</v>
      </c>
      <c r="K452">
        <v>20192</v>
      </c>
      <c r="L452">
        <v>3454591600</v>
      </c>
      <c r="M452">
        <v>0.495741882075596</v>
      </c>
      <c r="N452" s="1">
        <v>3.5150776615311401E-5</v>
      </c>
      <c r="O452">
        <v>0.49998242461169201</v>
      </c>
      <c r="P452" s="1">
        <v>4.50200331265334E-4</v>
      </c>
    </row>
    <row r="453" spans="1:16" x14ac:dyDescent="0.25">
      <c r="A453" t="s">
        <v>0</v>
      </c>
      <c r="B453">
        <v>13.3205128205128</v>
      </c>
      <c r="C453">
        <v>20661</v>
      </c>
      <c r="D453">
        <v>0</v>
      </c>
      <c r="E453">
        <v>0.49594813361860302</v>
      </c>
      <c r="F453">
        <v>0.52074554029953302</v>
      </c>
      <c r="G453" s="1">
        <v>3.2162124013246302E-5</v>
      </c>
      <c r="H453">
        <v>0.49998391893799299</v>
      </c>
      <c r="I453" s="1">
        <v>4.2841598525337099E-4</v>
      </c>
      <c r="J453">
        <v>3253020301</v>
      </c>
    </row>
    <row r="454" spans="1:16" x14ac:dyDescent="0.25">
      <c r="A454">
        <v>1.024</v>
      </c>
      <c r="B454">
        <v>13.3205128205128</v>
      </c>
      <c r="C454">
        <v>2133</v>
      </c>
      <c r="D454">
        <v>0</v>
      </c>
      <c r="E454">
        <v>0.49680965067507998</v>
      </c>
      <c r="F454">
        <v>0.52165013320883402</v>
      </c>
      <c r="G454" s="1">
        <v>3.2139047880019799E-5</v>
      </c>
      <c r="H454">
        <v>0.49998393047605999</v>
      </c>
      <c r="I454" s="1">
        <v>4.2810859932488E-4</v>
      </c>
      <c r="J454">
        <v>1009259600</v>
      </c>
      <c r="K454">
        <v>20661</v>
      </c>
      <c r="L454">
        <v>3253020301</v>
      </c>
      <c r="M454">
        <v>0.49594813361860302</v>
      </c>
      <c r="N454" s="1">
        <v>3.2162124013246302E-5</v>
      </c>
      <c r="O454">
        <v>0.49998391893799299</v>
      </c>
      <c r="P454" s="1">
        <v>4.2841598525337099E-4</v>
      </c>
    </row>
    <row r="455" spans="1:16" x14ac:dyDescent="0.25">
      <c r="A455">
        <v>0.51200000000000001</v>
      </c>
      <c r="B455">
        <v>13.3205128205128</v>
      </c>
      <c r="C455">
        <v>2217</v>
      </c>
      <c r="D455">
        <v>0</v>
      </c>
      <c r="E455">
        <v>0.49618177225733101</v>
      </c>
      <c r="F455">
        <v>0.52099086087019797</v>
      </c>
      <c r="G455" s="1">
        <v>3.2119424533516497E-5</v>
      </c>
      <c r="H455">
        <v>0.49998394028773302</v>
      </c>
      <c r="I455" s="1">
        <v>4.2784720628620098E-4</v>
      </c>
      <c r="J455">
        <v>1019942599</v>
      </c>
      <c r="K455">
        <v>20661</v>
      </c>
      <c r="L455">
        <v>3253020301</v>
      </c>
      <c r="M455">
        <v>0.49594813361860302</v>
      </c>
      <c r="N455" s="1">
        <v>3.2162124013246302E-5</v>
      </c>
      <c r="O455">
        <v>0.49998391893799299</v>
      </c>
      <c r="P455" s="1">
        <v>4.2841598525337099E-4</v>
      </c>
    </row>
    <row r="456" spans="1:16" x14ac:dyDescent="0.25">
      <c r="A456">
        <v>0.25600000000000001</v>
      </c>
      <c r="B456">
        <v>13.3205128205128</v>
      </c>
      <c r="C456">
        <v>2291</v>
      </c>
      <c r="D456">
        <v>0</v>
      </c>
      <c r="E456">
        <v>0.49566623079673</v>
      </c>
      <c r="F456">
        <v>0.52044954233656704</v>
      </c>
      <c r="G456" s="1">
        <v>3.2150208614023499E-5</v>
      </c>
      <c r="H456">
        <v>0.49998392489569299</v>
      </c>
      <c r="I456" s="1">
        <v>4.2825726602526099E-4</v>
      </c>
      <c r="J456">
        <v>1325742901</v>
      </c>
      <c r="K456">
        <v>20661</v>
      </c>
      <c r="L456">
        <v>3253020301</v>
      </c>
      <c r="M456">
        <v>0.49594813361860302</v>
      </c>
      <c r="N456" s="1">
        <v>3.2162124013246302E-5</v>
      </c>
      <c r="O456">
        <v>0.49998391893799299</v>
      </c>
      <c r="P456" s="1">
        <v>4.2841598525337099E-4</v>
      </c>
    </row>
    <row r="457" spans="1:16" x14ac:dyDescent="0.25">
      <c r="A457">
        <v>0.128</v>
      </c>
      <c r="B457">
        <v>13.3205128205128</v>
      </c>
      <c r="C457">
        <v>2364</v>
      </c>
      <c r="D457">
        <v>0</v>
      </c>
      <c r="E457">
        <v>0.495478202723936</v>
      </c>
      <c r="F457">
        <v>0.52025211286013295</v>
      </c>
      <c r="G457" s="1">
        <v>3.2125500442736697E-5</v>
      </c>
      <c r="H457">
        <v>0.49998393724977802</v>
      </c>
      <c r="I457" s="1">
        <v>4.2792814051286502E-4</v>
      </c>
      <c r="J457">
        <v>1110447800</v>
      </c>
      <c r="K457">
        <v>20661</v>
      </c>
      <c r="L457">
        <v>3253020301</v>
      </c>
      <c r="M457">
        <v>0.49594813361860302</v>
      </c>
      <c r="N457" s="1">
        <v>3.2162124013246302E-5</v>
      </c>
      <c r="O457">
        <v>0.49998391893799299</v>
      </c>
      <c r="P457" s="1">
        <v>4.2841598525337099E-4</v>
      </c>
    </row>
    <row r="458" spans="1:16" x14ac:dyDescent="0.25">
      <c r="A458">
        <v>6.4000000000000001E-2</v>
      </c>
      <c r="B458">
        <v>13.3205128205128</v>
      </c>
      <c r="C458">
        <v>2248</v>
      </c>
      <c r="D458">
        <v>0</v>
      </c>
      <c r="E458">
        <v>0.49549161380448198</v>
      </c>
      <c r="F458">
        <v>0.52026619449470601</v>
      </c>
      <c r="G458" s="1">
        <v>3.2151402371449701E-5</v>
      </c>
      <c r="H458">
        <v>0.499983924298814</v>
      </c>
      <c r="I458" s="1">
        <v>4.2827316748636198E-4</v>
      </c>
      <c r="J458">
        <v>1069117099</v>
      </c>
      <c r="K458">
        <v>20661</v>
      </c>
      <c r="L458">
        <v>3253020301</v>
      </c>
      <c r="M458">
        <v>0.49594813361860302</v>
      </c>
      <c r="N458" s="1">
        <v>3.2162124013246302E-5</v>
      </c>
      <c r="O458">
        <v>0.49998391893799299</v>
      </c>
      <c r="P458" s="1">
        <v>4.2841598525337099E-4</v>
      </c>
    </row>
    <row r="459" spans="1:16" x14ac:dyDescent="0.25">
      <c r="A459">
        <v>3.2000000000000001E-2</v>
      </c>
      <c r="B459">
        <v>13.3205128205128</v>
      </c>
      <c r="C459">
        <v>2204</v>
      </c>
      <c r="D459">
        <v>0</v>
      </c>
      <c r="E459">
        <v>0.49647664823547699</v>
      </c>
      <c r="F459">
        <v>0.52130048064725099</v>
      </c>
      <c r="G459" s="1">
        <v>3.2158626728895302E-5</v>
      </c>
      <c r="H459">
        <v>0.499983920686635</v>
      </c>
      <c r="I459" s="1">
        <v>4.2836939963233602E-4</v>
      </c>
      <c r="J459">
        <v>1080433100</v>
      </c>
      <c r="K459">
        <v>20661</v>
      </c>
      <c r="L459">
        <v>3253020301</v>
      </c>
      <c r="M459">
        <v>0.49594813361860302</v>
      </c>
      <c r="N459" s="1">
        <v>3.2162124013246302E-5</v>
      </c>
      <c r="O459">
        <v>0.49998391893799299</v>
      </c>
      <c r="P459" s="1">
        <v>4.2841598525337099E-4</v>
      </c>
    </row>
    <row r="460" spans="1:16" x14ac:dyDescent="0.25">
      <c r="A460">
        <v>1.6E-2</v>
      </c>
      <c r="B460">
        <v>13.3205128205128</v>
      </c>
      <c r="C460">
        <v>2328</v>
      </c>
      <c r="D460">
        <v>0</v>
      </c>
      <c r="E460">
        <v>0.49590515447108802</v>
      </c>
      <c r="F460">
        <v>0.52070041219464303</v>
      </c>
      <c r="G460" s="1">
        <v>3.2141793922524303E-5</v>
      </c>
      <c r="H460">
        <v>0.49998392910303802</v>
      </c>
      <c r="I460" s="1">
        <v>4.28145178019266E-4</v>
      </c>
      <c r="J460">
        <v>1096910899</v>
      </c>
      <c r="K460">
        <v>20661</v>
      </c>
      <c r="L460">
        <v>3253020301</v>
      </c>
      <c r="M460">
        <v>0.49594813361860302</v>
      </c>
      <c r="N460" s="1">
        <v>3.2162124013246302E-5</v>
      </c>
      <c r="O460">
        <v>0.49998391893799299</v>
      </c>
      <c r="P460" s="1">
        <v>4.2841598525337099E-4</v>
      </c>
    </row>
    <row r="461" spans="1:16" x14ac:dyDescent="0.25">
      <c r="A461">
        <v>8.0000000000000002E-3</v>
      </c>
      <c r="B461">
        <v>13.3205128205128</v>
      </c>
      <c r="C461">
        <v>2365</v>
      </c>
      <c r="D461">
        <v>0</v>
      </c>
      <c r="E461">
        <v>0.49639948558550301</v>
      </c>
      <c r="F461">
        <v>0.52121945986477902</v>
      </c>
      <c r="G461" s="1">
        <v>3.2150886417503501E-5</v>
      </c>
      <c r="H461">
        <v>0.49998392455679103</v>
      </c>
      <c r="I461" s="1">
        <v>4.28266294715207E-4</v>
      </c>
      <c r="J461">
        <v>1139640901</v>
      </c>
      <c r="K461">
        <v>20661</v>
      </c>
      <c r="L461">
        <v>3253020301</v>
      </c>
      <c r="M461">
        <v>0.49594813361860302</v>
      </c>
      <c r="N461" s="1">
        <v>3.2162124013246302E-5</v>
      </c>
      <c r="O461">
        <v>0.49998391893799299</v>
      </c>
      <c r="P461" s="1">
        <v>4.2841598525337099E-4</v>
      </c>
    </row>
    <row r="462" spans="1:16" x14ac:dyDescent="0.25">
      <c r="A462">
        <v>4.0000000000000001E-3</v>
      </c>
      <c r="B462">
        <v>13.3205128205128</v>
      </c>
      <c r="C462">
        <v>2373</v>
      </c>
      <c r="D462">
        <v>0</v>
      </c>
      <c r="E462">
        <v>0.49588167624334001</v>
      </c>
      <c r="F462">
        <v>0.52067576005550698</v>
      </c>
      <c r="G462" s="1">
        <v>3.2147801341975099E-5</v>
      </c>
      <c r="H462">
        <v>0.49998392609932901</v>
      </c>
      <c r="I462" s="1">
        <v>4.2822519992707898E-4</v>
      </c>
      <c r="J462">
        <v>1169556100</v>
      </c>
      <c r="K462">
        <v>20661</v>
      </c>
      <c r="L462">
        <v>3253020301</v>
      </c>
      <c r="M462">
        <v>0.49594813361860302</v>
      </c>
      <c r="N462" s="1">
        <v>3.2162124013246302E-5</v>
      </c>
      <c r="O462">
        <v>0.49998391893799299</v>
      </c>
      <c r="P462" s="1">
        <v>4.2841598525337099E-4</v>
      </c>
    </row>
    <row r="463" spans="1:16" x14ac:dyDescent="0.25">
      <c r="A463">
        <v>2E-3</v>
      </c>
      <c r="B463">
        <v>13.3205128205128</v>
      </c>
      <c r="C463">
        <v>2260</v>
      </c>
      <c r="D463">
        <v>0</v>
      </c>
      <c r="E463">
        <v>0.49545005699853301</v>
      </c>
      <c r="F463">
        <v>0.520222559848459</v>
      </c>
      <c r="G463" s="1">
        <v>3.2165237382586401E-5</v>
      </c>
      <c r="H463">
        <v>0.49998391738130799</v>
      </c>
      <c r="I463" s="1">
        <v>4.2845745692958101E-4</v>
      </c>
      <c r="J463">
        <v>1241315700</v>
      </c>
      <c r="K463">
        <v>20661</v>
      </c>
      <c r="L463">
        <v>3253020301</v>
      </c>
      <c r="M463">
        <v>0.49594813361860302</v>
      </c>
      <c r="N463" s="1">
        <v>3.2162124013246302E-5</v>
      </c>
      <c r="O463">
        <v>0.49998391893799299</v>
      </c>
      <c r="P463" s="1">
        <v>4.2841598525337099E-4</v>
      </c>
    </row>
    <row r="464" spans="1:16" x14ac:dyDescent="0.25">
      <c r="A464">
        <v>1E-3</v>
      </c>
      <c r="B464">
        <v>13.3205128205128</v>
      </c>
      <c r="C464">
        <v>2505</v>
      </c>
      <c r="D464">
        <v>0</v>
      </c>
      <c r="E464">
        <v>0.49605405359708099</v>
      </c>
      <c r="F464">
        <v>0.52085675627693495</v>
      </c>
      <c r="G464" s="1">
        <v>3.21499764228683E-5</v>
      </c>
      <c r="H464">
        <v>0.49998392501178801</v>
      </c>
      <c r="I464" s="1">
        <v>4.2825417312000199E-4</v>
      </c>
      <c r="J464">
        <v>1185814599</v>
      </c>
      <c r="K464">
        <v>20661</v>
      </c>
      <c r="L464">
        <v>3253020301</v>
      </c>
      <c r="M464">
        <v>0.49594813361860302</v>
      </c>
      <c r="N464" s="1">
        <v>3.2162124013246302E-5</v>
      </c>
      <c r="O464">
        <v>0.49998391893799299</v>
      </c>
      <c r="P464" s="1">
        <v>4.2841598525337099E-4</v>
      </c>
    </row>
    <row r="465" spans="1:16" x14ac:dyDescent="0.25">
      <c r="A465" s="1">
        <v>5.0000000000000001E-4</v>
      </c>
      <c r="B465">
        <v>13.3205128205128</v>
      </c>
      <c r="C465">
        <v>2246</v>
      </c>
      <c r="D465">
        <v>0</v>
      </c>
      <c r="E465">
        <v>0.49570213912380601</v>
      </c>
      <c r="F465">
        <v>0.52048724607999597</v>
      </c>
      <c r="G465" s="1">
        <v>3.2160178374152001E-5</v>
      </c>
      <c r="H465">
        <v>0.49998391991081198</v>
      </c>
      <c r="I465" s="1">
        <v>4.2839006834287098E-4</v>
      </c>
      <c r="J465">
        <v>947319400</v>
      </c>
      <c r="K465">
        <v>20661</v>
      </c>
      <c r="L465">
        <v>3253020301</v>
      </c>
      <c r="M465">
        <v>0.49594813361860302</v>
      </c>
      <c r="N465" s="1">
        <v>3.2162124013246302E-5</v>
      </c>
      <c r="O465">
        <v>0.49998391893799299</v>
      </c>
      <c r="P465" s="1">
        <v>4.2841598525337099E-4</v>
      </c>
    </row>
    <row r="466" spans="1:16" x14ac:dyDescent="0.25">
      <c r="A466" s="1">
        <v>2.5000000000000001E-4</v>
      </c>
      <c r="B466">
        <v>13.3205128205128</v>
      </c>
      <c r="C466">
        <v>2305</v>
      </c>
      <c r="D466">
        <v>0</v>
      </c>
      <c r="E466">
        <v>0.49519610049643198</v>
      </c>
      <c r="F466">
        <v>0.51995590552125304</v>
      </c>
      <c r="G466" s="1">
        <v>3.2130763831683598E-5</v>
      </c>
      <c r="H466">
        <v>0.49998393461808399</v>
      </c>
      <c r="I466" s="1">
        <v>4.2799825155281099E-4</v>
      </c>
      <c r="J466">
        <v>1139906300</v>
      </c>
      <c r="K466">
        <v>20661</v>
      </c>
      <c r="L466">
        <v>3253020301</v>
      </c>
      <c r="M466">
        <v>0.49594813361860302</v>
      </c>
      <c r="N466" s="1">
        <v>3.2162124013246302E-5</v>
      </c>
      <c r="O466">
        <v>0.49998391893799299</v>
      </c>
      <c r="P466" s="1">
        <v>4.2841598525337099E-4</v>
      </c>
    </row>
    <row r="467" spans="1:16" x14ac:dyDescent="0.25">
      <c r="A467" s="1">
        <v>1.25E-4</v>
      </c>
      <c r="B467">
        <v>13.3205128205128</v>
      </c>
      <c r="C467">
        <v>2075</v>
      </c>
      <c r="D467">
        <v>0</v>
      </c>
      <c r="E467">
        <v>0.49712771720688997</v>
      </c>
      <c r="F467">
        <v>0.52198410306723497</v>
      </c>
      <c r="G467" s="1">
        <v>3.2146288845513697E-5</v>
      </c>
      <c r="H467">
        <v>0.49998392685557702</v>
      </c>
      <c r="I467" s="1">
        <v>4.2820505269857399E-4</v>
      </c>
      <c r="J467">
        <v>1063708300</v>
      </c>
      <c r="K467">
        <v>20661</v>
      </c>
      <c r="L467">
        <v>3253020301</v>
      </c>
      <c r="M467">
        <v>0.49594813361860302</v>
      </c>
      <c r="N467" s="1">
        <v>3.2162124013246302E-5</v>
      </c>
      <c r="O467">
        <v>0.49998391893799299</v>
      </c>
      <c r="P467" s="1">
        <v>4.2841598525337099E-4</v>
      </c>
    </row>
    <row r="468" spans="1:16" x14ac:dyDescent="0.25">
      <c r="A468" s="1">
        <v>6.2500000000000001E-5</v>
      </c>
      <c r="B468">
        <v>13.3205128205128</v>
      </c>
      <c r="C468">
        <v>2275</v>
      </c>
      <c r="D468">
        <v>0</v>
      </c>
      <c r="E468">
        <v>0.49586293542848903</v>
      </c>
      <c r="F468">
        <v>0.52065608219991399</v>
      </c>
      <c r="G468" s="1">
        <v>3.2158506713564302E-5</v>
      </c>
      <c r="H468">
        <v>0.499983920746643</v>
      </c>
      <c r="I468" s="1">
        <v>4.2836780096658101E-4</v>
      </c>
      <c r="J468">
        <v>1146222201</v>
      </c>
      <c r="K468">
        <v>20661</v>
      </c>
      <c r="L468">
        <v>3253020301</v>
      </c>
      <c r="M468">
        <v>0.49594813361860302</v>
      </c>
      <c r="N468" s="1">
        <v>3.2162124013246302E-5</v>
      </c>
      <c r="O468">
        <v>0.49998391893799299</v>
      </c>
      <c r="P468" s="1">
        <v>4.2841598525337099E-4</v>
      </c>
    </row>
    <row r="469" spans="1:16" x14ac:dyDescent="0.25">
      <c r="A469" s="1">
        <v>3.1250000000000001E-5</v>
      </c>
      <c r="B469">
        <v>13.3205128205128</v>
      </c>
      <c r="C469">
        <v>2516</v>
      </c>
      <c r="D469">
        <v>0</v>
      </c>
      <c r="E469">
        <v>0.49647211982887401</v>
      </c>
      <c r="F469">
        <v>0.52129572582031702</v>
      </c>
      <c r="G469" s="1">
        <v>3.2158024324213602E-5</v>
      </c>
      <c r="H469">
        <v>0.499983920987837</v>
      </c>
      <c r="I469" s="1">
        <v>4.2836137529305102E-4</v>
      </c>
      <c r="J469">
        <v>1447915200</v>
      </c>
      <c r="K469">
        <v>20661</v>
      </c>
      <c r="L469">
        <v>3253020301</v>
      </c>
      <c r="M469">
        <v>0.49594813361860302</v>
      </c>
      <c r="N469" s="1">
        <v>3.2162124013246302E-5</v>
      </c>
      <c r="O469">
        <v>0.49998391893799299</v>
      </c>
      <c r="P469" s="1">
        <v>4.2841598525337099E-4</v>
      </c>
    </row>
    <row r="470" spans="1:16" x14ac:dyDescent="0.25">
      <c r="A470" s="1">
        <v>1.5625E-5</v>
      </c>
      <c r="B470">
        <v>13.3205128205128</v>
      </c>
      <c r="C470">
        <v>2525</v>
      </c>
      <c r="D470">
        <v>0</v>
      </c>
      <c r="E470">
        <v>0.49580622002539498</v>
      </c>
      <c r="F470">
        <v>0.52059653102666503</v>
      </c>
      <c r="G470" s="1">
        <v>3.2123410539264202E-5</v>
      </c>
      <c r="H470">
        <v>0.49998393829472998</v>
      </c>
      <c r="I470" s="1">
        <v>4.2790030192686599E-4</v>
      </c>
      <c r="J470">
        <v>1551142300</v>
      </c>
      <c r="K470">
        <v>20661</v>
      </c>
      <c r="L470">
        <v>3253020301</v>
      </c>
      <c r="M470">
        <v>0.49594813361860302</v>
      </c>
      <c r="N470" s="1">
        <v>3.2162124013246302E-5</v>
      </c>
      <c r="O470">
        <v>0.49998391893799299</v>
      </c>
      <c r="P470" s="1">
        <v>4.2841598525337099E-4</v>
      </c>
    </row>
    <row r="471" spans="1:16" x14ac:dyDescent="0.25">
      <c r="A471" t="s">
        <v>0</v>
      </c>
      <c r="B471">
        <v>13.8333333333333</v>
      </c>
      <c r="C471">
        <v>21220</v>
      </c>
      <c r="D471">
        <v>0</v>
      </c>
      <c r="E471">
        <v>0.495721511768551</v>
      </c>
      <c r="F471">
        <v>0.520507587356979</v>
      </c>
      <c r="G471" s="1">
        <v>3.1265838982164002E-5</v>
      </c>
      <c r="H471">
        <v>0.49998436708050797</v>
      </c>
      <c r="I471" s="1">
        <v>4.32510772586602E-4</v>
      </c>
      <c r="J471">
        <v>3221939500</v>
      </c>
    </row>
    <row r="472" spans="1:16" x14ac:dyDescent="0.25">
      <c r="A472">
        <v>1.024</v>
      </c>
      <c r="B472">
        <v>13.8333333333333</v>
      </c>
      <c r="C472">
        <v>2322</v>
      </c>
      <c r="D472">
        <v>0</v>
      </c>
      <c r="E472">
        <v>0.49608335190219499</v>
      </c>
      <c r="F472">
        <v>0.52088751949730405</v>
      </c>
      <c r="G472" s="1">
        <v>3.1279370761749803E-5</v>
      </c>
      <c r="H472">
        <v>0.49998436031461901</v>
      </c>
      <c r="I472" s="1">
        <v>4.3269796220420499E-4</v>
      </c>
      <c r="J472">
        <v>1175641700</v>
      </c>
      <c r="K472">
        <v>21220</v>
      </c>
      <c r="L472">
        <v>3221939500</v>
      </c>
      <c r="M472">
        <v>0.495721511768551</v>
      </c>
      <c r="N472" s="1">
        <v>3.1265838982164002E-5</v>
      </c>
      <c r="O472">
        <v>0.49998436708050797</v>
      </c>
      <c r="P472" s="1">
        <v>4.32510772586602E-4</v>
      </c>
    </row>
    <row r="473" spans="1:16" x14ac:dyDescent="0.25">
      <c r="A473">
        <v>0.51200000000000001</v>
      </c>
      <c r="B473">
        <v>13.8333333333333</v>
      </c>
      <c r="C473">
        <v>2318</v>
      </c>
      <c r="D473">
        <v>0</v>
      </c>
      <c r="E473">
        <v>0.496196315241067</v>
      </c>
      <c r="F473">
        <v>0.52100613100311999</v>
      </c>
      <c r="G473" s="1">
        <v>3.1276226608922799E-5</v>
      </c>
      <c r="H473">
        <v>0.49998436188669498</v>
      </c>
      <c r="I473" s="1">
        <v>4.3265446809009802E-4</v>
      </c>
      <c r="J473">
        <v>1112517501</v>
      </c>
      <c r="K473">
        <v>21220</v>
      </c>
      <c r="L473">
        <v>3221939500</v>
      </c>
      <c r="M473">
        <v>0.495721511768551</v>
      </c>
      <c r="N473" s="1">
        <v>3.1265838982164002E-5</v>
      </c>
      <c r="O473">
        <v>0.49998436708050797</v>
      </c>
      <c r="P473" s="1">
        <v>4.32510772586602E-4</v>
      </c>
    </row>
    <row r="474" spans="1:16" x14ac:dyDescent="0.25">
      <c r="A474">
        <v>0.25600000000000001</v>
      </c>
      <c r="B474">
        <v>13.8333333333333</v>
      </c>
      <c r="C474">
        <v>2320</v>
      </c>
      <c r="D474">
        <v>0</v>
      </c>
      <c r="E474">
        <v>0.49569026756790802</v>
      </c>
      <c r="F474">
        <v>0.52047478094630295</v>
      </c>
      <c r="G474" s="1">
        <v>3.1254947205794298E-5</v>
      </c>
      <c r="H474">
        <v>0.49998437252639699</v>
      </c>
      <c r="I474" s="1">
        <v>4.32360103013488E-4</v>
      </c>
      <c r="J474">
        <v>1085201100</v>
      </c>
      <c r="K474">
        <v>21220</v>
      </c>
      <c r="L474">
        <v>3221939500</v>
      </c>
      <c r="M474">
        <v>0.495721511768551</v>
      </c>
      <c r="N474" s="1">
        <v>3.1265838982164002E-5</v>
      </c>
      <c r="O474">
        <v>0.49998436708050797</v>
      </c>
      <c r="P474" s="1">
        <v>4.32510772586602E-4</v>
      </c>
    </row>
    <row r="475" spans="1:16" x14ac:dyDescent="0.25">
      <c r="A475">
        <v>0.128</v>
      </c>
      <c r="B475">
        <v>13.8333333333333</v>
      </c>
      <c r="C475">
        <v>2280</v>
      </c>
      <c r="D475">
        <v>0</v>
      </c>
      <c r="E475">
        <v>0.49545495772110199</v>
      </c>
      <c r="F475">
        <v>0.52022770560715703</v>
      </c>
      <c r="G475" s="1">
        <v>3.1283327487141502E-5</v>
      </c>
      <c r="H475">
        <v>0.49998435833625599</v>
      </c>
      <c r="I475" s="1">
        <v>4.3275269690545799E-4</v>
      </c>
      <c r="J475">
        <v>1119346699</v>
      </c>
      <c r="K475">
        <v>21220</v>
      </c>
      <c r="L475">
        <v>3221939500</v>
      </c>
      <c r="M475">
        <v>0.495721511768551</v>
      </c>
      <c r="N475" s="1">
        <v>3.1265838982164002E-5</v>
      </c>
      <c r="O475">
        <v>0.49998436708050797</v>
      </c>
      <c r="P475" s="1">
        <v>4.32510772586602E-4</v>
      </c>
    </row>
    <row r="476" spans="1:16" x14ac:dyDescent="0.25">
      <c r="A476">
        <v>6.4000000000000001E-2</v>
      </c>
      <c r="B476">
        <v>13.8333333333333</v>
      </c>
      <c r="C476">
        <v>2125</v>
      </c>
      <c r="D476">
        <v>0</v>
      </c>
      <c r="E476">
        <v>0.49633100585955398</v>
      </c>
      <c r="F476">
        <v>0.52114755615253205</v>
      </c>
      <c r="G476" s="1">
        <v>3.1276903597166E-5</v>
      </c>
      <c r="H476">
        <v>0.49998436154820097</v>
      </c>
      <c r="I476" s="1">
        <v>4.3266383309412999E-4</v>
      </c>
      <c r="J476">
        <v>838194401</v>
      </c>
      <c r="K476">
        <v>21220</v>
      </c>
      <c r="L476">
        <v>3221939500</v>
      </c>
      <c r="M476">
        <v>0.495721511768551</v>
      </c>
      <c r="N476" s="1">
        <v>3.1265838982164002E-5</v>
      </c>
      <c r="O476">
        <v>0.49998436708050797</v>
      </c>
      <c r="P476" s="1">
        <v>4.32510772586602E-4</v>
      </c>
    </row>
    <row r="477" spans="1:16" x14ac:dyDescent="0.25">
      <c r="A477">
        <v>3.2000000000000001E-2</v>
      </c>
      <c r="B477">
        <v>13.8333333333333</v>
      </c>
      <c r="C477">
        <v>2214</v>
      </c>
      <c r="D477">
        <v>0</v>
      </c>
      <c r="E477">
        <v>0.49660853007431199</v>
      </c>
      <c r="F477">
        <v>0.52143895657802697</v>
      </c>
      <c r="G477" s="1">
        <v>3.1263602082609499E-5</v>
      </c>
      <c r="H477">
        <v>0.49998436819895797</v>
      </c>
      <c r="I477" s="1">
        <v>4.3247982880943199E-4</v>
      </c>
      <c r="J477">
        <v>872855500</v>
      </c>
      <c r="K477">
        <v>21220</v>
      </c>
      <c r="L477">
        <v>3221939500</v>
      </c>
      <c r="M477">
        <v>0.495721511768551</v>
      </c>
      <c r="N477" s="1">
        <v>3.1265838982164002E-5</v>
      </c>
      <c r="O477">
        <v>0.49998436708050797</v>
      </c>
      <c r="P477" s="1">
        <v>4.32510772586602E-4</v>
      </c>
    </row>
    <row r="478" spans="1:16" x14ac:dyDescent="0.25">
      <c r="A478">
        <v>1.6E-2</v>
      </c>
      <c r="B478">
        <v>13.8333333333333</v>
      </c>
      <c r="C478">
        <v>2221</v>
      </c>
      <c r="D478">
        <v>0</v>
      </c>
      <c r="E478">
        <v>0.496663599300669</v>
      </c>
      <c r="F478">
        <v>0.52149677926570304</v>
      </c>
      <c r="G478" s="1">
        <v>3.12741959345164E-5</v>
      </c>
      <c r="H478">
        <v>0.49998436290203202</v>
      </c>
      <c r="I478" s="1">
        <v>4.3262637709414299E-4</v>
      </c>
      <c r="J478">
        <v>1030264500</v>
      </c>
      <c r="K478">
        <v>21220</v>
      </c>
      <c r="L478">
        <v>3221939500</v>
      </c>
      <c r="M478">
        <v>0.495721511768551</v>
      </c>
      <c r="N478" s="1">
        <v>3.1265838982164002E-5</v>
      </c>
      <c r="O478">
        <v>0.49998436708050797</v>
      </c>
      <c r="P478" s="1">
        <v>4.32510772586602E-4</v>
      </c>
    </row>
    <row r="479" spans="1:16" x14ac:dyDescent="0.25">
      <c r="A479">
        <v>8.0000000000000002E-3</v>
      </c>
      <c r="B479">
        <v>13.8333333333333</v>
      </c>
      <c r="C479">
        <v>2221</v>
      </c>
      <c r="D479">
        <v>0</v>
      </c>
      <c r="E479">
        <v>0.49616833078422001</v>
      </c>
      <c r="F479">
        <v>0.52097674732343102</v>
      </c>
      <c r="G479" s="1">
        <v>3.1266362746973303E-5</v>
      </c>
      <c r="H479">
        <v>0.49998436681862601</v>
      </c>
      <c r="I479" s="1">
        <v>4.32518017999798E-4</v>
      </c>
      <c r="J479">
        <v>937874301</v>
      </c>
      <c r="K479">
        <v>21220</v>
      </c>
      <c r="L479">
        <v>3221939500</v>
      </c>
      <c r="M479">
        <v>0.495721511768551</v>
      </c>
      <c r="N479" s="1">
        <v>3.1265838982164002E-5</v>
      </c>
      <c r="O479">
        <v>0.49998436708050797</v>
      </c>
      <c r="P479" s="1">
        <v>4.32510772586602E-4</v>
      </c>
    </row>
    <row r="480" spans="1:16" x14ac:dyDescent="0.25">
      <c r="A480">
        <v>4.0000000000000001E-3</v>
      </c>
      <c r="B480">
        <v>13.8333333333333</v>
      </c>
      <c r="C480">
        <v>2221</v>
      </c>
      <c r="D480">
        <v>0</v>
      </c>
      <c r="E480">
        <v>0.49616833078422001</v>
      </c>
      <c r="F480">
        <v>0.52097674732343102</v>
      </c>
      <c r="G480" s="1">
        <v>3.1266362746973303E-5</v>
      </c>
      <c r="H480">
        <v>0.49998436681862601</v>
      </c>
      <c r="I480" s="1">
        <v>4.32518017999798E-4</v>
      </c>
      <c r="J480">
        <v>1310246700</v>
      </c>
      <c r="K480">
        <v>21220</v>
      </c>
      <c r="L480">
        <v>3221939500</v>
      </c>
      <c r="M480">
        <v>0.495721511768551</v>
      </c>
      <c r="N480" s="1">
        <v>3.1265838982164002E-5</v>
      </c>
      <c r="O480">
        <v>0.49998436708050797</v>
      </c>
      <c r="P480" s="1">
        <v>4.32510772586602E-4</v>
      </c>
    </row>
    <row r="481" spans="1:16" x14ac:dyDescent="0.25">
      <c r="A481">
        <v>2E-3</v>
      </c>
      <c r="B481">
        <v>13.8333333333333</v>
      </c>
      <c r="C481">
        <v>2250</v>
      </c>
      <c r="D481">
        <v>0</v>
      </c>
      <c r="E481">
        <v>0.49579215022462397</v>
      </c>
      <c r="F481">
        <v>0.52058175773585502</v>
      </c>
      <c r="G481" s="1">
        <v>3.1230576451379798E-5</v>
      </c>
      <c r="H481">
        <v>0.49998438471177398</v>
      </c>
      <c r="I481" s="1">
        <v>4.3202297424408699E-4</v>
      </c>
      <c r="J481">
        <v>1314363900</v>
      </c>
      <c r="K481">
        <v>21220</v>
      </c>
      <c r="L481">
        <v>3221939500</v>
      </c>
      <c r="M481">
        <v>0.495721511768551</v>
      </c>
      <c r="N481" s="1">
        <v>3.1265838982164002E-5</v>
      </c>
      <c r="O481">
        <v>0.49998436708050797</v>
      </c>
      <c r="P481" s="1">
        <v>4.32510772586602E-4</v>
      </c>
    </row>
    <row r="482" spans="1:16" x14ac:dyDescent="0.25">
      <c r="A482">
        <v>1E-3</v>
      </c>
      <c r="B482">
        <v>13.8333333333333</v>
      </c>
      <c r="C482">
        <v>2219</v>
      </c>
      <c r="D482">
        <v>0</v>
      </c>
      <c r="E482">
        <v>0.49613043684265401</v>
      </c>
      <c r="F482">
        <v>0.52093695868478695</v>
      </c>
      <c r="G482" s="1">
        <v>3.1290133062356002E-5</v>
      </c>
      <c r="H482">
        <v>0.49998435493346799</v>
      </c>
      <c r="I482" s="1">
        <v>4.3284684069592501E-4</v>
      </c>
      <c r="J482">
        <v>1115515399</v>
      </c>
      <c r="K482">
        <v>21220</v>
      </c>
      <c r="L482">
        <v>3221939500</v>
      </c>
      <c r="M482">
        <v>0.495721511768551</v>
      </c>
      <c r="N482" s="1">
        <v>3.1265838982164002E-5</v>
      </c>
      <c r="O482">
        <v>0.49998436708050797</v>
      </c>
      <c r="P482" s="1">
        <v>4.32510772586602E-4</v>
      </c>
    </row>
    <row r="483" spans="1:16" x14ac:dyDescent="0.25">
      <c r="A483" s="1">
        <v>5.0000000000000001E-4</v>
      </c>
      <c r="B483">
        <v>13.8333333333333</v>
      </c>
      <c r="C483">
        <v>2449</v>
      </c>
      <c r="D483">
        <v>0</v>
      </c>
      <c r="E483">
        <v>0.49640084159291997</v>
      </c>
      <c r="F483">
        <v>0.52122088367256603</v>
      </c>
      <c r="G483" s="1">
        <v>3.1285264222580199E-5</v>
      </c>
      <c r="H483">
        <v>0.49998435736788799</v>
      </c>
      <c r="I483" s="1">
        <v>4.3277948841235998E-4</v>
      </c>
      <c r="J483">
        <v>1247937500</v>
      </c>
      <c r="K483">
        <v>21220</v>
      </c>
      <c r="L483">
        <v>3221939500</v>
      </c>
      <c r="M483">
        <v>0.495721511768551</v>
      </c>
      <c r="N483" s="1">
        <v>3.1265838982164002E-5</v>
      </c>
      <c r="O483">
        <v>0.49998436708050797</v>
      </c>
      <c r="P483" s="1">
        <v>4.32510772586602E-4</v>
      </c>
    </row>
    <row r="484" spans="1:16" x14ac:dyDescent="0.25">
      <c r="A484" s="1">
        <v>2.5000000000000001E-4</v>
      </c>
      <c r="B484">
        <v>13.8333333333333</v>
      </c>
      <c r="C484">
        <v>2361</v>
      </c>
      <c r="D484">
        <v>0</v>
      </c>
      <c r="E484">
        <v>0.49574030040322897</v>
      </c>
      <c r="F484">
        <v>0.52052731542339004</v>
      </c>
      <c r="G484" s="1">
        <v>3.1268654311689099E-5</v>
      </c>
      <c r="H484">
        <v>0.49998436567284399</v>
      </c>
      <c r="I484" s="1">
        <v>4.3254971797836601E-4</v>
      </c>
      <c r="J484">
        <v>1387230401</v>
      </c>
      <c r="K484">
        <v>21220</v>
      </c>
      <c r="L484">
        <v>3221939500</v>
      </c>
      <c r="M484">
        <v>0.495721511768551</v>
      </c>
      <c r="N484" s="1">
        <v>3.1265838982164002E-5</v>
      </c>
      <c r="O484">
        <v>0.49998436708050797</v>
      </c>
      <c r="P484" s="1">
        <v>4.32510772586602E-4</v>
      </c>
    </row>
    <row r="485" spans="1:16" x14ac:dyDescent="0.25">
      <c r="A485" s="1">
        <v>1.25E-4</v>
      </c>
      <c r="B485">
        <v>13.8333333333333</v>
      </c>
      <c r="C485">
        <v>2175</v>
      </c>
      <c r="D485">
        <v>0</v>
      </c>
      <c r="E485">
        <v>0.495679596300164</v>
      </c>
      <c r="F485">
        <v>0.52046357611517302</v>
      </c>
      <c r="G485" s="1">
        <v>3.1254644053180202E-5</v>
      </c>
      <c r="H485">
        <v>0.49998437267797302</v>
      </c>
      <c r="I485" s="1">
        <v>4.32355909402326E-4</v>
      </c>
      <c r="J485">
        <v>987325500</v>
      </c>
      <c r="K485">
        <v>21220</v>
      </c>
      <c r="L485">
        <v>3221939500</v>
      </c>
      <c r="M485">
        <v>0.495721511768551</v>
      </c>
      <c r="N485" s="1">
        <v>3.1265838982164002E-5</v>
      </c>
      <c r="O485">
        <v>0.49998436708050797</v>
      </c>
      <c r="P485" s="1">
        <v>4.32510772586602E-4</v>
      </c>
    </row>
    <row r="486" spans="1:16" x14ac:dyDescent="0.25">
      <c r="A486" s="1">
        <v>6.2500000000000001E-5</v>
      </c>
      <c r="B486">
        <v>13.8333333333333</v>
      </c>
      <c r="C486">
        <v>2429</v>
      </c>
      <c r="D486">
        <v>0</v>
      </c>
      <c r="E486">
        <v>0.49645574756487498</v>
      </c>
      <c r="F486">
        <v>0.52127853494311804</v>
      </c>
      <c r="G486" s="1">
        <v>3.1253560481947401E-5</v>
      </c>
      <c r="H486">
        <v>0.49998437321975903</v>
      </c>
      <c r="I486" s="1">
        <v>4.3234092000027298E-4</v>
      </c>
      <c r="J486">
        <v>1204344400</v>
      </c>
      <c r="K486">
        <v>21220</v>
      </c>
      <c r="L486">
        <v>3221939500</v>
      </c>
      <c r="M486">
        <v>0.495721511768551</v>
      </c>
      <c r="N486" s="1">
        <v>3.1265838982164002E-5</v>
      </c>
      <c r="O486">
        <v>0.49998436708050797</v>
      </c>
      <c r="P486" s="1">
        <v>4.32510772586602E-4</v>
      </c>
    </row>
    <row r="487" spans="1:16" x14ac:dyDescent="0.25">
      <c r="A487" s="1">
        <v>3.1250000000000001E-5</v>
      </c>
      <c r="B487">
        <v>13.8333333333333</v>
      </c>
      <c r="C487">
        <v>2588</v>
      </c>
      <c r="D487">
        <v>0</v>
      </c>
      <c r="E487">
        <v>0.496368425991569</v>
      </c>
      <c r="F487">
        <v>0.52118684729114695</v>
      </c>
      <c r="G487" s="1">
        <v>3.1246118175398597E-5</v>
      </c>
      <c r="H487">
        <v>0.49998437694091202</v>
      </c>
      <c r="I487" s="1">
        <v>4.3223796809301502E-4</v>
      </c>
      <c r="J487">
        <v>1323014500</v>
      </c>
      <c r="K487">
        <v>21220</v>
      </c>
      <c r="L487">
        <v>3221939500</v>
      </c>
      <c r="M487">
        <v>0.495721511768551</v>
      </c>
      <c r="N487" s="1">
        <v>3.1265838982164002E-5</v>
      </c>
      <c r="O487">
        <v>0.49998436708050797</v>
      </c>
      <c r="P487" s="1">
        <v>4.32510772586602E-4</v>
      </c>
    </row>
    <row r="488" spans="1:16" x14ac:dyDescent="0.25">
      <c r="A488" s="1">
        <v>1.5625E-5</v>
      </c>
      <c r="B488">
        <v>13.8333333333333</v>
      </c>
      <c r="C488">
        <v>2695</v>
      </c>
      <c r="D488">
        <v>0</v>
      </c>
      <c r="E488">
        <v>0.49564437705981401</v>
      </c>
      <c r="F488">
        <v>0.52042659591280505</v>
      </c>
      <c r="G488" s="1">
        <v>3.1258257894184399E-5</v>
      </c>
      <c r="H488">
        <v>0.49998437087105202</v>
      </c>
      <c r="I488" s="1">
        <v>4.3240590086955101E-4</v>
      </c>
      <c r="J488">
        <v>2029675900</v>
      </c>
      <c r="K488">
        <v>21220</v>
      </c>
      <c r="L488">
        <v>3221939500</v>
      </c>
      <c r="M488">
        <v>0.495721511768551</v>
      </c>
      <c r="N488" s="1">
        <v>3.1265838982164002E-5</v>
      </c>
      <c r="O488">
        <v>0.49998436708050797</v>
      </c>
      <c r="P488" s="1">
        <v>4.32510772586602E-4</v>
      </c>
    </row>
    <row r="489" spans="1:16" x14ac:dyDescent="0.25">
      <c r="A489" t="s">
        <v>0</v>
      </c>
      <c r="B489">
        <v>14.346153846153801</v>
      </c>
      <c r="C489">
        <v>21576</v>
      </c>
      <c r="D489">
        <v>0</v>
      </c>
      <c r="E489">
        <v>0.495837635471441</v>
      </c>
      <c r="F489">
        <v>0.52062951724501305</v>
      </c>
      <c r="G489" s="1">
        <v>2.8655800622390199E-5</v>
      </c>
      <c r="H489">
        <v>0.49998567209968803</v>
      </c>
      <c r="I489" s="1">
        <v>4.11100524313521E-4</v>
      </c>
      <c r="J489">
        <v>3372005200</v>
      </c>
    </row>
    <row r="490" spans="1:16" x14ac:dyDescent="0.25">
      <c r="A490">
        <v>1.024</v>
      </c>
      <c r="B490">
        <v>14.346153846153801</v>
      </c>
      <c r="C490">
        <v>2180</v>
      </c>
      <c r="D490">
        <v>0</v>
      </c>
      <c r="E490">
        <v>0.49547266270072599</v>
      </c>
      <c r="F490">
        <v>0.52024629583576198</v>
      </c>
      <c r="G490" s="1">
        <v>2.86524946121469E-5</v>
      </c>
      <c r="H490">
        <v>0.49998567375269298</v>
      </c>
      <c r="I490" s="1">
        <v>4.1105309578195299E-4</v>
      </c>
      <c r="J490">
        <v>998678701</v>
      </c>
      <c r="K490">
        <v>21576</v>
      </c>
      <c r="L490">
        <v>3372005200</v>
      </c>
      <c r="M490">
        <v>0.495837635471441</v>
      </c>
      <c r="N490" s="1">
        <v>2.8655800622390199E-5</v>
      </c>
      <c r="O490">
        <v>0.49998567209968803</v>
      </c>
      <c r="P490" s="1">
        <v>4.11100524313521E-4</v>
      </c>
    </row>
    <row r="491" spans="1:16" x14ac:dyDescent="0.25">
      <c r="A491">
        <v>0.51200000000000001</v>
      </c>
      <c r="B491">
        <v>14.346153846153801</v>
      </c>
      <c r="C491">
        <v>2215</v>
      </c>
      <c r="D491">
        <v>0</v>
      </c>
      <c r="E491">
        <v>0.495566926144827</v>
      </c>
      <c r="F491">
        <v>0.52034527245206896</v>
      </c>
      <c r="G491" s="1">
        <v>2.86494990818786E-5</v>
      </c>
      <c r="H491">
        <v>0.49998567525045901</v>
      </c>
      <c r="I491" s="1">
        <v>4.1101012144387401E-4</v>
      </c>
      <c r="J491">
        <v>1128242401</v>
      </c>
      <c r="K491">
        <v>21576</v>
      </c>
      <c r="L491">
        <v>3372005200</v>
      </c>
      <c r="M491">
        <v>0.495837635471441</v>
      </c>
      <c r="N491" s="1">
        <v>2.8655800622390199E-5</v>
      </c>
      <c r="O491">
        <v>0.49998567209968803</v>
      </c>
      <c r="P491" s="1">
        <v>4.11100524313521E-4</v>
      </c>
    </row>
    <row r="492" spans="1:16" x14ac:dyDescent="0.25">
      <c r="A492">
        <v>0.25600000000000001</v>
      </c>
      <c r="B492">
        <v>14.346153846153801</v>
      </c>
      <c r="C492">
        <v>2202</v>
      </c>
      <c r="D492">
        <v>0</v>
      </c>
      <c r="E492">
        <v>0.49562544552195698</v>
      </c>
      <c r="F492">
        <v>0.52040671779805503</v>
      </c>
      <c r="G492" s="1">
        <v>2.8633603542771399E-5</v>
      </c>
      <c r="H492">
        <v>0.499985683198228</v>
      </c>
      <c r="I492" s="1">
        <v>4.10782081594374E-4</v>
      </c>
      <c r="J492">
        <v>975619600</v>
      </c>
      <c r="K492">
        <v>21576</v>
      </c>
      <c r="L492">
        <v>3372005200</v>
      </c>
      <c r="M492">
        <v>0.495837635471441</v>
      </c>
      <c r="N492" s="1">
        <v>2.8655800622390199E-5</v>
      </c>
      <c r="O492">
        <v>0.49998567209968803</v>
      </c>
      <c r="P492" s="1">
        <v>4.11100524313521E-4</v>
      </c>
    </row>
    <row r="493" spans="1:16" x14ac:dyDescent="0.25">
      <c r="A493">
        <v>0.128</v>
      </c>
      <c r="B493">
        <v>14.346153846153801</v>
      </c>
      <c r="C493">
        <v>2319</v>
      </c>
      <c r="D493">
        <v>0</v>
      </c>
      <c r="E493">
        <v>0.49561357706537501</v>
      </c>
      <c r="F493">
        <v>0.52039425591864397</v>
      </c>
      <c r="G493" s="1">
        <v>2.8642908632359099E-5</v>
      </c>
      <c r="H493">
        <v>0.49998567854568299</v>
      </c>
      <c r="I493" s="1">
        <v>4.1091557384115198E-4</v>
      </c>
      <c r="J493">
        <v>1000679001</v>
      </c>
      <c r="K493">
        <v>21576</v>
      </c>
      <c r="L493">
        <v>3372005200</v>
      </c>
      <c r="M493">
        <v>0.495837635471441</v>
      </c>
      <c r="N493" s="1">
        <v>2.8655800622390199E-5</v>
      </c>
      <c r="O493">
        <v>0.49998567209968803</v>
      </c>
      <c r="P493" s="1">
        <v>4.11100524313521E-4</v>
      </c>
    </row>
    <row r="494" spans="1:16" x14ac:dyDescent="0.25">
      <c r="A494">
        <v>6.4000000000000001E-2</v>
      </c>
      <c r="B494">
        <v>14.346153846153801</v>
      </c>
      <c r="C494">
        <v>2240</v>
      </c>
      <c r="D494">
        <v>0</v>
      </c>
      <c r="E494">
        <v>0.49602578822596</v>
      </c>
      <c r="F494">
        <v>0.52082707763725899</v>
      </c>
      <c r="G494" s="1">
        <v>2.8599945850138401E-5</v>
      </c>
      <c r="H494">
        <v>0.49998570002707399</v>
      </c>
      <c r="I494" s="1">
        <v>4.1029922315775501E-4</v>
      </c>
      <c r="J494">
        <v>960197099</v>
      </c>
      <c r="K494">
        <v>21576</v>
      </c>
      <c r="L494">
        <v>3372005200</v>
      </c>
      <c r="M494">
        <v>0.495837635471441</v>
      </c>
      <c r="N494" s="1">
        <v>2.8655800622390199E-5</v>
      </c>
      <c r="O494">
        <v>0.49998567209968803</v>
      </c>
      <c r="P494" s="1">
        <v>4.11100524313521E-4</v>
      </c>
    </row>
    <row r="495" spans="1:16" x14ac:dyDescent="0.25">
      <c r="A495">
        <v>3.2000000000000001E-2</v>
      </c>
      <c r="B495">
        <v>14.346153846153801</v>
      </c>
      <c r="C495">
        <v>2230</v>
      </c>
      <c r="D495">
        <v>0</v>
      </c>
      <c r="E495">
        <v>0.49566357416970303</v>
      </c>
      <c r="F495">
        <v>0.52044675287818898</v>
      </c>
      <c r="G495" s="1">
        <v>2.86503598003751E-5</v>
      </c>
      <c r="H495">
        <v>0.49998567482009898</v>
      </c>
      <c r="I495" s="1">
        <v>4.1102246944384202E-4</v>
      </c>
      <c r="J495">
        <v>1022132901</v>
      </c>
      <c r="K495">
        <v>21576</v>
      </c>
      <c r="L495">
        <v>3372005200</v>
      </c>
      <c r="M495">
        <v>0.495837635471441</v>
      </c>
      <c r="N495" s="1">
        <v>2.8655800622390199E-5</v>
      </c>
      <c r="O495">
        <v>0.49998567209968803</v>
      </c>
      <c r="P495" s="1">
        <v>4.11100524313521E-4</v>
      </c>
    </row>
    <row r="496" spans="1:16" x14ac:dyDescent="0.25">
      <c r="A496">
        <v>1.6E-2</v>
      </c>
      <c r="B496">
        <v>14.346153846153801</v>
      </c>
      <c r="C496">
        <v>2224</v>
      </c>
      <c r="D496">
        <v>0</v>
      </c>
      <c r="E496">
        <v>0.49558140911406101</v>
      </c>
      <c r="F496">
        <v>0.52036047956976395</v>
      </c>
      <c r="G496" s="1">
        <v>2.8656605996824002E-5</v>
      </c>
      <c r="H496">
        <v>0.49998567169700098</v>
      </c>
      <c r="I496" s="1">
        <v>4.1111207833905198E-4</v>
      </c>
      <c r="J496">
        <v>1055038600</v>
      </c>
      <c r="K496">
        <v>21576</v>
      </c>
      <c r="L496">
        <v>3372005200</v>
      </c>
      <c r="M496">
        <v>0.495837635471441</v>
      </c>
      <c r="N496" s="1">
        <v>2.8655800622390199E-5</v>
      </c>
      <c r="O496">
        <v>0.49998567209968803</v>
      </c>
      <c r="P496" s="1">
        <v>4.11100524313521E-4</v>
      </c>
    </row>
    <row r="497" spans="1:16" x14ac:dyDescent="0.25">
      <c r="A497">
        <v>8.0000000000000002E-3</v>
      </c>
      <c r="B497">
        <v>14.346153846153801</v>
      </c>
      <c r="C497">
        <v>2176</v>
      </c>
      <c r="D497">
        <v>0</v>
      </c>
      <c r="E497">
        <v>0.49555473880186002</v>
      </c>
      <c r="F497">
        <v>0.52033247574195296</v>
      </c>
      <c r="G497" s="1">
        <v>2.8629458459605799E-5</v>
      </c>
      <c r="H497">
        <v>0.49998568527076998</v>
      </c>
      <c r="I497" s="1">
        <v>4.1072261559357598E-4</v>
      </c>
      <c r="J497">
        <v>1057068801</v>
      </c>
      <c r="K497">
        <v>21576</v>
      </c>
      <c r="L497">
        <v>3372005200</v>
      </c>
      <c r="M497">
        <v>0.495837635471441</v>
      </c>
      <c r="N497" s="1">
        <v>2.8655800622390199E-5</v>
      </c>
      <c r="O497">
        <v>0.49998567209968803</v>
      </c>
      <c r="P497" s="1">
        <v>4.11100524313521E-4</v>
      </c>
    </row>
    <row r="498" spans="1:16" x14ac:dyDescent="0.25">
      <c r="A498">
        <v>4.0000000000000001E-3</v>
      </c>
      <c r="B498">
        <v>14.346153846153801</v>
      </c>
      <c r="C498">
        <v>2202</v>
      </c>
      <c r="D498">
        <v>0</v>
      </c>
      <c r="E498">
        <v>0.49663838464751198</v>
      </c>
      <c r="F498">
        <v>0.52147030387988802</v>
      </c>
      <c r="G498" s="1">
        <v>2.86343287512202E-5</v>
      </c>
      <c r="H498">
        <v>0.499985682835624</v>
      </c>
      <c r="I498" s="1">
        <v>4.1079248554635198E-4</v>
      </c>
      <c r="J498">
        <v>1055519401</v>
      </c>
      <c r="K498">
        <v>21576</v>
      </c>
      <c r="L498">
        <v>3372005200</v>
      </c>
      <c r="M498">
        <v>0.495837635471441</v>
      </c>
      <c r="N498" s="1">
        <v>2.8655800622390199E-5</v>
      </c>
      <c r="O498">
        <v>0.49998567209968803</v>
      </c>
      <c r="P498" s="1">
        <v>4.11100524313521E-4</v>
      </c>
    </row>
    <row r="499" spans="1:16" x14ac:dyDescent="0.25">
      <c r="A499">
        <v>2E-3</v>
      </c>
      <c r="B499">
        <v>14.346153846153801</v>
      </c>
      <c r="C499">
        <v>2218</v>
      </c>
      <c r="D499">
        <v>0</v>
      </c>
      <c r="E499">
        <v>0.49567326152224001</v>
      </c>
      <c r="F499">
        <v>0.52045692459835202</v>
      </c>
      <c r="G499" s="1">
        <v>2.86322573420649E-5</v>
      </c>
      <c r="H499">
        <v>0.49998568387132802</v>
      </c>
      <c r="I499" s="1">
        <v>4.1076276879193198E-4</v>
      </c>
      <c r="J499">
        <v>1121726000</v>
      </c>
      <c r="K499">
        <v>21576</v>
      </c>
      <c r="L499">
        <v>3372005200</v>
      </c>
      <c r="M499">
        <v>0.495837635471441</v>
      </c>
      <c r="N499" s="1">
        <v>2.8655800622390199E-5</v>
      </c>
      <c r="O499">
        <v>0.49998567209968803</v>
      </c>
      <c r="P499" s="1">
        <v>4.11100524313521E-4</v>
      </c>
    </row>
    <row r="500" spans="1:16" x14ac:dyDescent="0.25">
      <c r="A500">
        <v>1E-3</v>
      </c>
      <c r="B500">
        <v>14.346153846153801</v>
      </c>
      <c r="C500">
        <v>2111</v>
      </c>
      <c r="D500">
        <v>0</v>
      </c>
      <c r="E500">
        <v>0.49594266437177398</v>
      </c>
      <c r="F500">
        <v>0.52073979759036204</v>
      </c>
      <c r="G500" s="1">
        <v>2.86443629360366E-5</v>
      </c>
      <c r="H500">
        <v>0.49998567781853198</v>
      </c>
      <c r="I500" s="1">
        <v>4.1093643750544901E-4</v>
      </c>
      <c r="J500">
        <v>1058150500</v>
      </c>
      <c r="K500">
        <v>21576</v>
      </c>
      <c r="L500">
        <v>3372005200</v>
      </c>
      <c r="M500">
        <v>0.495837635471441</v>
      </c>
      <c r="N500" s="1">
        <v>2.8655800622390199E-5</v>
      </c>
      <c r="O500">
        <v>0.49998567209968803</v>
      </c>
      <c r="P500" s="1">
        <v>4.11100524313521E-4</v>
      </c>
    </row>
    <row r="501" spans="1:16" x14ac:dyDescent="0.25">
      <c r="A501" s="1">
        <v>5.0000000000000001E-4</v>
      </c>
      <c r="B501">
        <v>14.346153846153801</v>
      </c>
      <c r="C501">
        <v>2130</v>
      </c>
      <c r="D501">
        <v>0</v>
      </c>
      <c r="E501">
        <v>0.49595639700797001</v>
      </c>
      <c r="F501">
        <v>0.52075421685836898</v>
      </c>
      <c r="G501" s="1">
        <v>2.8621869488820701E-5</v>
      </c>
      <c r="H501">
        <v>0.49998568906525498</v>
      </c>
      <c r="I501" s="1">
        <v>4.1061374305115798E-4</v>
      </c>
      <c r="J501">
        <v>882199500</v>
      </c>
      <c r="K501">
        <v>21576</v>
      </c>
      <c r="L501">
        <v>3372005200</v>
      </c>
      <c r="M501">
        <v>0.495837635471441</v>
      </c>
      <c r="N501" s="1">
        <v>2.8655800622390199E-5</v>
      </c>
      <c r="O501">
        <v>0.49998567209968803</v>
      </c>
      <c r="P501" s="1">
        <v>4.11100524313521E-4</v>
      </c>
    </row>
    <row r="502" spans="1:16" x14ac:dyDescent="0.25">
      <c r="A502" s="1">
        <v>2.5000000000000001E-4</v>
      </c>
      <c r="B502">
        <v>14.346153846153801</v>
      </c>
      <c r="C502">
        <v>2268</v>
      </c>
      <c r="D502">
        <v>0</v>
      </c>
      <c r="E502">
        <v>0.49617248300814398</v>
      </c>
      <c r="F502">
        <v>0.52098110715855095</v>
      </c>
      <c r="G502" s="1">
        <v>2.8644975524461099E-5</v>
      </c>
      <c r="H502">
        <v>0.49998567751223699</v>
      </c>
      <c r="I502" s="1">
        <v>4.1094522579323E-4</v>
      </c>
      <c r="J502">
        <v>988985900</v>
      </c>
      <c r="K502">
        <v>21576</v>
      </c>
      <c r="L502">
        <v>3372005200</v>
      </c>
      <c r="M502">
        <v>0.495837635471441</v>
      </c>
      <c r="N502" s="1">
        <v>2.8655800622390199E-5</v>
      </c>
      <c r="O502">
        <v>0.49998567209968803</v>
      </c>
      <c r="P502" s="1">
        <v>4.11100524313521E-4</v>
      </c>
    </row>
    <row r="503" spans="1:16" x14ac:dyDescent="0.25">
      <c r="A503" s="1">
        <v>1.25E-4</v>
      </c>
      <c r="B503">
        <v>14.346153846153801</v>
      </c>
      <c r="C503">
        <v>2202</v>
      </c>
      <c r="D503">
        <v>0</v>
      </c>
      <c r="E503">
        <v>0.495994117049806</v>
      </c>
      <c r="F503">
        <v>0.52079382290229603</v>
      </c>
      <c r="G503" s="1">
        <v>2.8666245824870899E-5</v>
      </c>
      <c r="H503">
        <v>0.49998566687708701</v>
      </c>
      <c r="I503" s="1">
        <v>4.11250372795264E-4</v>
      </c>
      <c r="J503">
        <v>1018077900</v>
      </c>
      <c r="K503">
        <v>21576</v>
      </c>
      <c r="L503">
        <v>3372005200</v>
      </c>
      <c r="M503">
        <v>0.495837635471441</v>
      </c>
      <c r="N503" s="1">
        <v>2.8655800622390199E-5</v>
      </c>
      <c r="O503">
        <v>0.49998567209968803</v>
      </c>
      <c r="P503" s="1">
        <v>4.11100524313521E-4</v>
      </c>
    </row>
    <row r="504" spans="1:16" x14ac:dyDescent="0.25">
      <c r="A504" s="1">
        <v>6.2500000000000001E-5</v>
      </c>
      <c r="B504">
        <v>14.346153846153801</v>
      </c>
      <c r="C504">
        <v>2434</v>
      </c>
      <c r="D504">
        <v>0</v>
      </c>
      <c r="E504">
        <v>0.495472928199789</v>
      </c>
      <c r="F504">
        <v>0.52024657460977797</v>
      </c>
      <c r="G504" s="1">
        <v>2.8638091005617199E-5</v>
      </c>
      <c r="H504">
        <v>0.49998568095449702</v>
      </c>
      <c r="I504" s="1">
        <v>4.1084645942673898E-4</v>
      </c>
      <c r="J504">
        <v>1264881200</v>
      </c>
      <c r="K504">
        <v>21576</v>
      </c>
      <c r="L504">
        <v>3372005200</v>
      </c>
      <c r="M504">
        <v>0.495837635471441</v>
      </c>
      <c r="N504" s="1">
        <v>2.8655800622390199E-5</v>
      </c>
      <c r="O504">
        <v>0.49998567209968803</v>
      </c>
      <c r="P504" s="1">
        <v>4.11100524313521E-4</v>
      </c>
    </row>
    <row r="505" spans="1:16" x14ac:dyDescent="0.25">
      <c r="A505" s="1">
        <v>3.1250000000000001E-5</v>
      </c>
      <c r="B505">
        <v>14.346153846153801</v>
      </c>
      <c r="C505">
        <v>2566</v>
      </c>
      <c r="D505">
        <v>0</v>
      </c>
      <c r="E505">
        <v>0.49611481745800701</v>
      </c>
      <c r="F505">
        <v>0.520920558330907</v>
      </c>
      <c r="G505" s="1">
        <v>2.8616871147746301E-5</v>
      </c>
      <c r="H505">
        <v>0.49998569156442602</v>
      </c>
      <c r="I505" s="1">
        <v>4.1054203608113001E-4</v>
      </c>
      <c r="J505">
        <v>1835879901</v>
      </c>
      <c r="K505">
        <v>21576</v>
      </c>
      <c r="L505">
        <v>3372005200</v>
      </c>
      <c r="M505">
        <v>0.495837635471441</v>
      </c>
      <c r="N505" s="1">
        <v>2.8655800622390199E-5</v>
      </c>
      <c r="O505">
        <v>0.49998567209968803</v>
      </c>
      <c r="P505" s="1">
        <v>4.11100524313521E-4</v>
      </c>
    </row>
    <row r="506" spans="1:16" x14ac:dyDescent="0.25">
      <c r="A506" s="1">
        <v>1.5625E-5</v>
      </c>
      <c r="B506">
        <v>14.346153846153801</v>
      </c>
      <c r="C506">
        <v>3170</v>
      </c>
      <c r="D506">
        <v>0</v>
      </c>
      <c r="E506">
        <v>0.495643337165242</v>
      </c>
      <c r="F506">
        <v>0.52042550402350496</v>
      </c>
      <c r="G506" s="1">
        <v>2.86256947386043E-5</v>
      </c>
      <c r="H506">
        <v>0.49998568715262998</v>
      </c>
      <c r="I506" s="1">
        <v>4.1066862067305401E-4</v>
      </c>
      <c r="J506">
        <v>2044952700</v>
      </c>
      <c r="K506">
        <v>21576</v>
      </c>
      <c r="L506">
        <v>3372005200</v>
      </c>
      <c r="M506">
        <v>0.495837635471441</v>
      </c>
      <c r="N506" s="1">
        <v>2.8655800622390199E-5</v>
      </c>
      <c r="O506">
        <v>0.49998567209968803</v>
      </c>
      <c r="P506" s="1">
        <v>4.11100524313521E-4</v>
      </c>
    </row>
    <row r="507" spans="1:16" x14ac:dyDescent="0.25">
      <c r="A507" t="s">
        <v>0</v>
      </c>
      <c r="B507">
        <v>14.858974358974301</v>
      </c>
      <c r="C507">
        <v>21993</v>
      </c>
      <c r="D507">
        <v>0</v>
      </c>
      <c r="E507">
        <v>0.495793014747966</v>
      </c>
      <c r="F507">
        <v>0.52058266548536403</v>
      </c>
      <c r="G507" s="1">
        <v>2.79045903108787E-5</v>
      </c>
      <c r="H507">
        <v>0.49998604770484401</v>
      </c>
      <c r="I507" s="1">
        <v>4.1463359192703199E-4</v>
      </c>
      <c r="J507">
        <v>3179576300</v>
      </c>
    </row>
    <row r="508" spans="1:16" x14ac:dyDescent="0.25">
      <c r="A508">
        <v>1.024</v>
      </c>
      <c r="B508">
        <v>14.858974358974301</v>
      </c>
      <c r="C508">
        <v>2114</v>
      </c>
      <c r="D508">
        <v>0</v>
      </c>
      <c r="E508">
        <v>0.496184039091769</v>
      </c>
      <c r="F508">
        <v>0.52099324104635802</v>
      </c>
      <c r="G508" s="1">
        <v>2.7902021546011199E-5</v>
      </c>
      <c r="H508">
        <v>0.49998604898922699</v>
      </c>
      <c r="I508" s="1">
        <v>4.1459542271573099E-4</v>
      </c>
      <c r="J508">
        <v>913001699</v>
      </c>
      <c r="K508">
        <v>21993</v>
      </c>
      <c r="L508">
        <v>3179576300</v>
      </c>
      <c r="M508">
        <v>0.495793014747966</v>
      </c>
      <c r="N508" s="1">
        <v>2.79045903108787E-5</v>
      </c>
      <c r="O508">
        <v>0.49998604770484401</v>
      </c>
      <c r="P508" s="1">
        <v>4.1463359192703199E-4</v>
      </c>
    </row>
    <row r="509" spans="1:16" x14ac:dyDescent="0.25">
      <c r="A509">
        <v>0.51200000000000001</v>
      </c>
      <c r="B509">
        <v>14.858974358974301</v>
      </c>
      <c r="C509">
        <v>2215</v>
      </c>
      <c r="D509">
        <v>0</v>
      </c>
      <c r="E509">
        <v>0.49592321623062302</v>
      </c>
      <c r="F509">
        <v>0.52071937704215399</v>
      </c>
      <c r="G509" s="1">
        <v>2.78855110039666E-5</v>
      </c>
      <c r="H509">
        <v>0.49998605724449802</v>
      </c>
      <c r="I509" s="1">
        <v>4.14350092994837E-4</v>
      </c>
      <c r="J509">
        <v>950764100</v>
      </c>
      <c r="K509">
        <v>21993</v>
      </c>
      <c r="L509">
        <v>3179576300</v>
      </c>
      <c r="M509">
        <v>0.495793014747966</v>
      </c>
      <c r="N509" s="1">
        <v>2.79045903108787E-5</v>
      </c>
      <c r="O509">
        <v>0.49998604770484401</v>
      </c>
      <c r="P509" s="1">
        <v>4.1463359192703199E-4</v>
      </c>
    </row>
    <row r="510" spans="1:16" x14ac:dyDescent="0.25">
      <c r="A510">
        <v>0.25600000000000001</v>
      </c>
      <c r="B510">
        <v>14.858974358974301</v>
      </c>
      <c r="C510">
        <v>2054</v>
      </c>
      <c r="D510">
        <v>0</v>
      </c>
      <c r="E510">
        <v>0.49544589070818701</v>
      </c>
      <c r="F510">
        <v>0.52021818524359698</v>
      </c>
      <c r="G510" s="1">
        <v>2.7898681734250801E-5</v>
      </c>
      <c r="H510">
        <v>0.49998605065913199</v>
      </c>
      <c r="I510" s="1">
        <v>4.1454579653841899E-4</v>
      </c>
      <c r="J510">
        <v>1133178300</v>
      </c>
      <c r="K510">
        <v>21993</v>
      </c>
      <c r="L510">
        <v>3179576300</v>
      </c>
      <c r="M510">
        <v>0.495793014747966</v>
      </c>
      <c r="N510" s="1">
        <v>2.79045903108787E-5</v>
      </c>
      <c r="O510">
        <v>0.49998604770484401</v>
      </c>
      <c r="P510" s="1">
        <v>4.1463359192703199E-4</v>
      </c>
    </row>
    <row r="511" spans="1:16" x14ac:dyDescent="0.25">
      <c r="A511">
        <v>0.128</v>
      </c>
      <c r="B511">
        <v>14.858974358974301</v>
      </c>
      <c r="C511">
        <v>2345</v>
      </c>
      <c r="D511">
        <v>0</v>
      </c>
      <c r="E511">
        <v>0.49569911411769502</v>
      </c>
      <c r="F511">
        <v>0.52048406982357998</v>
      </c>
      <c r="G511" s="1">
        <v>2.7889095753463799E-5</v>
      </c>
      <c r="H511">
        <v>0.49998605545212299</v>
      </c>
      <c r="I511" s="1">
        <v>4.1440335869570002E-4</v>
      </c>
      <c r="J511">
        <v>1250292000</v>
      </c>
      <c r="K511">
        <v>21993</v>
      </c>
      <c r="L511">
        <v>3179576300</v>
      </c>
      <c r="M511">
        <v>0.495793014747966</v>
      </c>
      <c r="N511" s="1">
        <v>2.79045903108787E-5</v>
      </c>
      <c r="O511">
        <v>0.49998604770484401</v>
      </c>
      <c r="P511" s="1">
        <v>4.1463359192703199E-4</v>
      </c>
    </row>
    <row r="512" spans="1:16" x14ac:dyDescent="0.25">
      <c r="A512">
        <v>6.4000000000000001E-2</v>
      </c>
      <c r="B512">
        <v>14.858974358974301</v>
      </c>
      <c r="C512">
        <v>2038</v>
      </c>
      <c r="D512">
        <v>0</v>
      </c>
      <c r="E512">
        <v>0.49619920791823002</v>
      </c>
      <c r="F512">
        <v>0.52100916831414101</v>
      </c>
      <c r="G512" s="1">
        <v>2.78927467199929E-5</v>
      </c>
      <c r="H512">
        <v>0.49998605362664</v>
      </c>
      <c r="I512" s="1">
        <v>4.1445760831374098E-4</v>
      </c>
      <c r="J512">
        <v>1069707999</v>
      </c>
      <c r="K512">
        <v>21993</v>
      </c>
      <c r="L512">
        <v>3179576300</v>
      </c>
      <c r="M512">
        <v>0.495793014747966</v>
      </c>
      <c r="N512" s="1">
        <v>2.79045903108787E-5</v>
      </c>
      <c r="O512">
        <v>0.49998604770484401</v>
      </c>
      <c r="P512" s="1">
        <v>4.1463359192703199E-4</v>
      </c>
    </row>
    <row r="513" spans="1:16" x14ac:dyDescent="0.25">
      <c r="A513">
        <v>3.2000000000000001E-2</v>
      </c>
      <c r="B513">
        <v>14.858974358974301</v>
      </c>
      <c r="C513">
        <v>2147</v>
      </c>
      <c r="D513">
        <v>0</v>
      </c>
      <c r="E513">
        <v>0.49550611582210402</v>
      </c>
      <c r="F513">
        <v>0.52028142161320901</v>
      </c>
      <c r="G513" s="1">
        <v>2.78886970849212E-5</v>
      </c>
      <c r="H513">
        <v>0.49998605705091498</v>
      </c>
      <c r="I513" s="1">
        <v>4.1439743489004699E-4</v>
      </c>
      <c r="J513">
        <v>1122350900</v>
      </c>
      <c r="K513">
        <v>21993</v>
      </c>
      <c r="L513">
        <v>3179576300</v>
      </c>
      <c r="M513">
        <v>0.495793014747966</v>
      </c>
      <c r="N513" s="1">
        <v>2.79045903108787E-5</v>
      </c>
      <c r="O513">
        <v>0.49998604770484401</v>
      </c>
      <c r="P513" s="1">
        <v>4.1463359192703199E-4</v>
      </c>
    </row>
    <row r="514" spans="1:16" x14ac:dyDescent="0.25">
      <c r="A514">
        <v>1.6E-2</v>
      </c>
      <c r="B514">
        <v>14.858974358974301</v>
      </c>
      <c r="C514">
        <v>2012</v>
      </c>
      <c r="D514">
        <v>0</v>
      </c>
      <c r="E514">
        <v>0.49649434195064701</v>
      </c>
      <c r="F514">
        <v>0.52131905904817999</v>
      </c>
      <c r="G514" s="1">
        <v>2.78790451203603E-5</v>
      </c>
      <c r="H514">
        <v>0.49998606047743899</v>
      </c>
      <c r="I514" s="1">
        <v>4.1425401659612299E-4</v>
      </c>
      <c r="J514">
        <v>780283100</v>
      </c>
      <c r="K514">
        <v>21993</v>
      </c>
      <c r="L514">
        <v>3179576300</v>
      </c>
      <c r="M514">
        <v>0.495793014747966</v>
      </c>
      <c r="N514" s="1">
        <v>2.79045903108787E-5</v>
      </c>
      <c r="O514">
        <v>0.49998604770484401</v>
      </c>
      <c r="P514" s="1">
        <v>4.1463359192703199E-4</v>
      </c>
    </row>
    <row r="515" spans="1:16" x14ac:dyDescent="0.25">
      <c r="A515">
        <v>8.0000000000000002E-3</v>
      </c>
      <c r="B515">
        <v>14.858974358974301</v>
      </c>
      <c r="C515">
        <v>2105</v>
      </c>
      <c r="D515">
        <v>0</v>
      </c>
      <c r="E515">
        <v>0.49543495863210801</v>
      </c>
      <c r="F515">
        <v>0.52020670656371404</v>
      </c>
      <c r="G515" s="1">
        <v>2.7889779629308699E-5</v>
      </c>
      <c r="H515">
        <v>0.49998605511018501</v>
      </c>
      <c r="I515" s="1">
        <v>4.1441352038934298E-4</v>
      </c>
      <c r="J515">
        <v>834706200</v>
      </c>
      <c r="K515">
        <v>21993</v>
      </c>
      <c r="L515">
        <v>3179576300</v>
      </c>
      <c r="M515">
        <v>0.495793014747966</v>
      </c>
      <c r="N515" s="1">
        <v>2.79045903108787E-5</v>
      </c>
      <c r="O515">
        <v>0.49998604770484401</v>
      </c>
      <c r="P515" s="1">
        <v>4.1463359192703199E-4</v>
      </c>
    </row>
    <row r="516" spans="1:16" x14ac:dyDescent="0.25">
      <c r="A516">
        <v>4.0000000000000001E-3</v>
      </c>
      <c r="B516">
        <v>14.858974358974301</v>
      </c>
      <c r="C516">
        <v>2098</v>
      </c>
      <c r="D516">
        <v>0</v>
      </c>
      <c r="E516">
        <v>0.49607052601586998</v>
      </c>
      <c r="F516">
        <v>0.52087405231666395</v>
      </c>
      <c r="G516" s="1">
        <v>2.7877038992207799E-5</v>
      </c>
      <c r="H516">
        <v>0.49998606148050301</v>
      </c>
      <c r="I516" s="1">
        <v>4.1422420758934403E-4</v>
      </c>
      <c r="J516">
        <v>878545901</v>
      </c>
      <c r="K516">
        <v>21993</v>
      </c>
      <c r="L516">
        <v>3179576300</v>
      </c>
      <c r="M516">
        <v>0.495793014747966</v>
      </c>
      <c r="N516" s="1">
        <v>2.79045903108787E-5</v>
      </c>
      <c r="O516">
        <v>0.49998604770484401</v>
      </c>
      <c r="P516" s="1">
        <v>4.1463359192703199E-4</v>
      </c>
    </row>
    <row r="517" spans="1:16" x14ac:dyDescent="0.25">
      <c r="A517">
        <v>2E-3</v>
      </c>
      <c r="B517">
        <v>14.858974358974301</v>
      </c>
      <c r="C517">
        <v>2169</v>
      </c>
      <c r="D517">
        <v>0</v>
      </c>
      <c r="E517">
        <v>0.49687293399764598</v>
      </c>
      <c r="F517">
        <v>0.52171658069752802</v>
      </c>
      <c r="G517" s="1">
        <v>2.7886717127612E-5</v>
      </c>
      <c r="H517">
        <v>0.49998605664143603</v>
      </c>
      <c r="I517" s="1">
        <v>4.1436801475515801E-4</v>
      </c>
      <c r="J517">
        <v>955528400</v>
      </c>
      <c r="K517">
        <v>21993</v>
      </c>
      <c r="L517">
        <v>3179576300</v>
      </c>
      <c r="M517">
        <v>0.495793014747966</v>
      </c>
      <c r="N517" s="1">
        <v>2.79045903108787E-5</v>
      </c>
      <c r="O517">
        <v>0.49998604770484401</v>
      </c>
      <c r="P517" s="1">
        <v>4.1463359192703199E-4</v>
      </c>
    </row>
    <row r="518" spans="1:16" x14ac:dyDescent="0.25">
      <c r="A518">
        <v>1E-3</v>
      </c>
      <c r="B518">
        <v>14.858974358974301</v>
      </c>
      <c r="C518">
        <v>2192</v>
      </c>
      <c r="D518">
        <v>0</v>
      </c>
      <c r="E518">
        <v>0.49579162659703901</v>
      </c>
      <c r="F518">
        <v>0.520581207926891</v>
      </c>
      <c r="G518" s="1">
        <v>2.79047156208633E-5</v>
      </c>
      <c r="H518">
        <v>0.49998604764218901</v>
      </c>
      <c r="I518" s="1">
        <v>4.1463545390487999E-4</v>
      </c>
      <c r="J518">
        <v>968512301</v>
      </c>
      <c r="K518">
        <v>21993</v>
      </c>
      <c r="L518">
        <v>3179576300</v>
      </c>
      <c r="M518">
        <v>0.495793014747966</v>
      </c>
      <c r="N518" s="1">
        <v>2.79045903108787E-5</v>
      </c>
      <c r="O518">
        <v>0.49998604770484401</v>
      </c>
      <c r="P518" s="1">
        <v>4.1463359192703199E-4</v>
      </c>
    </row>
    <row r="519" spans="1:16" x14ac:dyDescent="0.25">
      <c r="A519" s="1">
        <v>5.0000000000000001E-4</v>
      </c>
      <c r="B519">
        <v>14.858974358974301</v>
      </c>
      <c r="C519">
        <v>2141</v>
      </c>
      <c r="D519">
        <v>0</v>
      </c>
      <c r="E519">
        <v>0.49566871642753701</v>
      </c>
      <c r="F519">
        <v>0.52045215224891395</v>
      </c>
      <c r="G519" s="1">
        <v>2.7881202559476499E-5</v>
      </c>
      <c r="H519">
        <v>0.49998605939871998</v>
      </c>
      <c r="I519" s="1">
        <v>4.1428607392863203E-4</v>
      </c>
      <c r="J519">
        <v>1167481200</v>
      </c>
      <c r="K519">
        <v>21993</v>
      </c>
      <c r="L519">
        <v>3179576300</v>
      </c>
      <c r="M519">
        <v>0.495793014747966</v>
      </c>
      <c r="N519" s="1">
        <v>2.79045903108787E-5</v>
      </c>
      <c r="O519">
        <v>0.49998604770484401</v>
      </c>
      <c r="P519" s="1">
        <v>4.1463359192703199E-4</v>
      </c>
    </row>
    <row r="520" spans="1:16" x14ac:dyDescent="0.25">
      <c r="A520" s="1">
        <v>2.5000000000000001E-4</v>
      </c>
      <c r="B520">
        <v>14.858974358974301</v>
      </c>
      <c r="C520">
        <v>2408</v>
      </c>
      <c r="D520">
        <v>0</v>
      </c>
      <c r="E520">
        <v>0.49658740138725199</v>
      </c>
      <c r="F520">
        <v>0.52141677145661502</v>
      </c>
      <c r="G520" s="1">
        <v>2.7895153999035701E-5</v>
      </c>
      <c r="H520">
        <v>0.49998605242299998</v>
      </c>
      <c r="I520" s="1">
        <v>4.14493378011313E-4</v>
      </c>
      <c r="J520">
        <v>1217050199</v>
      </c>
      <c r="K520">
        <v>21993</v>
      </c>
      <c r="L520">
        <v>3179576300</v>
      </c>
      <c r="M520">
        <v>0.495793014747966</v>
      </c>
      <c r="N520" s="1">
        <v>2.79045903108787E-5</v>
      </c>
      <c r="O520">
        <v>0.49998604770484401</v>
      </c>
      <c r="P520" s="1">
        <v>4.1463359192703199E-4</v>
      </c>
    </row>
    <row r="521" spans="1:16" x14ac:dyDescent="0.25">
      <c r="A521" s="1">
        <v>1.25E-4</v>
      </c>
      <c r="B521">
        <v>14.858974358974301</v>
      </c>
      <c r="C521">
        <v>2272</v>
      </c>
      <c r="D521">
        <v>0</v>
      </c>
      <c r="E521">
        <v>0.49634278163029799</v>
      </c>
      <c r="F521">
        <v>0.52115992071181205</v>
      </c>
      <c r="G521" s="1">
        <v>2.7928136381305501E-5</v>
      </c>
      <c r="H521">
        <v>0.49998603593180901</v>
      </c>
      <c r="I521" s="1">
        <v>4.14983462383757E-4</v>
      </c>
      <c r="J521">
        <v>1144640500</v>
      </c>
      <c r="K521">
        <v>21993</v>
      </c>
      <c r="L521">
        <v>3179576300</v>
      </c>
      <c r="M521">
        <v>0.495793014747966</v>
      </c>
      <c r="N521" s="1">
        <v>2.79045903108787E-5</v>
      </c>
      <c r="O521">
        <v>0.49998604770484401</v>
      </c>
      <c r="P521" s="1">
        <v>4.1463359192703199E-4</v>
      </c>
    </row>
    <row r="522" spans="1:16" x14ac:dyDescent="0.25">
      <c r="A522" s="1">
        <v>6.2500000000000001E-5</v>
      </c>
      <c r="B522">
        <v>14.858974358974301</v>
      </c>
      <c r="C522">
        <v>2472</v>
      </c>
      <c r="D522">
        <v>0</v>
      </c>
      <c r="E522">
        <v>0.49576324963023399</v>
      </c>
      <c r="F522">
        <v>0.52055141211174505</v>
      </c>
      <c r="G522" s="1">
        <v>2.7890900770932699E-5</v>
      </c>
      <c r="H522">
        <v>0.49998605454961398</v>
      </c>
      <c r="I522" s="1">
        <v>4.1443017940398697E-4</v>
      </c>
      <c r="J522">
        <v>1283473600</v>
      </c>
      <c r="K522">
        <v>21993</v>
      </c>
      <c r="L522">
        <v>3179576300</v>
      </c>
      <c r="M522">
        <v>0.495793014747966</v>
      </c>
      <c r="N522" s="1">
        <v>2.79045903108787E-5</v>
      </c>
      <c r="O522">
        <v>0.49998604770484401</v>
      </c>
      <c r="P522" s="1">
        <v>4.1463359192703199E-4</v>
      </c>
    </row>
    <row r="523" spans="1:16" x14ac:dyDescent="0.25">
      <c r="A523" s="1">
        <v>3.1250000000000001E-5</v>
      </c>
      <c r="B523">
        <v>14.858974358974301</v>
      </c>
      <c r="C523">
        <v>2607</v>
      </c>
      <c r="D523">
        <v>0</v>
      </c>
      <c r="E523">
        <v>0.49625967567166701</v>
      </c>
      <c r="F523">
        <v>0.52107265945525005</v>
      </c>
      <c r="G523" s="1">
        <v>2.7893387830379901E-5</v>
      </c>
      <c r="H523">
        <v>0.49998605330608398</v>
      </c>
      <c r="I523" s="1">
        <v>4.1446713455654301E-4</v>
      </c>
      <c r="J523">
        <v>1298028700</v>
      </c>
      <c r="K523">
        <v>21993</v>
      </c>
      <c r="L523">
        <v>3179576300</v>
      </c>
      <c r="M523">
        <v>0.495793014747966</v>
      </c>
      <c r="N523" s="1">
        <v>2.79045903108787E-5</v>
      </c>
      <c r="O523">
        <v>0.49998604770484401</v>
      </c>
      <c r="P523" s="1">
        <v>4.1463359192703199E-4</v>
      </c>
    </row>
    <row r="524" spans="1:16" x14ac:dyDescent="0.25">
      <c r="A524" s="1">
        <v>1.5625E-5</v>
      </c>
      <c r="B524">
        <v>14.858974358974301</v>
      </c>
      <c r="C524">
        <v>3020</v>
      </c>
      <c r="D524">
        <v>0</v>
      </c>
      <c r="E524">
        <v>0.49581671102819902</v>
      </c>
      <c r="F524">
        <v>0.52060754657960895</v>
      </c>
      <c r="G524" s="1">
        <v>2.7883446905962998E-5</v>
      </c>
      <c r="H524">
        <v>0.49998605827654702</v>
      </c>
      <c r="I524" s="1">
        <v>4.1431942261552701E-4</v>
      </c>
      <c r="J524">
        <v>1874635000</v>
      </c>
      <c r="K524">
        <v>21993</v>
      </c>
      <c r="L524">
        <v>3179576300</v>
      </c>
      <c r="M524">
        <v>0.495793014747966</v>
      </c>
      <c r="N524" s="1">
        <v>2.79045903108787E-5</v>
      </c>
      <c r="O524">
        <v>0.49998604770484401</v>
      </c>
      <c r="P524" s="1">
        <v>4.1463359192703199E-4</v>
      </c>
    </row>
    <row r="525" spans="1:16" x14ac:dyDescent="0.25">
      <c r="A525" t="s">
        <v>0</v>
      </c>
      <c r="B525">
        <v>15.371794871794799</v>
      </c>
      <c r="C525">
        <v>22429</v>
      </c>
      <c r="D525">
        <v>0</v>
      </c>
      <c r="E525">
        <v>0.49575956464193699</v>
      </c>
      <c r="F525">
        <v>0.52054754287403304</v>
      </c>
      <c r="G525" s="1">
        <v>2.5582790125655499E-5</v>
      </c>
      <c r="H525">
        <v>0.49998720860493701</v>
      </c>
      <c r="I525" s="1">
        <v>3.9325340205975602E-4</v>
      </c>
      <c r="J525">
        <v>3382223999</v>
      </c>
    </row>
    <row r="526" spans="1:16" x14ac:dyDescent="0.25">
      <c r="A526">
        <v>1.024</v>
      </c>
      <c r="B526">
        <v>15.371794871794799</v>
      </c>
      <c r="C526">
        <v>2162</v>
      </c>
      <c r="D526">
        <v>0</v>
      </c>
      <c r="E526">
        <v>0.49597450453037301</v>
      </c>
      <c r="F526">
        <v>0.520773229756892</v>
      </c>
      <c r="G526" s="1">
        <v>2.55661304884302E-5</v>
      </c>
      <c r="H526">
        <v>0.49998721693475501</v>
      </c>
      <c r="I526" s="1">
        <v>3.9299731353369002E-4</v>
      </c>
      <c r="J526">
        <v>932817600</v>
      </c>
      <c r="K526">
        <v>22429</v>
      </c>
      <c r="L526">
        <v>3382223999</v>
      </c>
      <c r="M526">
        <v>0.49575956464193699</v>
      </c>
      <c r="N526" s="1">
        <v>2.5582790125655499E-5</v>
      </c>
      <c r="O526">
        <v>0.49998720860493701</v>
      </c>
      <c r="P526" s="1">
        <v>3.9325340205975602E-4</v>
      </c>
    </row>
    <row r="527" spans="1:16" x14ac:dyDescent="0.25">
      <c r="A527">
        <v>0.51200000000000001</v>
      </c>
      <c r="B527">
        <v>15.371794871794799</v>
      </c>
      <c r="C527">
        <v>2254</v>
      </c>
      <c r="D527">
        <v>0</v>
      </c>
      <c r="E527">
        <v>0.49567968478500601</v>
      </c>
      <c r="F527">
        <v>0.520463669024256</v>
      </c>
      <c r="G527" s="1">
        <v>2.5579660006713701E-5</v>
      </c>
      <c r="H527">
        <v>0.49998721016999598</v>
      </c>
      <c r="I527" s="1">
        <v>3.9320528651345802E-4</v>
      </c>
      <c r="J527">
        <v>1235142300</v>
      </c>
      <c r="K527">
        <v>22429</v>
      </c>
      <c r="L527">
        <v>3382223999</v>
      </c>
      <c r="M527">
        <v>0.49575956464193699</v>
      </c>
      <c r="N527" s="1">
        <v>2.5582790125655499E-5</v>
      </c>
      <c r="O527">
        <v>0.49998720860493701</v>
      </c>
      <c r="P527" s="1">
        <v>3.9325340205975602E-4</v>
      </c>
    </row>
    <row r="528" spans="1:16" x14ac:dyDescent="0.25">
      <c r="A528">
        <v>0.25600000000000001</v>
      </c>
      <c r="B528">
        <v>15.371794871794799</v>
      </c>
      <c r="C528">
        <v>2298</v>
      </c>
      <c r="D528">
        <v>0</v>
      </c>
      <c r="E528">
        <v>0.49579440626902799</v>
      </c>
      <c r="F528">
        <v>0.52058412658247899</v>
      </c>
      <c r="G528" s="1">
        <v>2.55976347890429E-5</v>
      </c>
      <c r="H528">
        <v>0.49998720118260498</v>
      </c>
      <c r="I528" s="1">
        <v>3.9348159118028799E-4</v>
      </c>
      <c r="J528">
        <v>1069836900</v>
      </c>
      <c r="K528">
        <v>22429</v>
      </c>
      <c r="L528">
        <v>3382223999</v>
      </c>
      <c r="M528">
        <v>0.49575956464193699</v>
      </c>
      <c r="N528" s="1">
        <v>2.5582790125655499E-5</v>
      </c>
      <c r="O528">
        <v>0.49998720860493701</v>
      </c>
      <c r="P528" s="1">
        <v>3.9325340205975602E-4</v>
      </c>
    </row>
    <row r="529" spans="1:16" x14ac:dyDescent="0.25">
      <c r="A529">
        <v>0.128</v>
      </c>
      <c r="B529">
        <v>15.371794871794799</v>
      </c>
      <c r="C529">
        <v>2176</v>
      </c>
      <c r="D529">
        <v>0</v>
      </c>
      <c r="E529">
        <v>0.49619354565727403</v>
      </c>
      <c r="F529">
        <v>0.52100322294013801</v>
      </c>
      <c r="G529" s="1">
        <v>2.5557892477712199E-5</v>
      </c>
      <c r="H529">
        <v>0.49998722105376098</v>
      </c>
      <c r="I529" s="1">
        <v>3.92870680522781E-4</v>
      </c>
      <c r="J529">
        <v>1124861000</v>
      </c>
      <c r="K529">
        <v>22429</v>
      </c>
      <c r="L529">
        <v>3382223999</v>
      </c>
      <c r="M529">
        <v>0.49575956464193699</v>
      </c>
      <c r="N529" s="1">
        <v>2.5582790125655499E-5</v>
      </c>
      <c r="O529">
        <v>0.49998720860493701</v>
      </c>
      <c r="P529" s="1">
        <v>3.9325340205975602E-4</v>
      </c>
    </row>
    <row r="530" spans="1:16" x14ac:dyDescent="0.25">
      <c r="A530">
        <v>6.4000000000000001E-2</v>
      </c>
      <c r="B530">
        <v>15.371794871794799</v>
      </c>
      <c r="C530">
        <v>2392</v>
      </c>
      <c r="D530">
        <v>0</v>
      </c>
      <c r="E530">
        <v>0.49565258434988302</v>
      </c>
      <c r="F530">
        <v>0.52043521356737699</v>
      </c>
      <c r="G530" s="1">
        <v>2.5574239038150801E-5</v>
      </c>
      <c r="H530">
        <v>0.49998721288047998</v>
      </c>
      <c r="I530" s="1">
        <v>3.9312195649670201E-4</v>
      </c>
      <c r="J530">
        <v>993476300</v>
      </c>
      <c r="K530">
        <v>22429</v>
      </c>
      <c r="L530">
        <v>3382223999</v>
      </c>
      <c r="M530">
        <v>0.49575956464193699</v>
      </c>
      <c r="N530" s="1">
        <v>2.5582790125655499E-5</v>
      </c>
      <c r="O530">
        <v>0.49998720860493701</v>
      </c>
      <c r="P530" s="1">
        <v>3.9325340205975602E-4</v>
      </c>
    </row>
    <row r="531" spans="1:16" x14ac:dyDescent="0.25">
      <c r="A531">
        <v>3.2000000000000001E-2</v>
      </c>
      <c r="B531">
        <v>15.371794871794799</v>
      </c>
      <c r="C531">
        <v>2196</v>
      </c>
      <c r="D531">
        <v>0</v>
      </c>
      <c r="E531">
        <v>0.49604315191366499</v>
      </c>
      <c r="F531">
        <v>0.52084530950934904</v>
      </c>
      <c r="G531" s="1">
        <v>2.5581063640811501E-5</v>
      </c>
      <c r="H531">
        <v>0.49998720946817898</v>
      </c>
      <c r="I531" s="1">
        <v>3.9322686288888501E-4</v>
      </c>
      <c r="J531">
        <v>851832601</v>
      </c>
      <c r="K531">
        <v>22429</v>
      </c>
      <c r="L531">
        <v>3382223999</v>
      </c>
      <c r="M531">
        <v>0.49575956464193699</v>
      </c>
      <c r="N531" s="1">
        <v>2.5582790125655499E-5</v>
      </c>
      <c r="O531">
        <v>0.49998720860493701</v>
      </c>
      <c r="P531" s="1">
        <v>3.9325340205975602E-4</v>
      </c>
    </row>
    <row r="532" spans="1:16" x14ac:dyDescent="0.25">
      <c r="A532">
        <v>1.6E-2</v>
      </c>
      <c r="B532">
        <v>15.371794871794799</v>
      </c>
      <c r="C532">
        <v>2143</v>
      </c>
      <c r="D532">
        <v>0</v>
      </c>
      <c r="E532">
        <v>0.49509488944429098</v>
      </c>
      <c r="F532">
        <v>0.51984963391650596</v>
      </c>
      <c r="G532" s="1">
        <v>2.5580258071089501E-5</v>
      </c>
      <c r="H532">
        <v>0.49998720987096401</v>
      </c>
      <c r="I532" s="1">
        <v>3.9321447983636299E-4</v>
      </c>
      <c r="J532">
        <v>935381599</v>
      </c>
      <c r="K532">
        <v>22429</v>
      </c>
      <c r="L532">
        <v>3382223999</v>
      </c>
      <c r="M532">
        <v>0.49575956464193699</v>
      </c>
      <c r="N532" s="1">
        <v>2.5582790125655499E-5</v>
      </c>
      <c r="O532">
        <v>0.49998720860493701</v>
      </c>
      <c r="P532" s="1">
        <v>3.9325340205975602E-4</v>
      </c>
    </row>
    <row r="533" spans="1:16" x14ac:dyDescent="0.25">
      <c r="A533">
        <v>8.0000000000000002E-3</v>
      </c>
      <c r="B533">
        <v>15.371794871794799</v>
      </c>
      <c r="C533">
        <v>2205</v>
      </c>
      <c r="D533">
        <v>0</v>
      </c>
      <c r="E533">
        <v>0.49558680570997299</v>
      </c>
      <c r="F533">
        <v>0.52036614599547204</v>
      </c>
      <c r="G533" s="1">
        <v>2.5563775114090201E-5</v>
      </c>
      <c r="H533">
        <v>0.49998721811244201</v>
      </c>
      <c r="I533" s="1">
        <v>3.9296110720248901E-4</v>
      </c>
      <c r="J533">
        <v>1104953800</v>
      </c>
      <c r="K533">
        <v>22429</v>
      </c>
      <c r="L533">
        <v>3382223999</v>
      </c>
      <c r="M533">
        <v>0.49575956464193699</v>
      </c>
      <c r="N533" s="1">
        <v>2.5582790125655499E-5</v>
      </c>
      <c r="O533">
        <v>0.49998720860493701</v>
      </c>
      <c r="P533" s="1">
        <v>3.9325340205975602E-4</v>
      </c>
    </row>
    <row r="534" spans="1:16" x14ac:dyDescent="0.25">
      <c r="A534">
        <v>4.0000000000000001E-3</v>
      </c>
      <c r="B534">
        <v>15.371794871794799</v>
      </c>
      <c r="C534">
        <v>2181</v>
      </c>
      <c r="D534">
        <v>0</v>
      </c>
      <c r="E534">
        <v>0.49537095029502698</v>
      </c>
      <c r="F534">
        <v>0.52013949780977797</v>
      </c>
      <c r="G534" s="1">
        <v>2.5582308744498399E-5</v>
      </c>
      <c r="H534">
        <v>0.49998720884562697</v>
      </c>
      <c r="I534" s="1">
        <v>3.9324600236735299E-4</v>
      </c>
      <c r="J534">
        <v>922027700</v>
      </c>
      <c r="K534">
        <v>22429</v>
      </c>
      <c r="L534">
        <v>3382223999</v>
      </c>
      <c r="M534">
        <v>0.49575956464193699</v>
      </c>
      <c r="N534" s="1">
        <v>2.5582790125655499E-5</v>
      </c>
      <c r="O534">
        <v>0.49998720860493701</v>
      </c>
      <c r="P534" s="1">
        <v>3.9325340205975602E-4</v>
      </c>
    </row>
    <row r="535" spans="1:16" x14ac:dyDescent="0.25">
      <c r="A535">
        <v>2E-3</v>
      </c>
      <c r="B535">
        <v>15.371794871794799</v>
      </c>
      <c r="C535">
        <v>2178</v>
      </c>
      <c r="D535">
        <v>0</v>
      </c>
      <c r="E535">
        <v>0.49557491095108003</v>
      </c>
      <c r="F535">
        <v>0.52035365649863397</v>
      </c>
      <c r="G535" s="1">
        <v>2.5582827482550901E-5</v>
      </c>
      <c r="H535">
        <v>0.499987208586258</v>
      </c>
      <c r="I535" s="1">
        <v>3.93253976302289E-4</v>
      </c>
      <c r="J535">
        <v>1056608301</v>
      </c>
      <c r="K535">
        <v>22429</v>
      </c>
      <c r="L535">
        <v>3382223999</v>
      </c>
      <c r="M535">
        <v>0.49575956464193699</v>
      </c>
      <c r="N535" s="1">
        <v>2.5582790125655499E-5</v>
      </c>
      <c r="O535">
        <v>0.49998720860493701</v>
      </c>
      <c r="P535" s="1">
        <v>3.9325340205975602E-4</v>
      </c>
    </row>
    <row r="536" spans="1:16" x14ac:dyDescent="0.25">
      <c r="A536">
        <v>1E-3</v>
      </c>
      <c r="B536">
        <v>15.371794871794799</v>
      </c>
      <c r="C536">
        <v>2123</v>
      </c>
      <c r="D536">
        <v>0</v>
      </c>
      <c r="E536">
        <v>0.49540535484484099</v>
      </c>
      <c r="F536">
        <v>0.52017562258708305</v>
      </c>
      <c r="G536" s="1">
        <v>2.5576750621980602E-5</v>
      </c>
      <c r="H536">
        <v>0.49998721162468901</v>
      </c>
      <c r="I536" s="1">
        <v>3.9316056404813701E-4</v>
      </c>
      <c r="J536">
        <v>1170500400</v>
      </c>
      <c r="K536">
        <v>22429</v>
      </c>
      <c r="L536">
        <v>3382223999</v>
      </c>
      <c r="M536">
        <v>0.49575956464193699</v>
      </c>
      <c r="N536" s="1">
        <v>2.5582790125655499E-5</v>
      </c>
      <c r="O536">
        <v>0.49998720860493701</v>
      </c>
      <c r="P536" s="1">
        <v>3.9325340205975602E-4</v>
      </c>
    </row>
    <row r="537" spans="1:16" x14ac:dyDescent="0.25">
      <c r="A537" s="1">
        <v>5.0000000000000001E-4</v>
      </c>
      <c r="B537">
        <v>15.371794871794799</v>
      </c>
      <c r="C537">
        <v>2208</v>
      </c>
      <c r="D537">
        <v>0</v>
      </c>
      <c r="E537">
        <v>0.496127461011866</v>
      </c>
      <c r="F537">
        <v>0.52093383406245897</v>
      </c>
      <c r="G537" s="1">
        <v>2.5586938489752202E-5</v>
      </c>
      <c r="H537">
        <v>0.49998720653075501</v>
      </c>
      <c r="I537" s="1">
        <v>3.9331716986170398E-4</v>
      </c>
      <c r="J537">
        <v>1083833500</v>
      </c>
      <c r="K537">
        <v>22429</v>
      </c>
      <c r="L537">
        <v>3382223999</v>
      </c>
      <c r="M537">
        <v>0.49575956464193699</v>
      </c>
      <c r="N537" s="1">
        <v>2.5582790125655499E-5</v>
      </c>
      <c r="O537">
        <v>0.49998720860493701</v>
      </c>
      <c r="P537" s="1">
        <v>3.9325340205975602E-4</v>
      </c>
    </row>
    <row r="538" spans="1:16" x14ac:dyDescent="0.25">
      <c r="A538" s="1">
        <v>2.5000000000000001E-4</v>
      </c>
      <c r="B538">
        <v>15.371794871794799</v>
      </c>
      <c r="C538">
        <v>2242</v>
      </c>
      <c r="D538">
        <v>0</v>
      </c>
      <c r="E538">
        <v>0.496704292722222</v>
      </c>
      <c r="F538">
        <v>0.52153950735833299</v>
      </c>
      <c r="G538" s="1">
        <v>2.55698531185233E-5</v>
      </c>
      <c r="H538">
        <v>0.49998721507344002</v>
      </c>
      <c r="I538" s="1">
        <v>3.9305453703986499E-4</v>
      </c>
      <c r="J538">
        <v>1060949600</v>
      </c>
      <c r="K538">
        <v>22429</v>
      </c>
      <c r="L538">
        <v>3382223999</v>
      </c>
      <c r="M538">
        <v>0.49575956464193699</v>
      </c>
      <c r="N538" s="1">
        <v>2.5582790125655499E-5</v>
      </c>
      <c r="O538">
        <v>0.49998720860493701</v>
      </c>
      <c r="P538" s="1">
        <v>3.9325340205975602E-4</v>
      </c>
    </row>
    <row r="539" spans="1:16" x14ac:dyDescent="0.25">
      <c r="A539" s="1">
        <v>1.25E-4</v>
      </c>
      <c r="B539">
        <v>15.371794871794799</v>
      </c>
      <c r="C539">
        <v>2269</v>
      </c>
      <c r="D539">
        <v>0</v>
      </c>
      <c r="E539">
        <v>0.49683606025300298</v>
      </c>
      <c r="F539">
        <v>0.52167786326565302</v>
      </c>
      <c r="G539" s="1">
        <v>2.5581417457121102E-5</v>
      </c>
      <c r="H539">
        <v>0.499987209291271</v>
      </c>
      <c r="I539" s="1">
        <v>3.9323230168061899E-4</v>
      </c>
      <c r="J539">
        <v>1028014901</v>
      </c>
      <c r="K539">
        <v>22429</v>
      </c>
      <c r="L539">
        <v>3382223999</v>
      </c>
      <c r="M539">
        <v>0.49575956464193699</v>
      </c>
      <c r="N539" s="1">
        <v>2.5582790125655499E-5</v>
      </c>
      <c r="O539">
        <v>0.49998720860493701</v>
      </c>
      <c r="P539" s="1">
        <v>3.9325340205975602E-4</v>
      </c>
    </row>
    <row r="540" spans="1:16" x14ac:dyDescent="0.25">
      <c r="A540" s="1">
        <v>6.2500000000000001E-5</v>
      </c>
      <c r="B540">
        <v>15.371794871794799</v>
      </c>
      <c r="C540">
        <v>2459</v>
      </c>
      <c r="D540">
        <v>0</v>
      </c>
      <c r="E540">
        <v>0.49598298705821198</v>
      </c>
      <c r="F540">
        <v>0.52078213641112203</v>
      </c>
      <c r="G540" s="1">
        <v>2.5579911040685099E-5</v>
      </c>
      <c r="H540">
        <v>0.49998721004447899</v>
      </c>
      <c r="I540" s="1">
        <v>3.9320914535617197E-4</v>
      </c>
      <c r="J540">
        <v>1292872299</v>
      </c>
      <c r="K540">
        <v>22429</v>
      </c>
      <c r="L540">
        <v>3382223999</v>
      </c>
      <c r="M540">
        <v>0.49575956464193699</v>
      </c>
      <c r="N540" s="1">
        <v>2.5582790125655499E-5</v>
      </c>
      <c r="O540">
        <v>0.49998720860493701</v>
      </c>
      <c r="P540" s="1">
        <v>3.9325340205975602E-4</v>
      </c>
    </row>
    <row r="541" spans="1:16" x14ac:dyDescent="0.25">
      <c r="A541" s="1">
        <v>3.1250000000000001E-5</v>
      </c>
      <c r="B541">
        <v>15.371794871794799</v>
      </c>
      <c r="C541">
        <v>2657</v>
      </c>
      <c r="D541">
        <v>0</v>
      </c>
      <c r="E541">
        <v>0.49583927794827198</v>
      </c>
      <c r="F541">
        <v>0.52063124184568599</v>
      </c>
      <c r="G541" s="1">
        <v>2.5577534753962099E-5</v>
      </c>
      <c r="H541">
        <v>0.49998721123262302</v>
      </c>
      <c r="I541" s="1">
        <v>3.9317261756410999E-4</v>
      </c>
      <c r="J541">
        <v>1592950299</v>
      </c>
      <c r="K541">
        <v>22429</v>
      </c>
      <c r="L541">
        <v>3382223999</v>
      </c>
      <c r="M541">
        <v>0.49575956464193699</v>
      </c>
      <c r="N541" s="1">
        <v>2.5582790125655499E-5</v>
      </c>
      <c r="O541">
        <v>0.49998720860493701</v>
      </c>
      <c r="P541" s="1">
        <v>3.9325340205975602E-4</v>
      </c>
    </row>
    <row r="542" spans="1:16" x14ac:dyDescent="0.25">
      <c r="A542" s="1">
        <v>1.5625E-5</v>
      </c>
      <c r="B542">
        <v>15.371794871794799</v>
      </c>
      <c r="C542">
        <v>2896</v>
      </c>
      <c r="D542">
        <v>0</v>
      </c>
      <c r="E542">
        <v>0.49532256722881002</v>
      </c>
      <c r="F542">
        <v>0.52008869559025095</v>
      </c>
      <c r="G542" s="1">
        <v>2.5590885845860801E-5</v>
      </c>
      <c r="H542">
        <v>0.49998720455707701</v>
      </c>
      <c r="I542" s="1">
        <v>3.9337784781009203E-4</v>
      </c>
      <c r="J542">
        <v>1668417400</v>
      </c>
      <c r="K542">
        <v>22429</v>
      </c>
      <c r="L542">
        <v>3382223999</v>
      </c>
      <c r="M542">
        <v>0.49575956464193699</v>
      </c>
      <c r="N542" s="1">
        <v>2.5582790125655499E-5</v>
      </c>
      <c r="O542">
        <v>0.49998720860493701</v>
      </c>
      <c r="P542" s="1">
        <v>3.9325340205975602E-4</v>
      </c>
    </row>
    <row r="543" spans="1:16" x14ac:dyDescent="0.25">
      <c r="A543" t="s">
        <v>0</v>
      </c>
      <c r="B543">
        <v>15.8846153846153</v>
      </c>
      <c r="C543">
        <v>22843</v>
      </c>
      <c r="D543">
        <v>0</v>
      </c>
      <c r="E543">
        <v>0.49581893558788298</v>
      </c>
      <c r="F543">
        <v>0.52060988236727701</v>
      </c>
      <c r="G543" s="1">
        <v>2.4941767834296599E-5</v>
      </c>
      <c r="H543">
        <v>0.49998752911608202</v>
      </c>
      <c r="I543" s="1">
        <v>3.9619038906017398E-4</v>
      </c>
      <c r="J543">
        <v>3135052700</v>
      </c>
    </row>
    <row r="544" spans="1:16" x14ac:dyDescent="0.25">
      <c r="A544">
        <v>1.024</v>
      </c>
      <c r="B544">
        <v>15.8846153846153</v>
      </c>
      <c r="C544">
        <v>2223</v>
      </c>
      <c r="D544">
        <v>0</v>
      </c>
      <c r="E544">
        <v>0.49524056510763598</v>
      </c>
      <c r="F544">
        <v>0.52000259336301802</v>
      </c>
      <c r="G544" s="1">
        <v>2.49415651567552E-5</v>
      </c>
      <c r="H544">
        <v>0.49998752921742101</v>
      </c>
      <c r="I544" s="1">
        <v>3.96187169605381E-4</v>
      </c>
      <c r="J544">
        <v>991947701</v>
      </c>
      <c r="K544">
        <v>22843</v>
      </c>
      <c r="L544">
        <v>3135052700</v>
      </c>
      <c r="M544">
        <v>0.49581893558788298</v>
      </c>
      <c r="N544" s="1">
        <v>2.4941767834296599E-5</v>
      </c>
      <c r="O544">
        <v>0.49998752911608202</v>
      </c>
      <c r="P544" s="1">
        <v>3.9619038906017398E-4</v>
      </c>
    </row>
    <row r="545" spans="1:16" x14ac:dyDescent="0.25">
      <c r="A545">
        <v>0.51200000000000001</v>
      </c>
      <c r="B545">
        <v>15.8846153846153</v>
      </c>
      <c r="C545">
        <v>2149</v>
      </c>
      <c r="D545">
        <v>0</v>
      </c>
      <c r="E545">
        <v>0.49633158105421599</v>
      </c>
      <c r="F545">
        <v>0.52114816010692699</v>
      </c>
      <c r="G545" s="1">
        <v>2.4940588416621998E-5</v>
      </c>
      <c r="H545">
        <v>0.49998752970579102</v>
      </c>
      <c r="I545" s="1">
        <v>3.9617165446403398E-4</v>
      </c>
      <c r="J545">
        <v>993884600</v>
      </c>
      <c r="K545">
        <v>22843</v>
      </c>
      <c r="L545">
        <v>3135052700</v>
      </c>
      <c r="M545">
        <v>0.49581893558788298</v>
      </c>
      <c r="N545" s="1">
        <v>2.4941767834296599E-5</v>
      </c>
      <c r="O545">
        <v>0.49998752911608202</v>
      </c>
      <c r="P545" s="1">
        <v>3.9619038906017398E-4</v>
      </c>
    </row>
    <row r="546" spans="1:16" x14ac:dyDescent="0.25">
      <c r="A546">
        <v>0.25600000000000001</v>
      </c>
      <c r="B546">
        <v>15.8846153846153</v>
      </c>
      <c r="C546">
        <v>2191</v>
      </c>
      <c r="D546">
        <v>0</v>
      </c>
      <c r="E546">
        <v>0.49597739720411899</v>
      </c>
      <c r="F546">
        <v>0.520776267064325</v>
      </c>
      <c r="G546" s="1">
        <v>2.4923224254513801E-5</v>
      </c>
      <c r="H546">
        <v>0.49998753838787202</v>
      </c>
      <c r="I546" s="1">
        <v>3.9589583142747001E-4</v>
      </c>
      <c r="J546">
        <v>1019065300</v>
      </c>
      <c r="K546">
        <v>22843</v>
      </c>
      <c r="L546">
        <v>3135052700</v>
      </c>
      <c r="M546">
        <v>0.49581893558788298</v>
      </c>
      <c r="N546" s="1">
        <v>2.4941767834296599E-5</v>
      </c>
      <c r="O546">
        <v>0.49998752911608202</v>
      </c>
      <c r="P546" s="1">
        <v>3.9619038906017398E-4</v>
      </c>
    </row>
    <row r="547" spans="1:16" x14ac:dyDescent="0.25">
      <c r="A547">
        <v>0.128</v>
      </c>
      <c r="B547">
        <v>15.8846153846153</v>
      </c>
      <c r="C547">
        <v>2104</v>
      </c>
      <c r="D547">
        <v>0</v>
      </c>
      <c r="E547">
        <v>0.49670559404982301</v>
      </c>
      <c r="F547">
        <v>0.52154087375231395</v>
      </c>
      <c r="G547" s="1">
        <v>2.4934258145092801E-5</v>
      </c>
      <c r="H547">
        <v>0.49998753287092701</v>
      </c>
      <c r="I547" s="1">
        <v>3.9607110053551298E-4</v>
      </c>
      <c r="J547">
        <v>1087908199</v>
      </c>
      <c r="K547">
        <v>22843</v>
      </c>
      <c r="L547">
        <v>3135052700</v>
      </c>
      <c r="M547">
        <v>0.49581893558788298</v>
      </c>
      <c r="N547" s="1">
        <v>2.4941767834296599E-5</v>
      </c>
      <c r="O547">
        <v>0.49998752911608202</v>
      </c>
      <c r="P547" s="1">
        <v>3.9619038906017398E-4</v>
      </c>
    </row>
    <row r="548" spans="1:16" x14ac:dyDescent="0.25">
      <c r="A548">
        <v>6.4000000000000001E-2</v>
      </c>
      <c r="B548">
        <v>15.8846153846153</v>
      </c>
      <c r="C548">
        <v>2293</v>
      </c>
      <c r="D548">
        <v>0</v>
      </c>
      <c r="E548">
        <v>0.49584153412805099</v>
      </c>
      <c r="F548">
        <v>0.52063361083445403</v>
      </c>
      <c r="G548" s="1">
        <v>2.4954536260946001E-5</v>
      </c>
      <c r="H548">
        <v>0.49998753328943901</v>
      </c>
      <c r="I548" s="1">
        <v>3.96393210606565E-4</v>
      </c>
      <c r="J548">
        <v>1219203000</v>
      </c>
      <c r="K548">
        <v>22843</v>
      </c>
      <c r="L548">
        <v>3135052700</v>
      </c>
      <c r="M548">
        <v>0.49581893558788298</v>
      </c>
      <c r="N548" s="1">
        <v>2.4941767834296599E-5</v>
      </c>
      <c r="O548">
        <v>0.49998752911608202</v>
      </c>
      <c r="P548" s="1">
        <v>3.9619038906017398E-4</v>
      </c>
    </row>
    <row r="549" spans="1:16" x14ac:dyDescent="0.25">
      <c r="A549">
        <v>3.2000000000000001E-2</v>
      </c>
      <c r="B549">
        <v>15.8846153846153</v>
      </c>
      <c r="C549">
        <v>2247</v>
      </c>
      <c r="D549">
        <v>0</v>
      </c>
      <c r="E549">
        <v>0.49510832616780898</v>
      </c>
      <c r="F549">
        <v>0.51986374247620004</v>
      </c>
      <c r="G549" s="1">
        <v>2.4942237961456102E-5</v>
      </c>
      <c r="H549">
        <v>0.49998752888101899</v>
      </c>
      <c r="I549" s="1">
        <v>3.9619785684928297E-4</v>
      </c>
      <c r="J549">
        <v>1214178600</v>
      </c>
      <c r="K549">
        <v>22843</v>
      </c>
      <c r="L549">
        <v>3135052700</v>
      </c>
      <c r="M549">
        <v>0.49581893558788298</v>
      </c>
      <c r="N549" s="1">
        <v>2.4941767834296599E-5</v>
      </c>
      <c r="O549">
        <v>0.49998752911608202</v>
      </c>
      <c r="P549" s="1">
        <v>3.9619038906017398E-4</v>
      </c>
    </row>
    <row r="550" spans="1:16" x14ac:dyDescent="0.25">
      <c r="A550">
        <v>1.6E-2</v>
      </c>
      <c r="B550">
        <v>15.8846153846153</v>
      </c>
      <c r="C550">
        <v>2185</v>
      </c>
      <c r="D550">
        <v>0</v>
      </c>
      <c r="E550">
        <v>0.49629019595841001</v>
      </c>
      <c r="F550">
        <v>0.52110470575633105</v>
      </c>
      <c r="G550" s="1">
        <v>2.4934372563234399E-5</v>
      </c>
      <c r="H550">
        <v>0.49998753281371799</v>
      </c>
      <c r="I550" s="1">
        <v>3.9607291802368601E-4</v>
      </c>
      <c r="J550">
        <v>928873200</v>
      </c>
      <c r="K550">
        <v>22843</v>
      </c>
      <c r="L550">
        <v>3135052700</v>
      </c>
      <c r="M550">
        <v>0.49581893558788298</v>
      </c>
      <c r="N550" s="1">
        <v>2.4941767834296599E-5</v>
      </c>
      <c r="O550">
        <v>0.49998752911608202</v>
      </c>
      <c r="P550" s="1">
        <v>3.9619038906017398E-4</v>
      </c>
    </row>
    <row r="551" spans="1:16" x14ac:dyDescent="0.25">
      <c r="A551">
        <v>8.0000000000000002E-3</v>
      </c>
      <c r="B551">
        <v>15.8846153846153</v>
      </c>
      <c r="C551">
        <v>2092</v>
      </c>
      <c r="D551">
        <v>0</v>
      </c>
      <c r="E551">
        <v>0.495872392270712</v>
      </c>
      <c r="F551">
        <v>0.52066601188424799</v>
      </c>
      <c r="G551" s="1">
        <v>2.4941703199110599E-5</v>
      </c>
      <c r="H551">
        <v>0.4999875291484</v>
      </c>
      <c r="I551" s="1">
        <v>3.96189362355102E-4</v>
      </c>
      <c r="J551">
        <v>868449099</v>
      </c>
      <c r="K551">
        <v>22843</v>
      </c>
      <c r="L551">
        <v>3135052700</v>
      </c>
      <c r="M551">
        <v>0.49581893558788298</v>
      </c>
      <c r="N551" s="1">
        <v>2.4941767834296599E-5</v>
      </c>
      <c r="O551">
        <v>0.49998752911608202</v>
      </c>
      <c r="P551" s="1">
        <v>3.9619038906017398E-4</v>
      </c>
    </row>
    <row r="552" spans="1:16" x14ac:dyDescent="0.25">
      <c r="A552">
        <v>4.0000000000000001E-3</v>
      </c>
      <c r="B552">
        <v>15.8846153846153</v>
      </c>
      <c r="C552">
        <v>2079</v>
      </c>
      <c r="D552">
        <v>0</v>
      </c>
      <c r="E552">
        <v>0.49548725715586001</v>
      </c>
      <c r="F552">
        <v>0.52026162001365295</v>
      </c>
      <c r="G552" s="1">
        <v>2.4931172785236299E-5</v>
      </c>
      <c r="H552">
        <v>0.49998753441360699</v>
      </c>
      <c r="I552" s="1">
        <v>3.9602209078087001E-4</v>
      </c>
      <c r="J552">
        <v>947947900</v>
      </c>
      <c r="K552">
        <v>22843</v>
      </c>
      <c r="L552">
        <v>3135052700</v>
      </c>
      <c r="M552">
        <v>0.49581893558788298</v>
      </c>
      <c r="N552" s="1">
        <v>2.4941767834296599E-5</v>
      </c>
      <c r="O552">
        <v>0.49998752911608202</v>
      </c>
      <c r="P552" s="1">
        <v>3.9619038906017398E-4</v>
      </c>
    </row>
    <row r="553" spans="1:16" x14ac:dyDescent="0.25">
      <c r="A553">
        <v>2E-3</v>
      </c>
      <c r="B553">
        <v>15.8846153846153</v>
      </c>
      <c r="C553">
        <v>2107</v>
      </c>
      <c r="D553">
        <v>0</v>
      </c>
      <c r="E553">
        <v>0.49590157016952802</v>
      </c>
      <c r="F553">
        <v>0.52069664867800403</v>
      </c>
      <c r="G553" s="1">
        <v>2.4922789158110498E-5</v>
      </c>
      <c r="H553">
        <v>0.49998753860542</v>
      </c>
      <c r="I553" s="1">
        <v>3.95888920088447E-4</v>
      </c>
      <c r="J553">
        <v>1022589501</v>
      </c>
      <c r="K553">
        <v>22843</v>
      </c>
      <c r="L553">
        <v>3135052700</v>
      </c>
      <c r="M553">
        <v>0.49581893558788298</v>
      </c>
      <c r="N553" s="1">
        <v>2.4941767834296599E-5</v>
      </c>
      <c r="O553">
        <v>0.49998752911608202</v>
      </c>
      <c r="P553" s="1">
        <v>3.9619038906017398E-4</v>
      </c>
    </row>
    <row r="554" spans="1:16" x14ac:dyDescent="0.25">
      <c r="A554">
        <v>1E-3</v>
      </c>
      <c r="B554">
        <v>15.8846153846153</v>
      </c>
      <c r="C554">
        <v>2259</v>
      </c>
      <c r="D554">
        <v>0</v>
      </c>
      <c r="E554">
        <v>0.495799437969069</v>
      </c>
      <c r="F554">
        <v>0.520589409867522</v>
      </c>
      <c r="G554" s="1">
        <v>2.49212407921195E-5</v>
      </c>
      <c r="H554">
        <v>0.499987539379603</v>
      </c>
      <c r="I554" s="1">
        <v>3.95864324890206E-4</v>
      </c>
      <c r="J554">
        <v>1037387300</v>
      </c>
      <c r="K554">
        <v>22843</v>
      </c>
      <c r="L554">
        <v>3135052700</v>
      </c>
      <c r="M554">
        <v>0.49581893558788298</v>
      </c>
      <c r="N554" s="1">
        <v>2.4941767834296599E-5</v>
      </c>
      <c r="O554">
        <v>0.49998752911608202</v>
      </c>
      <c r="P554" s="1">
        <v>3.9619038906017398E-4</v>
      </c>
    </row>
    <row r="555" spans="1:16" x14ac:dyDescent="0.25">
      <c r="A555" s="1">
        <v>5.0000000000000001E-4</v>
      </c>
      <c r="B555">
        <v>15.8846153846153</v>
      </c>
      <c r="C555">
        <v>2240</v>
      </c>
      <c r="D555">
        <v>0</v>
      </c>
      <c r="E555">
        <v>0.49565186189349397</v>
      </c>
      <c r="F555">
        <v>0.52043445498816898</v>
      </c>
      <c r="G555" s="1">
        <v>2.49550918609564E-5</v>
      </c>
      <c r="H555">
        <v>0.49998752245406902</v>
      </c>
      <c r="I555" s="1">
        <v>3.9640203609903898E-4</v>
      </c>
      <c r="J555">
        <v>1614604700</v>
      </c>
      <c r="K555">
        <v>22843</v>
      </c>
      <c r="L555">
        <v>3135052700</v>
      </c>
      <c r="M555">
        <v>0.49581893558788298</v>
      </c>
      <c r="N555" s="1">
        <v>2.4941767834296599E-5</v>
      </c>
      <c r="O555">
        <v>0.49998752911608202</v>
      </c>
      <c r="P555" s="1">
        <v>3.9619038906017398E-4</v>
      </c>
    </row>
    <row r="556" spans="1:16" x14ac:dyDescent="0.25">
      <c r="A556" s="1">
        <v>2.5000000000000001E-4</v>
      </c>
      <c r="B556">
        <v>15.8846153846153</v>
      </c>
      <c r="C556">
        <v>2277</v>
      </c>
      <c r="D556">
        <v>0</v>
      </c>
      <c r="E556">
        <v>0.49615139719170898</v>
      </c>
      <c r="F556">
        <v>0.52095896705129396</v>
      </c>
      <c r="G556" s="1">
        <v>2.4911193172938399E-5</v>
      </c>
      <c r="H556">
        <v>0.49998754440341298</v>
      </c>
      <c r="I556" s="1">
        <v>3.9570472232398299E-4</v>
      </c>
      <c r="J556">
        <v>1255999899</v>
      </c>
      <c r="K556">
        <v>22843</v>
      </c>
      <c r="L556">
        <v>3135052700</v>
      </c>
      <c r="M556">
        <v>0.49581893558788298</v>
      </c>
      <c r="N556" s="1">
        <v>2.4941767834296599E-5</v>
      </c>
      <c r="O556">
        <v>0.49998752911608202</v>
      </c>
      <c r="P556" s="1">
        <v>3.9619038906017398E-4</v>
      </c>
    </row>
    <row r="557" spans="1:16" x14ac:dyDescent="0.25">
      <c r="A557" s="1">
        <v>1.25E-4</v>
      </c>
      <c r="B557">
        <v>15.8846153846153</v>
      </c>
      <c r="C557">
        <v>2269</v>
      </c>
      <c r="D557">
        <v>0</v>
      </c>
      <c r="E557">
        <v>0.49595644653226201</v>
      </c>
      <c r="F557">
        <v>0.52075426885887499</v>
      </c>
      <c r="G557" s="1">
        <v>2.49425766130073E-5</v>
      </c>
      <c r="H557">
        <v>0.499987528711693</v>
      </c>
      <c r="I557" s="1">
        <v>3.96203236198924E-4</v>
      </c>
      <c r="J557">
        <v>1125898401</v>
      </c>
      <c r="K557">
        <v>22843</v>
      </c>
      <c r="L557">
        <v>3135052700</v>
      </c>
      <c r="M557">
        <v>0.49581893558788298</v>
      </c>
      <c r="N557" s="1">
        <v>2.4941767834296599E-5</v>
      </c>
      <c r="O557">
        <v>0.49998752911608202</v>
      </c>
      <c r="P557" s="1">
        <v>3.9619038906017398E-4</v>
      </c>
    </row>
    <row r="558" spans="1:16" x14ac:dyDescent="0.25">
      <c r="A558" s="1">
        <v>6.2500000000000001E-5</v>
      </c>
      <c r="B558">
        <v>15.8846153846153</v>
      </c>
      <c r="C558">
        <v>2510</v>
      </c>
      <c r="D558">
        <v>0</v>
      </c>
      <c r="E558">
        <v>0.49615267573372002</v>
      </c>
      <c r="F558">
        <v>0.52096030952040595</v>
      </c>
      <c r="G558" s="1">
        <v>2.49255074167287E-5</v>
      </c>
      <c r="H558">
        <v>0.49998753724629103</v>
      </c>
      <c r="I558" s="1">
        <v>3.9593209858111299E-4</v>
      </c>
      <c r="J558">
        <v>1223236399</v>
      </c>
      <c r="K558">
        <v>22843</v>
      </c>
      <c r="L558">
        <v>3135052700</v>
      </c>
      <c r="M558">
        <v>0.49581893558788298</v>
      </c>
      <c r="N558" s="1">
        <v>2.4941767834296599E-5</v>
      </c>
      <c r="O558">
        <v>0.49998752911608202</v>
      </c>
      <c r="P558" s="1">
        <v>3.9619038906017398E-4</v>
      </c>
    </row>
    <row r="559" spans="1:16" x14ac:dyDescent="0.25">
      <c r="A559" s="1">
        <v>3.1250000000000001E-5</v>
      </c>
      <c r="B559">
        <v>15.8846153846153</v>
      </c>
      <c r="C559">
        <v>2605</v>
      </c>
      <c r="D559">
        <v>0</v>
      </c>
      <c r="E559">
        <v>0.49595484874370299</v>
      </c>
      <c r="F559">
        <v>0.52075259118088801</v>
      </c>
      <c r="G559" s="1">
        <v>2.4940535814255098E-5</v>
      </c>
      <c r="H559">
        <v>0.49998752973209198</v>
      </c>
      <c r="I559" s="1">
        <v>3.9617081889566801E-4</v>
      </c>
      <c r="J559">
        <v>1304399000</v>
      </c>
      <c r="K559">
        <v>22843</v>
      </c>
      <c r="L559">
        <v>3135052700</v>
      </c>
      <c r="M559">
        <v>0.49581893558788298</v>
      </c>
      <c r="N559" s="1">
        <v>2.4941767834296599E-5</v>
      </c>
      <c r="O559">
        <v>0.49998752911608202</v>
      </c>
      <c r="P559" s="1">
        <v>3.9619038906017398E-4</v>
      </c>
    </row>
    <row r="560" spans="1:16" x14ac:dyDescent="0.25">
      <c r="A560" s="1">
        <v>1.5625E-5</v>
      </c>
      <c r="B560">
        <v>15.8846153846153</v>
      </c>
      <c r="C560">
        <v>2880</v>
      </c>
      <c r="D560">
        <v>0</v>
      </c>
      <c r="E560">
        <v>0.49508513954869598</v>
      </c>
      <c r="F560">
        <v>0.51983939652613098</v>
      </c>
      <c r="G560" s="1">
        <v>2.4930622190777398E-5</v>
      </c>
      <c r="H560">
        <v>0.499987534688904</v>
      </c>
      <c r="I560" s="1">
        <v>3.96013344799657E-4</v>
      </c>
      <c r="J560">
        <v>1670497000</v>
      </c>
      <c r="K560">
        <v>22843</v>
      </c>
      <c r="L560">
        <v>3135052700</v>
      </c>
      <c r="M560">
        <v>0.49581893558788298</v>
      </c>
      <c r="N560" s="1">
        <v>2.4941767834296599E-5</v>
      </c>
      <c r="O560">
        <v>0.49998752911608202</v>
      </c>
      <c r="P560" s="1">
        <v>3.9619038906017398E-4</v>
      </c>
    </row>
    <row r="561" spans="1:16" x14ac:dyDescent="0.25">
      <c r="A561" t="s">
        <v>0</v>
      </c>
      <c r="B561">
        <v>16.397435897435798</v>
      </c>
      <c r="C561">
        <v>23264</v>
      </c>
      <c r="D561">
        <v>0</v>
      </c>
      <c r="E561">
        <v>0.49575305137742498</v>
      </c>
      <c r="F561">
        <v>0.52054070394629604</v>
      </c>
      <c r="G561" s="1">
        <v>2.2906215268791901E-5</v>
      </c>
      <c r="H561">
        <v>0.49998854689236499</v>
      </c>
      <c r="I561" s="1">
        <v>3.7560319652288397E-4</v>
      </c>
      <c r="J561">
        <v>3788566400</v>
      </c>
    </row>
    <row r="562" spans="1:16" x14ac:dyDescent="0.25">
      <c r="A562">
        <v>1.024</v>
      </c>
      <c r="B562">
        <v>16.397435897435798</v>
      </c>
      <c r="C562">
        <v>2145</v>
      </c>
      <c r="D562">
        <v>0</v>
      </c>
      <c r="E562">
        <v>0.49559098213771602</v>
      </c>
      <c r="F562">
        <v>0.52037053124460197</v>
      </c>
      <c r="G562" s="1">
        <v>2.2891830146920499E-5</v>
      </c>
      <c r="H562">
        <v>0.49998855408492598</v>
      </c>
      <c r="I562" s="1">
        <v>3.7536731740912002E-4</v>
      </c>
      <c r="J562">
        <v>1010311999</v>
      </c>
      <c r="K562">
        <v>23264</v>
      </c>
      <c r="L562">
        <v>3788566400</v>
      </c>
      <c r="M562">
        <v>0.49575305137742498</v>
      </c>
      <c r="N562" s="1">
        <v>2.2906215268791901E-5</v>
      </c>
      <c r="O562">
        <v>0.49998854689236499</v>
      </c>
      <c r="P562" s="1">
        <v>3.7560319652288397E-4</v>
      </c>
    </row>
    <row r="563" spans="1:16" x14ac:dyDescent="0.25">
      <c r="A563">
        <v>0.51200000000000001</v>
      </c>
      <c r="B563">
        <v>16.397435897435798</v>
      </c>
      <c r="C563">
        <v>2334</v>
      </c>
      <c r="D563">
        <v>0</v>
      </c>
      <c r="E563">
        <v>0.495897613414086</v>
      </c>
      <c r="F563">
        <v>0.52069249408479001</v>
      </c>
      <c r="G563" s="1">
        <v>2.2897674344157701E-5</v>
      </c>
      <c r="H563">
        <v>0.49998855116282698</v>
      </c>
      <c r="I563" s="1">
        <v>3.7546314725868998E-4</v>
      </c>
      <c r="J563">
        <v>1059297000</v>
      </c>
      <c r="K563">
        <v>23264</v>
      </c>
      <c r="L563">
        <v>3788566400</v>
      </c>
      <c r="M563">
        <v>0.49575305137742498</v>
      </c>
      <c r="N563" s="1">
        <v>2.2906215268791901E-5</v>
      </c>
      <c r="O563">
        <v>0.49998854689236499</v>
      </c>
      <c r="P563" s="1">
        <v>3.7560319652288397E-4</v>
      </c>
    </row>
    <row r="564" spans="1:16" x14ac:dyDescent="0.25">
      <c r="A564">
        <v>0.25600000000000001</v>
      </c>
      <c r="B564">
        <v>16.397435897435798</v>
      </c>
      <c r="C564">
        <v>2206</v>
      </c>
      <c r="D564">
        <v>0</v>
      </c>
      <c r="E564">
        <v>0.49601531145528699</v>
      </c>
      <c r="F564">
        <v>0.52081607702805199</v>
      </c>
      <c r="G564" s="1">
        <v>2.2893024912873301E-5</v>
      </c>
      <c r="H564">
        <v>0.49998855348754301</v>
      </c>
      <c r="I564" s="1">
        <v>3.75386908507244E-4</v>
      </c>
      <c r="J564">
        <v>904751100</v>
      </c>
      <c r="K564">
        <v>23264</v>
      </c>
      <c r="L564">
        <v>3788566400</v>
      </c>
      <c r="M564">
        <v>0.49575305137742498</v>
      </c>
      <c r="N564" s="1">
        <v>2.2906215268791901E-5</v>
      </c>
      <c r="O564">
        <v>0.49998854689236499</v>
      </c>
      <c r="P564" s="1">
        <v>3.7560319652288397E-4</v>
      </c>
    </row>
    <row r="565" spans="1:16" x14ac:dyDescent="0.25">
      <c r="A565">
        <v>0.128</v>
      </c>
      <c r="B565">
        <v>16.397435897435798</v>
      </c>
      <c r="C565">
        <v>2125</v>
      </c>
      <c r="D565">
        <v>0</v>
      </c>
      <c r="E565">
        <v>0.496500893793616</v>
      </c>
      <c r="F565">
        <v>0.521325938483297</v>
      </c>
      <c r="G565" s="1">
        <v>2.2906690940072101E-5</v>
      </c>
      <c r="H565">
        <v>0.49998854665452902</v>
      </c>
      <c r="I565" s="1">
        <v>3.7561099631220799E-4</v>
      </c>
      <c r="J565">
        <v>1239919800</v>
      </c>
      <c r="K565">
        <v>23264</v>
      </c>
      <c r="L565">
        <v>3788566400</v>
      </c>
      <c r="M565">
        <v>0.49575305137742498</v>
      </c>
      <c r="N565" s="1">
        <v>2.2906215268791901E-5</v>
      </c>
      <c r="O565">
        <v>0.49998854689236499</v>
      </c>
      <c r="P565" s="1">
        <v>3.7560319652288397E-4</v>
      </c>
    </row>
    <row r="566" spans="1:16" x14ac:dyDescent="0.25">
      <c r="A566">
        <v>6.4000000000000001E-2</v>
      </c>
      <c r="B566">
        <v>16.397435897435798</v>
      </c>
      <c r="C566">
        <v>2209</v>
      </c>
      <c r="D566">
        <v>0</v>
      </c>
      <c r="E566">
        <v>0.49561783752577199</v>
      </c>
      <c r="F566">
        <v>0.52039872940206</v>
      </c>
      <c r="G566" s="1">
        <v>2.2895332293382199E-5</v>
      </c>
      <c r="H566">
        <v>0.49998855233385298</v>
      </c>
      <c r="I566" s="1">
        <v>3.7542474363122898E-4</v>
      </c>
      <c r="J566">
        <v>1012972500</v>
      </c>
      <c r="K566">
        <v>23264</v>
      </c>
      <c r="L566">
        <v>3788566400</v>
      </c>
      <c r="M566">
        <v>0.49575305137742498</v>
      </c>
      <c r="N566" s="1">
        <v>2.2906215268791901E-5</v>
      </c>
      <c r="O566">
        <v>0.49998854689236499</v>
      </c>
      <c r="P566" s="1">
        <v>3.7560319652288397E-4</v>
      </c>
    </row>
    <row r="567" spans="1:16" x14ac:dyDescent="0.25">
      <c r="A567">
        <v>3.2000000000000001E-2</v>
      </c>
      <c r="B567">
        <v>16.397435897435798</v>
      </c>
      <c r="C567">
        <v>2230</v>
      </c>
      <c r="D567">
        <v>0</v>
      </c>
      <c r="E567">
        <v>0.49631951836889199</v>
      </c>
      <c r="F567">
        <v>0.52113549428733696</v>
      </c>
      <c r="G567" s="1">
        <v>2.2881191837353901E-5</v>
      </c>
      <c r="H567">
        <v>0.49998855940408099</v>
      </c>
      <c r="I567" s="1">
        <v>3.7519287640994402E-4</v>
      </c>
      <c r="J567">
        <v>892645100</v>
      </c>
      <c r="K567">
        <v>23264</v>
      </c>
      <c r="L567">
        <v>3788566400</v>
      </c>
      <c r="M567">
        <v>0.49575305137742498</v>
      </c>
      <c r="N567" s="1">
        <v>2.2906215268791901E-5</v>
      </c>
      <c r="O567">
        <v>0.49998854689236499</v>
      </c>
      <c r="P567" s="1">
        <v>3.7560319652288397E-4</v>
      </c>
    </row>
    <row r="568" spans="1:16" x14ac:dyDescent="0.25">
      <c r="A568">
        <v>1.6E-2</v>
      </c>
      <c r="B568">
        <v>16.397435897435798</v>
      </c>
      <c r="C568">
        <v>2124</v>
      </c>
      <c r="D568">
        <v>0</v>
      </c>
      <c r="E568">
        <v>0.49630163858242199</v>
      </c>
      <c r="F568">
        <v>0.52111672051154301</v>
      </c>
      <c r="G568" s="1">
        <v>2.28996027173966E-5</v>
      </c>
      <c r="H568">
        <v>0.49998855019864102</v>
      </c>
      <c r="I568" s="1">
        <v>3.7549476763526002E-4</v>
      </c>
      <c r="J568">
        <v>1181960800</v>
      </c>
      <c r="K568">
        <v>23264</v>
      </c>
      <c r="L568">
        <v>3788566400</v>
      </c>
      <c r="M568">
        <v>0.49575305137742498</v>
      </c>
      <c r="N568" s="1">
        <v>2.2906215268791901E-5</v>
      </c>
      <c r="O568">
        <v>0.49998854689236499</v>
      </c>
      <c r="P568" s="1">
        <v>3.7560319652288397E-4</v>
      </c>
    </row>
    <row r="569" spans="1:16" x14ac:dyDescent="0.25">
      <c r="A569">
        <v>8.0000000000000002E-3</v>
      </c>
      <c r="B569">
        <v>16.397435897435798</v>
      </c>
      <c r="C569">
        <v>2207</v>
      </c>
      <c r="D569">
        <v>0</v>
      </c>
      <c r="E569">
        <v>0.496655599640553</v>
      </c>
      <c r="F569">
        <v>0.52148837962257999</v>
      </c>
      <c r="G569" s="1">
        <v>2.2880050074336399E-5</v>
      </c>
      <c r="H569">
        <v>0.499988559974962</v>
      </c>
      <c r="I569" s="1">
        <v>3.7517415442405501E-4</v>
      </c>
      <c r="J569">
        <v>954864000</v>
      </c>
      <c r="K569">
        <v>23264</v>
      </c>
      <c r="L569">
        <v>3788566400</v>
      </c>
      <c r="M569">
        <v>0.49575305137742498</v>
      </c>
      <c r="N569" s="1">
        <v>2.2906215268791901E-5</v>
      </c>
      <c r="O569">
        <v>0.49998854689236499</v>
      </c>
      <c r="P569" s="1">
        <v>3.7560319652288397E-4</v>
      </c>
    </row>
    <row r="570" spans="1:16" x14ac:dyDescent="0.25">
      <c r="A570">
        <v>4.0000000000000001E-3</v>
      </c>
      <c r="B570">
        <v>16.397435897435798</v>
      </c>
      <c r="C570">
        <v>2215</v>
      </c>
      <c r="D570">
        <v>0</v>
      </c>
      <c r="E570">
        <v>0.49564437147517398</v>
      </c>
      <c r="F570">
        <v>0.52042659004893299</v>
      </c>
      <c r="G570" s="1">
        <v>2.28950011519346E-5</v>
      </c>
      <c r="H570">
        <v>0.49998855249942398</v>
      </c>
      <c r="I570" s="1">
        <v>3.75419313760569E-4</v>
      </c>
      <c r="J570">
        <v>981276101</v>
      </c>
      <c r="K570">
        <v>23264</v>
      </c>
      <c r="L570">
        <v>3788566400</v>
      </c>
      <c r="M570">
        <v>0.49575305137742498</v>
      </c>
      <c r="N570" s="1">
        <v>2.2906215268791901E-5</v>
      </c>
      <c r="O570">
        <v>0.49998854689236499</v>
      </c>
      <c r="P570" s="1">
        <v>3.7560319652288397E-4</v>
      </c>
    </row>
    <row r="571" spans="1:16" x14ac:dyDescent="0.25">
      <c r="A571">
        <v>2E-3</v>
      </c>
      <c r="B571">
        <v>16.397435897435798</v>
      </c>
      <c r="C571">
        <v>2409</v>
      </c>
      <c r="D571">
        <v>0</v>
      </c>
      <c r="E571">
        <v>0.49586376311820202</v>
      </c>
      <c r="F571">
        <v>0.52065695127411205</v>
      </c>
      <c r="G571" s="1">
        <v>2.2901765654115199E-5</v>
      </c>
      <c r="H571">
        <v>0.499988549117172</v>
      </c>
      <c r="I571" s="1">
        <v>3.7553023425145401E-4</v>
      </c>
      <c r="J571">
        <v>1353726500</v>
      </c>
      <c r="K571">
        <v>23264</v>
      </c>
      <c r="L571">
        <v>3788566400</v>
      </c>
      <c r="M571">
        <v>0.49575305137742498</v>
      </c>
      <c r="N571" s="1">
        <v>2.2906215268791901E-5</v>
      </c>
      <c r="O571">
        <v>0.49998854689236499</v>
      </c>
      <c r="P571" s="1">
        <v>3.7560319652288397E-4</v>
      </c>
    </row>
    <row r="572" spans="1:16" x14ac:dyDescent="0.25">
      <c r="A572">
        <v>1E-3</v>
      </c>
      <c r="B572">
        <v>16.397435897435798</v>
      </c>
      <c r="C572">
        <v>2125</v>
      </c>
      <c r="D572">
        <v>0</v>
      </c>
      <c r="E572">
        <v>0.49540492168337802</v>
      </c>
      <c r="F572">
        <v>0.52017516776754702</v>
      </c>
      <c r="G572" s="1">
        <v>2.2891519005030499E-5</v>
      </c>
      <c r="H572">
        <v>0.49998855424049699</v>
      </c>
      <c r="I572" s="1">
        <v>3.7536221547992298E-4</v>
      </c>
      <c r="J572">
        <v>1039814299</v>
      </c>
      <c r="K572">
        <v>23264</v>
      </c>
      <c r="L572">
        <v>3788566400</v>
      </c>
      <c r="M572">
        <v>0.49575305137742498</v>
      </c>
      <c r="N572" s="1">
        <v>2.2906215268791901E-5</v>
      </c>
      <c r="O572">
        <v>0.49998854689236499</v>
      </c>
      <c r="P572" s="1">
        <v>3.7560319652288397E-4</v>
      </c>
    </row>
    <row r="573" spans="1:16" x14ac:dyDescent="0.25">
      <c r="A573" s="1">
        <v>5.0000000000000001E-4</v>
      </c>
      <c r="B573">
        <v>16.397435897435798</v>
      </c>
      <c r="C573">
        <v>2306</v>
      </c>
      <c r="D573">
        <v>0</v>
      </c>
      <c r="E573">
        <v>0.49692600847703999</v>
      </c>
      <c r="F573">
        <v>0.52177230890089199</v>
      </c>
      <c r="G573" s="1">
        <v>2.2893340153040601E-5</v>
      </c>
      <c r="H573">
        <v>0.49998855332992298</v>
      </c>
      <c r="I573" s="1">
        <v>3.75392077637679E-4</v>
      </c>
      <c r="J573">
        <v>1190508400</v>
      </c>
      <c r="K573">
        <v>23264</v>
      </c>
      <c r="L573">
        <v>3788566400</v>
      </c>
      <c r="M573">
        <v>0.49575305137742498</v>
      </c>
      <c r="N573" s="1">
        <v>2.2906215268791901E-5</v>
      </c>
      <c r="O573">
        <v>0.49998854689236499</v>
      </c>
      <c r="P573" s="1">
        <v>3.7560319652288397E-4</v>
      </c>
    </row>
    <row r="574" spans="1:16" x14ac:dyDescent="0.25">
      <c r="A574" s="1">
        <v>2.5000000000000001E-4</v>
      </c>
      <c r="B574">
        <v>16.397435897435798</v>
      </c>
      <c r="C574">
        <v>2348</v>
      </c>
      <c r="D574">
        <v>0</v>
      </c>
      <c r="E574">
        <v>0.49592101144046902</v>
      </c>
      <c r="F574">
        <v>0.52071706201249202</v>
      </c>
      <c r="G574" s="1">
        <v>2.2869514956669301E-5</v>
      </c>
      <c r="H574">
        <v>0.499988565242521</v>
      </c>
      <c r="I574" s="1">
        <v>3.7500140550743598E-4</v>
      </c>
      <c r="J574">
        <v>1068815000</v>
      </c>
      <c r="K574">
        <v>23264</v>
      </c>
      <c r="L574">
        <v>3788566400</v>
      </c>
      <c r="M574">
        <v>0.49575305137742498</v>
      </c>
      <c r="N574" s="1">
        <v>2.2906215268791901E-5</v>
      </c>
      <c r="O574">
        <v>0.49998854689236499</v>
      </c>
      <c r="P574" s="1">
        <v>3.7560319652288397E-4</v>
      </c>
    </row>
    <row r="575" spans="1:16" x14ac:dyDescent="0.25">
      <c r="A575" s="1">
        <v>1.25E-4</v>
      </c>
      <c r="B575">
        <v>16.397435897435798</v>
      </c>
      <c r="C575">
        <v>2581</v>
      </c>
      <c r="D575">
        <v>0</v>
      </c>
      <c r="E575">
        <v>0.49597141330501099</v>
      </c>
      <c r="F575">
        <v>0.52076998397026097</v>
      </c>
      <c r="G575" s="1">
        <v>2.2888172946156001E-5</v>
      </c>
      <c r="H575">
        <v>0.49998855591352598</v>
      </c>
      <c r="I575" s="1">
        <v>3.7530734869402002E-4</v>
      </c>
      <c r="J575">
        <v>1153974601</v>
      </c>
      <c r="K575">
        <v>23264</v>
      </c>
      <c r="L575">
        <v>3788566400</v>
      </c>
      <c r="M575">
        <v>0.49575305137742498</v>
      </c>
      <c r="N575" s="1">
        <v>2.2906215268791901E-5</v>
      </c>
      <c r="O575">
        <v>0.49998854689236499</v>
      </c>
      <c r="P575" s="1">
        <v>3.7560319652288397E-4</v>
      </c>
    </row>
    <row r="576" spans="1:16" x14ac:dyDescent="0.25">
      <c r="A576" s="1">
        <v>6.2500000000000001E-5</v>
      </c>
      <c r="B576">
        <v>16.397435897435798</v>
      </c>
      <c r="C576">
        <v>2409</v>
      </c>
      <c r="D576">
        <v>0</v>
      </c>
      <c r="E576">
        <v>0.49580539739736001</v>
      </c>
      <c r="F576">
        <v>0.52059566726722795</v>
      </c>
      <c r="G576" s="1">
        <v>2.2896282878437301E-5</v>
      </c>
      <c r="H576">
        <v>0.49998855185856</v>
      </c>
      <c r="I576" s="1">
        <v>3.75440330788735E-4</v>
      </c>
      <c r="J576">
        <v>1233219701</v>
      </c>
      <c r="K576">
        <v>23264</v>
      </c>
      <c r="L576">
        <v>3788566400</v>
      </c>
      <c r="M576">
        <v>0.49575305137742498</v>
      </c>
      <c r="N576" s="1">
        <v>2.2906215268791901E-5</v>
      </c>
      <c r="O576">
        <v>0.49998854689236499</v>
      </c>
      <c r="P576" s="1">
        <v>3.7560319652288397E-4</v>
      </c>
    </row>
    <row r="577" spans="1:16" x14ac:dyDescent="0.25">
      <c r="A577" s="1">
        <v>3.1250000000000001E-5</v>
      </c>
      <c r="B577">
        <v>16.397435897435798</v>
      </c>
      <c r="C577">
        <v>2710</v>
      </c>
      <c r="D577">
        <v>0</v>
      </c>
      <c r="E577">
        <v>0.49522744609759201</v>
      </c>
      <c r="F577">
        <v>0.51998881840247102</v>
      </c>
      <c r="G577" s="1">
        <v>2.28936444400806E-5</v>
      </c>
      <c r="H577">
        <v>0.49998855317777902</v>
      </c>
      <c r="I577" s="1">
        <v>3.75397067164912E-4</v>
      </c>
      <c r="J577">
        <v>1606604600</v>
      </c>
      <c r="K577">
        <v>23264</v>
      </c>
      <c r="L577">
        <v>3788566400</v>
      </c>
      <c r="M577">
        <v>0.49575305137742498</v>
      </c>
      <c r="N577" s="1">
        <v>2.2906215268791901E-5</v>
      </c>
      <c r="O577">
        <v>0.49998854689236499</v>
      </c>
      <c r="P577" s="1">
        <v>3.7560319652288397E-4</v>
      </c>
    </row>
    <row r="578" spans="1:16" x14ac:dyDescent="0.25">
      <c r="A578" s="1">
        <v>1.5625E-5</v>
      </c>
      <c r="B578">
        <v>16.397435897435798</v>
      </c>
      <c r="C578">
        <v>3248</v>
      </c>
      <c r="D578">
        <v>0</v>
      </c>
      <c r="E578">
        <v>0.49662596051086</v>
      </c>
      <c r="F578">
        <v>0.52145725853640301</v>
      </c>
      <c r="G578" s="1">
        <v>2.28879971385653E-5</v>
      </c>
      <c r="H578">
        <v>0.49998855600143</v>
      </c>
      <c r="I578" s="1">
        <v>3.7530446590032198E-4</v>
      </c>
      <c r="J578">
        <v>2249278201</v>
      </c>
      <c r="K578">
        <v>23264</v>
      </c>
      <c r="L578">
        <v>3788566400</v>
      </c>
      <c r="M578">
        <v>0.49575305137742498</v>
      </c>
      <c r="N578" s="1">
        <v>2.2906215268791901E-5</v>
      </c>
      <c r="O578">
        <v>0.49998854689236499</v>
      </c>
      <c r="P578" s="1">
        <v>3.7560319652288397E-4</v>
      </c>
    </row>
    <row r="579" spans="1:16" x14ac:dyDescent="0.25">
      <c r="A579" t="s">
        <v>0</v>
      </c>
      <c r="B579">
        <v>16.910256410256402</v>
      </c>
      <c r="C579">
        <v>23654</v>
      </c>
      <c r="D579">
        <v>0</v>
      </c>
      <c r="E579">
        <v>0.49586758482457599</v>
      </c>
      <c r="F579">
        <v>0.52066096406580498</v>
      </c>
      <c r="G579" s="1">
        <v>2.23486265275019E-5</v>
      </c>
      <c r="H579">
        <v>0.49998882568673603</v>
      </c>
      <c r="I579" s="1">
        <v>3.77921004997115E-4</v>
      </c>
      <c r="J579">
        <v>3524803501</v>
      </c>
    </row>
    <row r="580" spans="1:16" x14ac:dyDescent="0.25">
      <c r="A580">
        <v>1.024</v>
      </c>
      <c r="B580">
        <v>16.910256410256402</v>
      </c>
      <c r="C580">
        <v>2161</v>
      </c>
      <c r="D580">
        <v>0</v>
      </c>
      <c r="E580">
        <v>0.49555116704872099</v>
      </c>
      <c r="F580">
        <v>0.52032872540115704</v>
      </c>
      <c r="G580" s="1">
        <v>2.23581731652044E-5</v>
      </c>
      <c r="H580">
        <v>0.49998882091341701</v>
      </c>
      <c r="I580" s="1">
        <v>3.7808244108852201E-4</v>
      </c>
      <c r="J580">
        <v>862376100</v>
      </c>
      <c r="K580">
        <v>23654</v>
      </c>
      <c r="L580">
        <v>3524803501</v>
      </c>
      <c r="M580">
        <v>0.49586758482457599</v>
      </c>
      <c r="N580" s="1">
        <v>2.23486265275019E-5</v>
      </c>
      <c r="O580">
        <v>0.49998882568673603</v>
      </c>
      <c r="P580" s="1">
        <v>3.77921004997115E-4</v>
      </c>
    </row>
    <row r="581" spans="1:16" x14ac:dyDescent="0.25">
      <c r="A581">
        <v>0.51200000000000001</v>
      </c>
      <c r="B581">
        <v>16.910256410256402</v>
      </c>
      <c r="C581">
        <v>2357</v>
      </c>
      <c r="D581">
        <v>0</v>
      </c>
      <c r="E581">
        <v>0.495288816271928</v>
      </c>
      <c r="F581">
        <v>0.52005325708552497</v>
      </c>
      <c r="G581" s="1">
        <v>2.2348116870851599E-5</v>
      </c>
      <c r="H581">
        <v>0.49998882594156402</v>
      </c>
      <c r="I581" s="1">
        <v>3.7791238657247899E-4</v>
      </c>
      <c r="J581">
        <v>1101587000</v>
      </c>
      <c r="K581">
        <v>23654</v>
      </c>
      <c r="L581">
        <v>3524803501</v>
      </c>
      <c r="M581">
        <v>0.49586758482457599</v>
      </c>
      <c r="N581" s="1">
        <v>2.23486265275019E-5</v>
      </c>
      <c r="O581">
        <v>0.49998882568673603</v>
      </c>
      <c r="P581" s="1">
        <v>3.77921004997115E-4</v>
      </c>
    </row>
    <row r="582" spans="1:16" x14ac:dyDescent="0.25">
      <c r="A582">
        <v>0.25600000000000001</v>
      </c>
      <c r="B582">
        <v>16.910256410256402</v>
      </c>
      <c r="C582">
        <v>2259</v>
      </c>
      <c r="D582">
        <v>0</v>
      </c>
      <c r="E582">
        <v>0.49576906724372899</v>
      </c>
      <c r="F582">
        <v>0.52055752060591498</v>
      </c>
      <c r="G582" s="1">
        <v>2.2359933816495901E-5</v>
      </c>
      <c r="H582">
        <v>0.49998882003309097</v>
      </c>
      <c r="I582" s="1">
        <v>3.7811221415330902E-4</v>
      </c>
      <c r="J582">
        <v>1068582700</v>
      </c>
      <c r="K582">
        <v>23654</v>
      </c>
      <c r="L582">
        <v>3524803501</v>
      </c>
      <c r="M582">
        <v>0.49586758482457599</v>
      </c>
      <c r="N582" s="1">
        <v>2.23486265275019E-5</v>
      </c>
      <c r="O582">
        <v>0.49998882568673603</v>
      </c>
      <c r="P582" s="1">
        <v>3.77921004997115E-4</v>
      </c>
    </row>
    <row r="583" spans="1:16" x14ac:dyDescent="0.25">
      <c r="A583">
        <v>0.128</v>
      </c>
      <c r="B583">
        <v>16.910256410256402</v>
      </c>
      <c r="C583">
        <v>2263</v>
      </c>
      <c r="D583">
        <v>0</v>
      </c>
      <c r="E583">
        <v>0.49689667045994501</v>
      </c>
      <c r="F583">
        <v>0.52174150398294294</v>
      </c>
      <c r="G583" s="1">
        <v>2.2336555677515599E-5</v>
      </c>
      <c r="H583">
        <v>0.49998883172216102</v>
      </c>
      <c r="I583" s="1">
        <v>3.7771688382875801E-4</v>
      </c>
      <c r="J583">
        <v>1517717500</v>
      </c>
      <c r="K583">
        <v>23654</v>
      </c>
      <c r="L583">
        <v>3524803501</v>
      </c>
      <c r="M583">
        <v>0.49586758482457599</v>
      </c>
      <c r="N583" s="1">
        <v>2.23486265275019E-5</v>
      </c>
      <c r="O583">
        <v>0.49998882568673603</v>
      </c>
      <c r="P583" s="1">
        <v>3.77921004997115E-4</v>
      </c>
    </row>
    <row r="584" spans="1:16" x14ac:dyDescent="0.25">
      <c r="A584">
        <v>6.4000000000000001E-2</v>
      </c>
      <c r="B584">
        <v>16.910256410256402</v>
      </c>
      <c r="C584">
        <v>2360</v>
      </c>
      <c r="D584">
        <v>0</v>
      </c>
      <c r="E584">
        <v>0.49571325589479598</v>
      </c>
      <c r="F584">
        <v>0.52049891868953602</v>
      </c>
      <c r="G584" s="1">
        <v>2.2334275318946999E-5</v>
      </c>
      <c r="H584">
        <v>0.49998883286234003</v>
      </c>
      <c r="I584" s="1">
        <v>3.7767832238065499E-4</v>
      </c>
      <c r="J584">
        <v>1218198501</v>
      </c>
      <c r="K584">
        <v>23654</v>
      </c>
      <c r="L584">
        <v>3524803501</v>
      </c>
      <c r="M584">
        <v>0.49586758482457599</v>
      </c>
      <c r="N584" s="1">
        <v>2.23486265275019E-5</v>
      </c>
      <c r="O584">
        <v>0.49998882568673603</v>
      </c>
      <c r="P584" s="1">
        <v>3.77921004997115E-4</v>
      </c>
    </row>
    <row r="585" spans="1:16" x14ac:dyDescent="0.25">
      <c r="A585">
        <v>3.2000000000000001E-2</v>
      </c>
      <c r="B585">
        <v>16.910256410256402</v>
      </c>
      <c r="C585">
        <v>2262</v>
      </c>
      <c r="D585">
        <v>0</v>
      </c>
      <c r="E585">
        <v>0.49610428796151801</v>
      </c>
      <c r="F585">
        <v>0.52090950235959299</v>
      </c>
      <c r="G585" s="1">
        <v>2.2346022478414399E-5</v>
      </c>
      <c r="H585">
        <v>0.49998882698876002</v>
      </c>
      <c r="I585" s="1">
        <v>3.7787696985934098E-4</v>
      </c>
      <c r="J585">
        <v>1044098000</v>
      </c>
      <c r="K585">
        <v>23654</v>
      </c>
      <c r="L585">
        <v>3524803501</v>
      </c>
      <c r="M585">
        <v>0.49586758482457599</v>
      </c>
      <c r="N585" s="1">
        <v>2.23486265275019E-5</v>
      </c>
      <c r="O585">
        <v>0.49998882568673603</v>
      </c>
      <c r="P585" s="1">
        <v>3.77921004997115E-4</v>
      </c>
    </row>
    <row r="586" spans="1:16" x14ac:dyDescent="0.25">
      <c r="A586">
        <v>1.6E-2</v>
      </c>
      <c r="B586">
        <v>16.910256410256402</v>
      </c>
      <c r="C586">
        <v>2167</v>
      </c>
      <c r="D586">
        <v>0</v>
      </c>
      <c r="E586">
        <v>0.49603761929785001</v>
      </c>
      <c r="F586">
        <v>0.52083950026274295</v>
      </c>
      <c r="G586" s="1">
        <v>2.2379427054630601E-5</v>
      </c>
      <c r="H586">
        <v>0.49998881028647202</v>
      </c>
      <c r="I586" s="1">
        <v>3.7844184980843399E-4</v>
      </c>
      <c r="J586">
        <v>1007528399</v>
      </c>
      <c r="K586">
        <v>23654</v>
      </c>
      <c r="L586">
        <v>3524803501</v>
      </c>
      <c r="M586">
        <v>0.49586758482457599</v>
      </c>
      <c r="N586" s="1">
        <v>2.23486265275019E-5</v>
      </c>
      <c r="O586">
        <v>0.49998882568673603</v>
      </c>
      <c r="P586" s="1">
        <v>3.77921004997115E-4</v>
      </c>
    </row>
    <row r="587" spans="1:16" x14ac:dyDescent="0.25">
      <c r="A587">
        <v>8.0000000000000002E-3</v>
      </c>
      <c r="B587">
        <v>16.910256410256402</v>
      </c>
      <c r="C587">
        <v>2152</v>
      </c>
      <c r="D587">
        <v>0</v>
      </c>
      <c r="E587">
        <v>0.49570576428866803</v>
      </c>
      <c r="F587">
        <v>0.52049105250310201</v>
      </c>
      <c r="G587" s="1">
        <v>2.23540911811204E-5</v>
      </c>
      <c r="H587">
        <v>0.499988822954409</v>
      </c>
      <c r="I587" s="1">
        <v>3.78013413690997E-4</v>
      </c>
      <c r="J587">
        <v>842531299</v>
      </c>
      <c r="K587">
        <v>23654</v>
      </c>
      <c r="L587">
        <v>3524803501</v>
      </c>
      <c r="M587">
        <v>0.49586758482457599</v>
      </c>
      <c r="N587" s="1">
        <v>2.23486265275019E-5</v>
      </c>
      <c r="O587">
        <v>0.49998882568673603</v>
      </c>
      <c r="P587" s="1">
        <v>3.77921004997115E-4</v>
      </c>
    </row>
    <row r="588" spans="1:16" x14ac:dyDescent="0.25">
      <c r="A588">
        <v>4.0000000000000001E-3</v>
      </c>
      <c r="B588">
        <v>16.910256410256402</v>
      </c>
      <c r="C588">
        <v>2197</v>
      </c>
      <c r="D588">
        <v>0</v>
      </c>
      <c r="E588">
        <v>0.49643348095624201</v>
      </c>
      <c r="F588">
        <v>0.52125515500405395</v>
      </c>
      <c r="G588" s="1">
        <v>2.23525537262903E-5</v>
      </c>
      <c r="H588">
        <v>0.49998882372313602</v>
      </c>
      <c r="I588" s="1">
        <v>3.77987414935601E-4</v>
      </c>
      <c r="J588">
        <v>1043932400</v>
      </c>
      <c r="K588">
        <v>23654</v>
      </c>
      <c r="L588">
        <v>3524803501</v>
      </c>
      <c r="M588">
        <v>0.49586758482457599</v>
      </c>
      <c r="N588" s="1">
        <v>2.23486265275019E-5</v>
      </c>
      <c r="O588">
        <v>0.49998882568673603</v>
      </c>
      <c r="P588" s="1">
        <v>3.77921004997115E-4</v>
      </c>
    </row>
    <row r="589" spans="1:16" x14ac:dyDescent="0.25">
      <c r="A589">
        <v>2E-3</v>
      </c>
      <c r="B589">
        <v>16.910256410256402</v>
      </c>
      <c r="C589">
        <v>2210</v>
      </c>
      <c r="D589">
        <v>0</v>
      </c>
      <c r="E589">
        <v>0.495780021460209</v>
      </c>
      <c r="F589">
        <v>0.52056902253322002</v>
      </c>
      <c r="G589" s="1">
        <v>2.2350479208621499E-5</v>
      </c>
      <c r="H589">
        <v>0.49998882476039502</v>
      </c>
      <c r="I589" s="1">
        <v>3.7795233430989501E-4</v>
      </c>
      <c r="J589">
        <v>1015014499</v>
      </c>
      <c r="K589">
        <v>23654</v>
      </c>
      <c r="L589">
        <v>3524803501</v>
      </c>
      <c r="M589">
        <v>0.49586758482457599</v>
      </c>
      <c r="N589" s="1">
        <v>2.23486265275019E-5</v>
      </c>
      <c r="O589">
        <v>0.49998882568673603</v>
      </c>
      <c r="P589" s="1">
        <v>3.77921004997115E-4</v>
      </c>
    </row>
    <row r="590" spans="1:16" x14ac:dyDescent="0.25">
      <c r="A590">
        <v>1E-3</v>
      </c>
      <c r="B590">
        <v>16.910256410256402</v>
      </c>
      <c r="C590">
        <v>2114</v>
      </c>
      <c r="D590">
        <v>0</v>
      </c>
      <c r="E590">
        <v>0.49616340076445697</v>
      </c>
      <c r="F590">
        <v>0.52097157080267997</v>
      </c>
      <c r="G590" s="1">
        <v>2.2355109229654701E-5</v>
      </c>
      <c r="H590">
        <v>0.49998882244538501</v>
      </c>
      <c r="I590" s="1">
        <v>3.7803062915275101E-4</v>
      </c>
      <c r="J590">
        <v>964944500</v>
      </c>
      <c r="K590">
        <v>23654</v>
      </c>
      <c r="L590">
        <v>3524803501</v>
      </c>
      <c r="M590">
        <v>0.49586758482457599</v>
      </c>
      <c r="N590" s="1">
        <v>2.23486265275019E-5</v>
      </c>
      <c r="O590">
        <v>0.49998882568673603</v>
      </c>
      <c r="P590" s="1">
        <v>3.77921004997115E-4</v>
      </c>
    </row>
    <row r="591" spans="1:16" x14ac:dyDescent="0.25">
      <c r="A591" s="1">
        <v>5.0000000000000001E-4</v>
      </c>
      <c r="B591">
        <v>16.910256410256402</v>
      </c>
      <c r="C591">
        <v>2283</v>
      </c>
      <c r="D591">
        <v>0</v>
      </c>
      <c r="E591">
        <v>0.49554467291218801</v>
      </c>
      <c r="F591">
        <v>0.52032190655779698</v>
      </c>
      <c r="G591" s="1">
        <v>2.2338083941808499E-5</v>
      </c>
      <c r="H591">
        <v>0.49998883095802898</v>
      </c>
      <c r="I591" s="1">
        <v>3.7774272716981398E-4</v>
      </c>
      <c r="J591">
        <v>1153280999</v>
      </c>
      <c r="K591">
        <v>23654</v>
      </c>
      <c r="L591">
        <v>3524803501</v>
      </c>
      <c r="M591">
        <v>0.49586758482457599</v>
      </c>
      <c r="N591" s="1">
        <v>2.23486265275019E-5</v>
      </c>
      <c r="O591">
        <v>0.49998882568673603</v>
      </c>
      <c r="P591" s="1">
        <v>3.77921004997115E-4</v>
      </c>
    </row>
    <row r="592" spans="1:16" x14ac:dyDescent="0.25">
      <c r="A592" s="1">
        <v>2.5000000000000001E-4</v>
      </c>
      <c r="B592">
        <v>16.910256410256402</v>
      </c>
      <c r="C592">
        <v>2410</v>
      </c>
      <c r="D592">
        <v>0</v>
      </c>
      <c r="E592">
        <v>0.49599951724616398</v>
      </c>
      <c r="F592">
        <v>0.52079949310847196</v>
      </c>
      <c r="G592" s="1">
        <v>2.2345413100532901E-5</v>
      </c>
      <c r="H592">
        <v>0.49998882729344901</v>
      </c>
      <c r="I592" s="1">
        <v>3.7786666512311401E-4</v>
      </c>
      <c r="J592">
        <v>1234735199</v>
      </c>
      <c r="K592">
        <v>23654</v>
      </c>
      <c r="L592">
        <v>3524803501</v>
      </c>
      <c r="M592">
        <v>0.49586758482457599</v>
      </c>
      <c r="N592" s="1">
        <v>2.23486265275019E-5</v>
      </c>
      <c r="O592">
        <v>0.49998882568673603</v>
      </c>
      <c r="P592" s="1">
        <v>3.77921004997115E-4</v>
      </c>
    </row>
    <row r="593" spans="1:16" x14ac:dyDescent="0.25">
      <c r="A593" s="1">
        <v>1.25E-4</v>
      </c>
      <c r="B593">
        <v>16.910256410256402</v>
      </c>
      <c r="C593">
        <v>2418</v>
      </c>
      <c r="D593">
        <v>0</v>
      </c>
      <c r="E593">
        <v>0.49588764502822802</v>
      </c>
      <c r="F593">
        <v>0.52068202727963897</v>
      </c>
      <c r="G593" s="1">
        <v>2.2354587556838699E-5</v>
      </c>
      <c r="H593">
        <v>0.49998882270622103</v>
      </c>
      <c r="I593" s="1">
        <v>3.7802180753166998E-4</v>
      </c>
      <c r="J593">
        <v>1114682901</v>
      </c>
      <c r="K593">
        <v>23654</v>
      </c>
      <c r="L593">
        <v>3524803501</v>
      </c>
      <c r="M593">
        <v>0.49586758482457599</v>
      </c>
      <c r="N593" s="1">
        <v>2.23486265275019E-5</v>
      </c>
      <c r="O593">
        <v>0.49998882568673603</v>
      </c>
      <c r="P593" s="1">
        <v>3.77921004997115E-4</v>
      </c>
    </row>
    <row r="594" spans="1:16" x14ac:dyDescent="0.25">
      <c r="A594" s="1">
        <v>6.2500000000000001E-5</v>
      </c>
      <c r="B594">
        <v>16.910256410256402</v>
      </c>
      <c r="C594">
        <v>2565</v>
      </c>
      <c r="D594">
        <v>0</v>
      </c>
      <c r="E594">
        <v>0.49708304418383498</v>
      </c>
      <c r="F594">
        <v>0.52193719639302605</v>
      </c>
      <c r="G594" s="1">
        <v>2.2354387967160602E-5</v>
      </c>
      <c r="H594">
        <v>0.49998882280601598</v>
      </c>
      <c r="I594" s="1">
        <v>3.78018432419036E-4</v>
      </c>
      <c r="J594">
        <v>1204697100</v>
      </c>
      <c r="K594">
        <v>23654</v>
      </c>
      <c r="L594">
        <v>3524803501</v>
      </c>
      <c r="M594">
        <v>0.49586758482457599</v>
      </c>
      <c r="N594" s="1">
        <v>2.23486265275019E-5</v>
      </c>
      <c r="O594">
        <v>0.49998882568673603</v>
      </c>
      <c r="P594" s="1">
        <v>3.77921004997115E-4</v>
      </c>
    </row>
    <row r="595" spans="1:16" x14ac:dyDescent="0.25">
      <c r="A595" s="1">
        <v>3.1250000000000001E-5</v>
      </c>
      <c r="B595">
        <v>16.910256410256402</v>
      </c>
      <c r="C595">
        <v>2700</v>
      </c>
      <c r="D595">
        <v>0</v>
      </c>
      <c r="E595">
        <v>0.49555822206115802</v>
      </c>
      <c r="F595">
        <v>0.52033613316421601</v>
      </c>
      <c r="G595" s="1">
        <v>2.23369611638268E-5</v>
      </c>
      <c r="H595">
        <v>0.49998883151941798</v>
      </c>
      <c r="I595" s="1">
        <v>3.7772374070625198E-4</v>
      </c>
      <c r="J595">
        <v>1323307700</v>
      </c>
      <c r="K595">
        <v>23654</v>
      </c>
      <c r="L595">
        <v>3524803501</v>
      </c>
      <c r="M595">
        <v>0.49586758482457599</v>
      </c>
      <c r="N595" s="1">
        <v>2.23486265275019E-5</v>
      </c>
      <c r="O595">
        <v>0.49998882568673603</v>
      </c>
      <c r="P595" s="1">
        <v>3.77921004997115E-4</v>
      </c>
    </row>
    <row r="596" spans="1:16" x14ac:dyDescent="0.25">
      <c r="A596" s="1">
        <v>1.5625E-5</v>
      </c>
      <c r="B596">
        <v>16.910256410256402</v>
      </c>
      <c r="C596">
        <v>2830</v>
      </c>
      <c r="D596">
        <v>0</v>
      </c>
      <c r="E596">
        <v>0.49653611115790203</v>
      </c>
      <c r="F596">
        <v>0.52136291671579704</v>
      </c>
      <c r="G596" s="1">
        <v>2.23481701937533E-5</v>
      </c>
      <c r="H596">
        <v>0.49998882591490301</v>
      </c>
      <c r="I596" s="1">
        <v>3.7791328827641799E-4</v>
      </c>
      <c r="J596">
        <v>1525695900</v>
      </c>
      <c r="K596">
        <v>23654</v>
      </c>
      <c r="L596">
        <v>3524803501</v>
      </c>
      <c r="M596">
        <v>0.49586758482457599</v>
      </c>
      <c r="N596" s="1">
        <v>2.23486265275019E-5</v>
      </c>
      <c r="O596">
        <v>0.49998882568673603</v>
      </c>
      <c r="P596" s="1">
        <v>3.77921004997115E-4</v>
      </c>
    </row>
    <row r="597" spans="1:16" x14ac:dyDescent="0.25">
      <c r="A597" t="s">
        <v>0</v>
      </c>
      <c r="B597">
        <v>17.423076923076898</v>
      </c>
      <c r="C597">
        <v>24024</v>
      </c>
      <c r="D597">
        <v>0</v>
      </c>
      <c r="E597">
        <v>0.49579405415850503</v>
      </c>
      <c r="F597">
        <v>0.52058375686643099</v>
      </c>
      <c r="G597" s="1">
        <v>2.0545102689117901E-5</v>
      </c>
      <c r="H597">
        <v>0.499989727448655</v>
      </c>
      <c r="I597" s="1">
        <v>3.5795890454501503E-4</v>
      </c>
      <c r="J597">
        <v>3655098400</v>
      </c>
    </row>
    <row r="598" spans="1:16" x14ac:dyDescent="0.25">
      <c r="A598">
        <v>1.024</v>
      </c>
      <c r="B598">
        <v>17.423076923076898</v>
      </c>
      <c r="C598">
        <v>2194</v>
      </c>
      <c r="D598">
        <v>0</v>
      </c>
      <c r="E598">
        <v>0.49655852169635201</v>
      </c>
      <c r="F598">
        <v>0.52138644778116905</v>
      </c>
      <c r="G598" s="1">
        <v>2.05403866135878E-5</v>
      </c>
      <c r="H598">
        <v>0.49998972980669298</v>
      </c>
      <c r="I598" s="1">
        <v>3.5787673599827901E-4</v>
      </c>
      <c r="J598">
        <v>993897200</v>
      </c>
      <c r="K598">
        <v>24024</v>
      </c>
      <c r="L598">
        <v>3655098400</v>
      </c>
      <c r="M598">
        <v>0.49579405415850503</v>
      </c>
      <c r="N598" s="1">
        <v>2.0545102689117901E-5</v>
      </c>
      <c r="O598">
        <v>0.499989727448655</v>
      </c>
      <c r="P598" s="1">
        <v>3.5795890454501503E-4</v>
      </c>
    </row>
    <row r="599" spans="1:16" x14ac:dyDescent="0.25">
      <c r="A599">
        <v>0.51200000000000001</v>
      </c>
      <c r="B599">
        <v>17.423076923076898</v>
      </c>
      <c r="C599">
        <v>2294</v>
      </c>
      <c r="D599">
        <v>0</v>
      </c>
      <c r="E599">
        <v>0.49570895619418798</v>
      </c>
      <c r="F599">
        <v>0.52049440400389801</v>
      </c>
      <c r="G599" s="1">
        <v>2.0539379571138298E-5</v>
      </c>
      <c r="H599">
        <v>0.49998973031021399</v>
      </c>
      <c r="I599" s="1">
        <v>3.5785919022021803E-4</v>
      </c>
      <c r="J599">
        <v>1020302000</v>
      </c>
      <c r="K599">
        <v>24024</v>
      </c>
      <c r="L599">
        <v>3655098400</v>
      </c>
      <c r="M599">
        <v>0.49579405415850503</v>
      </c>
      <c r="N599" s="1">
        <v>2.0545102689117901E-5</v>
      </c>
      <c r="O599">
        <v>0.499989727448655</v>
      </c>
      <c r="P599" s="1">
        <v>3.5795890454501503E-4</v>
      </c>
    </row>
    <row r="600" spans="1:16" x14ac:dyDescent="0.25">
      <c r="A600">
        <v>0.25600000000000001</v>
      </c>
      <c r="B600">
        <v>17.423076923076898</v>
      </c>
      <c r="C600">
        <v>2473</v>
      </c>
      <c r="D600">
        <v>0</v>
      </c>
      <c r="E600">
        <v>0.49599989391166599</v>
      </c>
      <c r="F600">
        <v>0.52079988860724902</v>
      </c>
      <c r="G600" s="1">
        <v>2.0540256232437401E-5</v>
      </c>
      <c r="H600">
        <v>0.499989729871883</v>
      </c>
      <c r="I600" s="1">
        <v>3.57874464357468E-4</v>
      </c>
      <c r="J600">
        <v>1105608200</v>
      </c>
      <c r="K600">
        <v>24024</v>
      </c>
      <c r="L600">
        <v>3655098400</v>
      </c>
      <c r="M600">
        <v>0.49579405415850503</v>
      </c>
      <c r="N600" s="1">
        <v>2.0545102689117901E-5</v>
      </c>
      <c r="O600">
        <v>0.499989727448655</v>
      </c>
      <c r="P600" s="1">
        <v>3.5795890454501503E-4</v>
      </c>
    </row>
    <row r="601" spans="1:16" x14ac:dyDescent="0.25">
      <c r="A601">
        <v>0.128</v>
      </c>
      <c r="B601">
        <v>17.423076923076898</v>
      </c>
      <c r="C601">
        <v>2329</v>
      </c>
      <c r="D601">
        <v>0</v>
      </c>
      <c r="E601">
        <v>0.49604123005804601</v>
      </c>
      <c r="F601">
        <v>0.520843291560949</v>
      </c>
      <c r="G601" s="1">
        <v>2.05592650629471E-5</v>
      </c>
      <c r="H601">
        <v>0.49998972036746803</v>
      </c>
      <c r="I601" s="1">
        <v>3.5820565667365502E-4</v>
      </c>
      <c r="J601">
        <v>1117577501</v>
      </c>
      <c r="K601">
        <v>24024</v>
      </c>
      <c r="L601">
        <v>3655098400</v>
      </c>
      <c r="M601">
        <v>0.49579405415850503</v>
      </c>
      <c r="N601" s="1">
        <v>2.0545102689117901E-5</v>
      </c>
      <c r="O601">
        <v>0.499989727448655</v>
      </c>
      <c r="P601" s="1">
        <v>3.5795890454501503E-4</v>
      </c>
    </row>
    <row r="602" spans="1:16" x14ac:dyDescent="0.25">
      <c r="A602">
        <v>6.4000000000000001E-2</v>
      </c>
      <c r="B602">
        <v>17.423076923076898</v>
      </c>
      <c r="C602">
        <v>2334</v>
      </c>
      <c r="D602">
        <v>0</v>
      </c>
      <c r="E602">
        <v>0.49576527616293298</v>
      </c>
      <c r="F602">
        <v>0.520553539971079</v>
      </c>
      <c r="G602" s="1">
        <v>2.0547580015906E-5</v>
      </c>
      <c r="H602">
        <v>0.49998972620999199</v>
      </c>
      <c r="I602" s="1">
        <v>3.58002067200209E-4</v>
      </c>
      <c r="J602">
        <v>1133160199</v>
      </c>
      <c r="K602">
        <v>24024</v>
      </c>
      <c r="L602">
        <v>3655098400</v>
      </c>
      <c r="M602">
        <v>0.49579405415850503</v>
      </c>
      <c r="N602" s="1">
        <v>2.0545102689117901E-5</v>
      </c>
      <c r="O602">
        <v>0.499989727448655</v>
      </c>
      <c r="P602" s="1">
        <v>3.5795890454501503E-4</v>
      </c>
    </row>
    <row r="603" spans="1:16" x14ac:dyDescent="0.25">
      <c r="A603">
        <v>3.2000000000000001E-2</v>
      </c>
      <c r="B603">
        <v>17.423076923076898</v>
      </c>
      <c r="C603">
        <v>2373</v>
      </c>
      <c r="D603">
        <v>0</v>
      </c>
      <c r="E603">
        <v>0.49619087858369298</v>
      </c>
      <c r="F603">
        <v>0.52100042251287804</v>
      </c>
      <c r="G603" s="1">
        <v>2.0551340683794201E-5</v>
      </c>
      <c r="H603">
        <v>0.49998972432965799</v>
      </c>
      <c r="I603" s="1">
        <v>3.5806758960610699E-4</v>
      </c>
      <c r="J603">
        <v>1181281000</v>
      </c>
      <c r="K603">
        <v>24024</v>
      </c>
      <c r="L603">
        <v>3655098400</v>
      </c>
      <c r="M603">
        <v>0.49579405415850503</v>
      </c>
      <c r="N603" s="1">
        <v>2.0545102689117901E-5</v>
      </c>
      <c r="O603">
        <v>0.499989727448655</v>
      </c>
      <c r="P603" s="1">
        <v>3.5795890454501503E-4</v>
      </c>
    </row>
    <row r="604" spans="1:16" x14ac:dyDescent="0.25">
      <c r="A604">
        <v>1.6E-2</v>
      </c>
      <c r="B604">
        <v>17.423076923076898</v>
      </c>
      <c r="C604">
        <v>2279</v>
      </c>
      <c r="D604">
        <v>0</v>
      </c>
      <c r="E604">
        <v>0.495302920160963</v>
      </c>
      <c r="F604">
        <v>0.52006806616901102</v>
      </c>
      <c r="G604" s="1">
        <v>2.0533517698484401E-5</v>
      </c>
      <c r="H604">
        <v>0.49998973324114998</v>
      </c>
      <c r="I604" s="1">
        <v>3.5775705836205499E-4</v>
      </c>
      <c r="J604">
        <v>1221239600</v>
      </c>
      <c r="K604">
        <v>24024</v>
      </c>
      <c r="L604">
        <v>3655098400</v>
      </c>
      <c r="M604">
        <v>0.49579405415850503</v>
      </c>
      <c r="N604" s="1">
        <v>2.0545102689117901E-5</v>
      </c>
      <c r="O604">
        <v>0.499989727448655</v>
      </c>
      <c r="P604" s="1">
        <v>3.5795890454501503E-4</v>
      </c>
    </row>
    <row r="605" spans="1:16" x14ac:dyDescent="0.25">
      <c r="A605">
        <v>8.0000000000000002E-3</v>
      </c>
      <c r="B605">
        <v>17.423076923076898</v>
      </c>
      <c r="C605">
        <v>2293</v>
      </c>
      <c r="D605">
        <v>0</v>
      </c>
      <c r="E605">
        <v>0.49569395475278599</v>
      </c>
      <c r="F605">
        <v>0.52047865249042502</v>
      </c>
      <c r="G605" s="1">
        <v>2.0543909697301401E-5</v>
      </c>
      <c r="H605">
        <v>0.49998972804515102</v>
      </c>
      <c r="I605" s="1">
        <v>3.5793811895682901E-4</v>
      </c>
      <c r="J605">
        <v>1242076201</v>
      </c>
      <c r="K605">
        <v>24024</v>
      </c>
      <c r="L605">
        <v>3655098400</v>
      </c>
      <c r="M605">
        <v>0.49579405415850503</v>
      </c>
      <c r="N605" s="1">
        <v>2.0545102689117901E-5</v>
      </c>
      <c r="O605">
        <v>0.499989727448655</v>
      </c>
      <c r="P605" s="1">
        <v>3.5795890454501503E-4</v>
      </c>
    </row>
    <row r="606" spans="1:16" x14ac:dyDescent="0.25">
      <c r="A606">
        <v>4.0000000000000001E-3</v>
      </c>
      <c r="B606">
        <v>17.423076923076898</v>
      </c>
      <c r="C606">
        <v>2297</v>
      </c>
      <c r="D606">
        <v>0</v>
      </c>
      <c r="E606">
        <v>0.49605023244931201</v>
      </c>
      <c r="F606">
        <v>0.52085274407177795</v>
      </c>
      <c r="G606" s="1">
        <v>2.0522647202869599E-5</v>
      </c>
      <c r="H606">
        <v>0.49998973867639801</v>
      </c>
      <c r="I606" s="1">
        <v>3.5756766088076698E-4</v>
      </c>
      <c r="J606">
        <v>1206641000</v>
      </c>
      <c r="K606">
        <v>24024</v>
      </c>
      <c r="L606">
        <v>3655098400</v>
      </c>
      <c r="M606">
        <v>0.49579405415850503</v>
      </c>
      <c r="N606" s="1">
        <v>2.0545102689117901E-5</v>
      </c>
      <c r="O606">
        <v>0.499989727448655</v>
      </c>
      <c r="P606" s="1">
        <v>3.5795890454501503E-4</v>
      </c>
    </row>
    <row r="607" spans="1:16" x14ac:dyDescent="0.25">
      <c r="A607">
        <v>2E-3</v>
      </c>
      <c r="B607">
        <v>17.423076923076898</v>
      </c>
      <c r="C607">
        <v>2255</v>
      </c>
      <c r="D607">
        <v>0</v>
      </c>
      <c r="E607">
        <v>0.49546146162799998</v>
      </c>
      <c r="F607">
        <v>0.52023453470939995</v>
      </c>
      <c r="G607" s="1">
        <v>2.0553447954041398E-5</v>
      </c>
      <c r="H607">
        <v>0.49998972327602298</v>
      </c>
      <c r="I607" s="1">
        <v>3.5810430473772202E-4</v>
      </c>
      <c r="J607">
        <v>1024148100</v>
      </c>
      <c r="K607">
        <v>24024</v>
      </c>
      <c r="L607">
        <v>3655098400</v>
      </c>
      <c r="M607">
        <v>0.49579405415850503</v>
      </c>
      <c r="N607" s="1">
        <v>2.0545102689117901E-5</v>
      </c>
      <c r="O607">
        <v>0.499989727448655</v>
      </c>
      <c r="P607" s="1">
        <v>3.5795890454501503E-4</v>
      </c>
    </row>
    <row r="608" spans="1:16" x14ac:dyDescent="0.25">
      <c r="A608">
        <v>1E-3</v>
      </c>
      <c r="B608">
        <v>17.423076923076898</v>
      </c>
      <c r="C608">
        <v>2233</v>
      </c>
      <c r="D608">
        <v>0</v>
      </c>
      <c r="E608">
        <v>0.49610007344221102</v>
      </c>
      <c r="F608">
        <v>0.52090507711432199</v>
      </c>
      <c r="G608" s="1">
        <v>2.0544679203315899E-5</v>
      </c>
      <c r="H608">
        <v>0.49998972766039801</v>
      </c>
      <c r="I608" s="1">
        <v>3.5795152611931198E-4</v>
      </c>
      <c r="J608">
        <v>1168664000</v>
      </c>
      <c r="K608">
        <v>24024</v>
      </c>
      <c r="L608">
        <v>3655098400</v>
      </c>
      <c r="M608">
        <v>0.49579405415850503</v>
      </c>
      <c r="N608" s="1">
        <v>2.0545102689117901E-5</v>
      </c>
      <c r="O608">
        <v>0.499989727448655</v>
      </c>
      <c r="P608" s="1">
        <v>3.5795890454501503E-4</v>
      </c>
    </row>
    <row r="609" spans="1:16" x14ac:dyDescent="0.25">
      <c r="A609" s="1">
        <v>5.0000000000000001E-4</v>
      </c>
      <c r="B609">
        <v>17.423076923076898</v>
      </c>
      <c r="C609">
        <v>2553</v>
      </c>
      <c r="D609">
        <v>0</v>
      </c>
      <c r="E609">
        <v>0.49682747271753902</v>
      </c>
      <c r="F609">
        <v>0.52166884635341604</v>
      </c>
      <c r="G609" s="1">
        <v>2.0536002373616699E-5</v>
      </c>
      <c r="H609">
        <v>0.49998973199881303</v>
      </c>
      <c r="I609" s="1">
        <v>3.5780034904801399E-4</v>
      </c>
      <c r="J609">
        <v>1129359300</v>
      </c>
      <c r="K609">
        <v>24024</v>
      </c>
      <c r="L609">
        <v>3655098400</v>
      </c>
      <c r="M609">
        <v>0.49579405415850503</v>
      </c>
      <c r="N609" s="1">
        <v>2.0545102689117901E-5</v>
      </c>
      <c r="O609">
        <v>0.499989727448655</v>
      </c>
      <c r="P609" s="1">
        <v>3.5795890454501503E-4</v>
      </c>
    </row>
    <row r="610" spans="1:16" x14ac:dyDescent="0.25">
      <c r="A610" s="1">
        <v>2.5000000000000001E-4</v>
      </c>
      <c r="B610">
        <v>17.423076923076898</v>
      </c>
      <c r="C610">
        <v>2357</v>
      </c>
      <c r="D610">
        <v>0</v>
      </c>
      <c r="E610">
        <v>0.49715785957085401</v>
      </c>
      <c r="F610">
        <v>0.52201575254939703</v>
      </c>
      <c r="G610" s="1">
        <v>2.05369095902518E-5</v>
      </c>
      <c r="H610">
        <v>0.49998973154520399</v>
      </c>
      <c r="I610" s="1">
        <v>3.5781615555323398E-4</v>
      </c>
      <c r="J610">
        <v>1077376600</v>
      </c>
      <c r="K610">
        <v>24024</v>
      </c>
      <c r="L610">
        <v>3655098400</v>
      </c>
      <c r="M610">
        <v>0.49579405415850503</v>
      </c>
      <c r="N610" s="1">
        <v>2.0545102689117901E-5</v>
      </c>
      <c r="O610">
        <v>0.499989727448655</v>
      </c>
      <c r="P610" s="1">
        <v>3.5795890454501503E-4</v>
      </c>
    </row>
    <row r="611" spans="1:16" x14ac:dyDescent="0.25">
      <c r="A611" s="1">
        <v>1.25E-4</v>
      </c>
      <c r="B611">
        <v>17.423076923076898</v>
      </c>
      <c r="C611">
        <v>2451</v>
      </c>
      <c r="D611">
        <v>0</v>
      </c>
      <c r="E611">
        <v>0.49607400197957802</v>
      </c>
      <c r="F611">
        <v>0.52087770207855699</v>
      </c>
      <c r="G611" s="1">
        <v>2.0538226515265301E-5</v>
      </c>
      <c r="H611">
        <v>0.49998973088674198</v>
      </c>
      <c r="I611" s="1">
        <v>3.5783910043904601E-4</v>
      </c>
      <c r="J611">
        <v>1268872600</v>
      </c>
      <c r="K611">
        <v>24024</v>
      </c>
      <c r="L611">
        <v>3655098400</v>
      </c>
      <c r="M611">
        <v>0.49579405415850503</v>
      </c>
      <c r="N611" s="1">
        <v>2.0545102689117901E-5</v>
      </c>
      <c r="O611">
        <v>0.499989727448655</v>
      </c>
      <c r="P611" s="1">
        <v>3.5795890454501503E-4</v>
      </c>
    </row>
    <row r="612" spans="1:16" x14ac:dyDescent="0.25">
      <c r="A612" s="1">
        <v>6.2500000000000001E-5</v>
      </c>
      <c r="B612">
        <v>17.423076923076898</v>
      </c>
      <c r="C612">
        <v>2702</v>
      </c>
      <c r="D612">
        <v>0</v>
      </c>
      <c r="E612">
        <v>0.49600248798709501</v>
      </c>
      <c r="F612">
        <v>0.52080261238644998</v>
      </c>
      <c r="G612" s="1">
        <v>2.0538639880607301E-5</v>
      </c>
      <c r="H612">
        <v>0.49998973068005897</v>
      </c>
      <c r="I612" s="1">
        <v>3.5784630253519599E-4</v>
      </c>
      <c r="J612">
        <v>1626122900</v>
      </c>
      <c r="K612">
        <v>24024</v>
      </c>
      <c r="L612">
        <v>3655098400</v>
      </c>
      <c r="M612">
        <v>0.49579405415850503</v>
      </c>
      <c r="N612" s="1">
        <v>2.0545102689117901E-5</v>
      </c>
      <c r="O612">
        <v>0.499989727448655</v>
      </c>
      <c r="P612" s="1">
        <v>3.5795890454501503E-4</v>
      </c>
    </row>
    <row r="613" spans="1:16" x14ac:dyDescent="0.25">
      <c r="A613" s="1">
        <v>3.1250000000000001E-5</v>
      </c>
      <c r="B613">
        <v>17.423076923076898</v>
      </c>
      <c r="C613">
        <v>2805</v>
      </c>
      <c r="D613">
        <v>0</v>
      </c>
      <c r="E613">
        <v>0.49563303643295298</v>
      </c>
      <c r="F613">
        <v>0.52041468825460102</v>
      </c>
      <c r="G613" s="1">
        <v>2.0544211220774298E-5</v>
      </c>
      <c r="H613">
        <v>0.499989727894389</v>
      </c>
      <c r="I613" s="1">
        <v>3.5794337242349102E-4</v>
      </c>
      <c r="J613">
        <v>1722781300</v>
      </c>
      <c r="K613">
        <v>24024</v>
      </c>
      <c r="L613">
        <v>3655098400</v>
      </c>
      <c r="M613">
        <v>0.49579405415850503</v>
      </c>
      <c r="N613" s="1">
        <v>2.0545102689117901E-5</v>
      </c>
      <c r="O613">
        <v>0.499989727448655</v>
      </c>
      <c r="P613" s="1">
        <v>3.5795890454501503E-4</v>
      </c>
    </row>
    <row r="614" spans="1:16" x14ac:dyDescent="0.25">
      <c r="A614" s="1">
        <v>1.5625E-5</v>
      </c>
      <c r="B614">
        <v>17.423076923076898</v>
      </c>
      <c r="C614">
        <v>2851</v>
      </c>
      <c r="D614">
        <v>0</v>
      </c>
      <c r="E614">
        <v>0.49549780724290599</v>
      </c>
      <c r="F614">
        <v>0.52027269760505201</v>
      </c>
      <c r="G614" s="1">
        <v>2.0538336896302998E-5</v>
      </c>
      <c r="H614">
        <v>0.49998973083155102</v>
      </c>
      <c r="I614" s="1">
        <v>3.5784102361635601E-4</v>
      </c>
      <c r="J614">
        <v>1902511599</v>
      </c>
      <c r="K614">
        <v>24024</v>
      </c>
      <c r="L614">
        <v>3655098400</v>
      </c>
      <c r="M614">
        <v>0.49579405415850503</v>
      </c>
      <c r="N614" s="1">
        <v>2.0545102689117901E-5</v>
      </c>
      <c r="O614">
        <v>0.499989727448655</v>
      </c>
      <c r="P614" s="1">
        <v>3.5795890454501503E-4</v>
      </c>
    </row>
    <row r="615" spans="1:16" x14ac:dyDescent="0.25">
      <c r="A615" t="s">
        <v>0</v>
      </c>
      <c r="B615">
        <v>17.935897435897399</v>
      </c>
      <c r="C615">
        <v>24402</v>
      </c>
      <c r="D615">
        <v>0</v>
      </c>
      <c r="E615">
        <v>0.49568912525037701</v>
      </c>
      <c r="F615">
        <v>0.52047358151289602</v>
      </c>
      <c r="G615" s="1">
        <v>2.0065510884514901E-5</v>
      </c>
      <c r="H615">
        <v>0.49998996724455702</v>
      </c>
      <c r="I615" s="1">
        <v>3.5989294522354299E-4</v>
      </c>
      <c r="J615">
        <v>3532388400</v>
      </c>
    </row>
    <row r="616" spans="1:16" x14ac:dyDescent="0.25">
      <c r="A616">
        <v>1.024</v>
      </c>
      <c r="B616">
        <v>17.935897435897399</v>
      </c>
      <c r="C616">
        <v>2353</v>
      </c>
      <c r="D616">
        <v>0</v>
      </c>
      <c r="E616">
        <v>0.49620793305198202</v>
      </c>
      <c r="F616">
        <v>0.52101832970458095</v>
      </c>
      <c r="G616" s="1">
        <v>2.00807089512089E-5</v>
      </c>
      <c r="H616">
        <v>0.49998995964552401</v>
      </c>
      <c r="I616" s="1">
        <v>3.6016553618899101E-4</v>
      </c>
      <c r="J616">
        <v>1079662499</v>
      </c>
      <c r="K616">
        <v>24402</v>
      </c>
      <c r="L616">
        <v>3532388400</v>
      </c>
      <c r="M616">
        <v>0.49568912525037701</v>
      </c>
      <c r="N616" s="1">
        <v>2.0065510884514901E-5</v>
      </c>
      <c r="O616">
        <v>0.49998996724455702</v>
      </c>
      <c r="P616" s="1">
        <v>3.5989294522354299E-4</v>
      </c>
    </row>
    <row r="617" spans="1:16" x14ac:dyDescent="0.25">
      <c r="A617">
        <v>0.51200000000000001</v>
      </c>
      <c r="B617">
        <v>17.935897435897399</v>
      </c>
      <c r="C617">
        <v>2393</v>
      </c>
      <c r="D617">
        <v>0</v>
      </c>
      <c r="E617">
        <v>0.496098701173741</v>
      </c>
      <c r="F617">
        <v>0.52090363623242797</v>
      </c>
      <c r="G617" s="1">
        <v>2.0078911826315601E-5</v>
      </c>
      <c r="H617">
        <v>0.49998996054408601</v>
      </c>
      <c r="I617" s="1">
        <v>3.6013330314122399E-4</v>
      </c>
      <c r="J617">
        <v>1160910700</v>
      </c>
      <c r="K617">
        <v>24402</v>
      </c>
      <c r="L617">
        <v>3532388400</v>
      </c>
      <c r="M617">
        <v>0.49568912525037701</v>
      </c>
      <c r="N617" s="1">
        <v>2.0065510884514901E-5</v>
      </c>
      <c r="O617">
        <v>0.49998996724455702</v>
      </c>
      <c r="P617" s="1">
        <v>3.5989294522354299E-4</v>
      </c>
    </row>
    <row r="618" spans="1:16" x14ac:dyDescent="0.25">
      <c r="A618">
        <v>0.25600000000000001</v>
      </c>
      <c r="B618">
        <v>17.935897435897399</v>
      </c>
      <c r="C618">
        <v>2487</v>
      </c>
      <c r="D618">
        <v>0</v>
      </c>
      <c r="E618">
        <v>0.49537023027231197</v>
      </c>
      <c r="F618">
        <v>0.520138741785928</v>
      </c>
      <c r="G618" s="1">
        <v>2.0079154697483199E-5</v>
      </c>
      <c r="H618">
        <v>0.49998996042265098</v>
      </c>
      <c r="I618" s="1">
        <v>3.6013765925357698E-4</v>
      </c>
      <c r="J618">
        <v>1504164800</v>
      </c>
      <c r="K618">
        <v>24402</v>
      </c>
      <c r="L618">
        <v>3532388400</v>
      </c>
      <c r="M618">
        <v>0.49568912525037701</v>
      </c>
      <c r="N618" s="1">
        <v>2.0065510884514901E-5</v>
      </c>
      <c r="O618">
        <v>0.49998996724455702</v>
      </c>
      <c r="P618" s="1">
        <v>3.5989294522354299E-4</v>
      </c>
    </row>
    <row r="619" spans="1:16" x14ac:dyDescent="0.25">
      <c r="A619">
        <v>0.128</v>
      </c>
      <c r="B619">
        <v>17.935897435897399</v>
      </c>
      <c r="C619">
        <v>2245</v>
      </c>
      <c r="D619">
        <v>0</v>
      </c>
      <c r="E619">
        <v>0.49564994544610602</v>
      </c>
      <c r="F619">
        <v>0.52043244271841105</v>
      </c>
      <c r="G619" s="1">
        <v>2.0067030929826699E-5</v>
      </c>
      <c r="H619">
        <v>0.49998996648453498</v>
      </c>
      <c r="I619" s="1">
        <v>3.5992020860035401E-4</v>
      </c>
      <c r="J619">
        <v>1087498400</v>
      </c>
      <c r="K619">
        <v>24402</v>
      </c>
      <c r="L619">
        <v>3532388400</v>
      </c>
      <c r="M619">
        <v>0.49568912525037701</v>
      </c>
      <c r="N619" s="1">
        <v>2.0065510884514901E-5</v>
      </c>
      <c r="O619">
        <v>0.49998996724455702</v>
      </c>
      <c r="P619" s="1">
        <v>3.5989294522354299E-4</v>
      </c>
    </row>
    <row r="620" spans="1:16" x14ac:dyDescent="0.25">
      <c r="A620">
        <v>6.4000000000000001E-2</v>
      </c>
      <c r="B620">
        <v>17.935897435897399</v>
      </c>
      <c r="C620">
        <v>2327</v>
      </c>
      <c r="D620">
        <v>0</v>
      </c>
      <c r="E620">
        <v>0.49623609638951899</v>
      </c>
      <c r="F620">
        <v>0.52104790120899502</v>
      </c>
      <c r="G620" s="1">
        <v>2.0046437410270399E-5</v>
      </c>
      <c r="H620">
        <v>0.49998997678129398</v>
      </c>
      <c r="I620" s="1">
        <v>3.5955084534574798E-4</v>
      </c>
      <c r="J620">
        <v>1006325000</v>
      </c>
      <c r="K620">
        <v>24402</v>
      </c>
      <c r="L620">
        <v>3532388400</v>
      </c>
      <c r="M620">
        <v>0.49568912525037701</v>
      </c>
      <c r="N620" s="1">
        <v>2.0065510884514901E-5</v>
      </c>
      <c r="O620">
        <v>0.49998996724455702</v>
      </c>
      <c r="P620" s="1">
        <v>3.5989294522354299E-4</v>
      </c>
    </row>
    <row r="621" spans="1:16" x14ac:dyDescent="0.25">
      <c r="A621">
        <v>3.2000000000000001E-2</v>
      </c>
      <c r="B621">
        <v>17.935897435897399</v>
      </c>
      <c r="C621">
        <v>2334</v>
      </c>
      <c r="D621">
        <v>0</v>
      </c>
      <c r="E621">
        <v>0.49633738955282303</v>
      </c>
      <c r="F621">
        <v>0.52115425903046397</v>
      </c>
      <c r="G621" s="1">
        <v>2.0069932730293301E-5</v>
      </c>
      <c r="H621">
        <v>0.49998996503363402</v>
      </c>
      <c r="I621" s="1">
        <v>3.5997225499590201E-4</v>
      </c>
      <c r="J621">
        <v>1049546000</v>
      </c>
      <c r="K621">
        <v>24402</v>
      </c>
      <c r="L621">
        <v>3532388400</v>
      </c>
      <c r="M621">
        <v>0.49568912525037701</v>
      </c>
      <c r="N621" s="1">
        <v>2.0065510884514901E-5</v>
      </c>
      <c r="O621">
        <v>0.49998996724455702</v>
      </c>
      <c r="P621" s="1">
        <v>3.5989294522354299E-4</v>
      </c>
    </row>
    <row r="622" spans="1:16" x14ac:dyDescent="0.25">
      <c r="A622">
        <v>1.6E-2</v>
      </c>
      <c r="B622">
        <v>17.935897435897399</v>
      </c>
      <c r="C622">
        <v>2452</v>
      </c>
      <c r="D622">
        <v>0</v>
      </c>
      <c r="E622">
        <v>0.49623981752375801</v>
      </c>
      <c r="F622">
        <v>0.52105180839994603</v>
      </c>
      <c r="G622" s="1">
        <v>2.00602110570491E-5</v>
      </c>
      <c r="H622">
        <v>0.49998996989447098</v>
      </c>
      <c r="I622" s="1">
        <v>3.5979788806168801E-4</v>
      </c>
      <c r="J622">
        <v>1244072300</v>
      </c>
      <c r="K622">
        <v>24402</v>
      </c>
      <c r="L622">
        <v>3532388400</v>
      </c>
      <c r="M622">
        <v>0.49568912525037701</v>
      </c>
      <c r="N622" s="1">
        <v>2.0065510884514901E-5</v>
      </c>
      <c r="O622">
        <v>0.49998996724455702</v>
      </c>
      <c r="P622" s="1">
        <v>3.5989294522354299E-4</v>
      </c>
    </row>
    <row r="623" spans="1:16" x14ac:dyDescent="0.25">
      <c r="A623">
        <v>8.0000000000000002E-3</v>
      </c>
      <c r="B623">
        <v>17.935897435897399</v>
      </c>
      <c r="C623">
        <v>2222</v>
      </c>
      <c r="D623">
        <v>0</v>
      </c>
      <c r="E623">
        <v>0.49616342609728198</v>
      </c>
      <c r="F623">
        <v>0.52097159740214605</v>
      </c>
      <c r="G623" s="1">
        <v>2.00762894521089E-5</v>
      </c>
      <c r="H623">
        <v>0.499989961855273</v>
      </c>
      <c r="I623" s="1">
        <v>3.6008626850641499E-4</v>
      </c>
      <c r="J623">
        <v>940519901</v>
      </c>
      <c r="K623">
        <v>24402</v>
      </c>
      <c r="L623">
        <v>3532388400</v>
      </c>
      <c r="M623">
        <v>0.49568912525037701</v>
      </c>
      <c r="N623" s="1">
        <v>2.0065510884514901E-5</v>
      </c>
      <c r="O623">
        <v>0.49998996724455702</v>
      </c>
      <c r="P623" s="1">
        <v>3.5989294522354299E-4</v>
      </c>
    </row>
    <row r="624" spans="1:16" x14ac:dyDescent="0.25">
      <c r="A624">
        <v>4.0000000000000001E-3</v>
      </c>
      <c r="B624">
        <v>17.935897435897399</v>
      </c>
      <c r="C624">
        <v>2208</v>
      </c>
      <c r="D624">
        <v>0</v>
      </c>
      <c r="E624">
        <v>0.49622809405764301</v>
      </c>
      <c r="F624">
        <v>0.52103949876052502</v>
      </c>
      <c r="G624" s="1">
        <v>2.00588677611301E-5</v>
      </c>
      <c r="H624">
        <v>0.49998997056611899</v>
      </c>
      <c r="I624" s="1">
        <v>3.5977379484385997E-4</v>
      </c>
      <c r="J624">
        <v>1024129200</v>
      </c>
      <c r="K624">
        <v>24402</v>
      </c>
      <c r="L624">
        <v>3532388400</v>
      </c>
      <c r="M624">
        <v>0.49568912525037701</v>
      </c>
      <c r="N624" s="1">
        <v>2.0065510884514901E-5</v>
      </c>
      <c r="O624">
        <v>0.49998996724455702</v>
      </c>
      <c r="P624" s="1">
        <v>3.5989294522354299E-4</v>
      </c>
    </row>
    <row r="625" spans="1:16" x14ac:dyDescent="0.25">
      <c r="A625">
        <v>2E-3</v>
      </c>
      <c r="B625">
        <v>17.935897435897399</v>
      </c>
      <c r="C625">
        <v>2173</v>
      </c>
      <c r="D625">
        <v>0</v>
      </c>
      <c r="E625">
        <v>0.49569948792012097</v>
      </c>
      <c r="F625">
        <v>0.52048446231612699</v>
      </c>
      <c r="G625" s="1">
        <v>2.0077128107476298E-5</v>
      </c>
      <c r="H625">
        <v>0.49998996143594598</v>
      </c>
      <c r="I625" s="1">
        <v>3.6010131054306803E-4</v>
      </c>
      <c r="J625">
        <v>1153622200</v>
      </c>
      <c r="K625">
        <v>24402</v>
      </c>
      <c r="L625">
        <v>3532388400</v>
      </c>
      <c r="M625">
        <v>0.49568912525037701</v>
      </c>
      <c r="N625" s="1">
        <v>2.0065510884514901E-5</v>
      </c>
      <c r="O625">
        <v>0.49998996724455702</v>
      </c>
      <c r="P625" s="1">
        <v>3.5989294522354299E-4</v>
      </c>
    </row>
    <row r="626" spans="1:16" x14ac:dyDescent="0.25">
      <c r="A626">
        <v>1E-3</v>
      </c>
      <c r="B626">
        <v>17.935897435897399</v>
      </c>
      <c r="C626">
        <v>2319</v>
      </c>
      <c r="D626">
        <v>0</v>
      </c>
      <c r="E626">
        <v>0.49561207141450198</v>
      </c>
      <c r="F626">
        <v>0.52039267498522701</v>
      </c>
      <c r="G626" s="1">
        <v>2.0057260241124099E-5</v>
      </c>
      <c r="H626">
        <v>0.49998997136987899</v>
      </c>
      <c r="I626" s="1">
        <v>3.5974496252990599E-4</v>
      </c>
      <c r="J626">
        <v>1031125400</v>
      </c>
      <c r="K626">
        <v>24402</v>
      </c>
      <c r="L626">
        <v>3532388400</v>
      </c>
      <c r="M626">
        <v>0.49568912525037701</v>
      </c>
      <c r="N626" s="1">
        <v>2.0065510884514901E-5</v>
      </c>
      <c r="O626">
        <v>0.49998996724455702</v>
      </c>
      <c r="P626" s="1">
        <v>3.5989294522354299E-4</v>
      </c>
    </row>
    <row r="627" spans="1:16" x14ac:dyDescent="0.25">
      <c r="A627" s="1">
        <v>5.0000000000000001E-4</v>
      </c>
      <c r="B627">
        <v>17.935897435897399</v>
      </c>
      <c r="C627">
        <v>2426</v>
      </c>
      <c r="D627">
        <v>0</v>
      </c>
      <c r="E627">
        <v>0.49611688791872</v>
      </c>
      <c r="F627">
        <v>0.52092273231465602</v>
      </c>
      <c r="G627" s="1">
        <v>2.0074208008202799E-5</v>
      </c>
      <c r="H627">
        <v>0.49998996289599501</v>
      </c>
      <c r="I627" s="1">
        <v>3.6004893594199602E-4</v>
      </c>
      <c r="J627">
        <v>1113203099</v>
      </c>
      <c r="K627">
        <v>24402</v>
      </c>
      <c r="L627">
        <v>3532388400</v>
      </c>
      <c r="M627">
        <v>0.49568912525037701</v>
      </c>
      <c r="N627" s="1">
        <v>2.0065510884514901E-5</v>
      </c>
      <c r="O627">
        <v>0.49998996724455702</v>
      </c>
      <c r="P627" s="1">
        <v>3.5989294522354299E-4</v>
      </c>
    </row>
    <row r="628" spans="1:16" x14ac:dyDescent="0.25">
      <c r="A628" s="1">
        <v>2.5000000000000001E-4</v>
      </c>
      <c r="B628">
        <v>17.935897435897399</v>
      </c>
      <c r="C628">
        <v>2648</v>
      </c>
      <c r="D628">
        <v>0</v>
      </c>
      <c r="E628">
        <v>0.49620271449284398</v>
      </c>
      <c r="F628">
        <v>0.521012850217486</v>
      </c>
      <c r="G628" s="1">
        <v>2.0077032360510299E-5</v>
      </c>
      <c r="H628">
        <v>0.49998996148381902</v>
      </c>
      <c r="I628" s="1">
        <v>3.60099593235308E-4</v>
      </c>
      <c r="J628">
        <v>1138416400</v>
      </c>
      <c r="K628">
        <v>24402</v>
      </c>
      <c r="L628">
        <v>3532388400</v>
      </c>
      <c r="M628">
        <v>0.49568912525037701</v>
      </c>
      <c r="N628" s="1">
        <v>2.0065510884514901E-5</v>
      </c>
      <c r="O628">
        <v>0.49998996724455702</v>
      </c>
      <c r="P628" s="1">
        <v>3.5989294522354299E-4</v>
      </c>
    </row>
    <row r="629" spans="1:16" x14ac:dyDescent="0.25">
      <c r="A629" s="1">
        <v>1.25E-4</v>
      </c>
      <c r="B629">
        <v>17.935897435897399</v>
      </c>
      <c r="C629">
        <v>2490</v>
      </c>
      <c r="D629">
        <v>0</v>
      </c>
      <c r="E629">
        <v>0.49726115399333198</v>
      </c>
      <c r="F629">
        <v>0.52212421169299905</v>
      </c>
      <c r="G629" s="1">
        <v>2.0068126150296601E-5</v>
      </c>
      <c r="H629">
        <v>0.49998996593692402</v>
      </c>
      <c r="I629" s="1">
        <v>3.5993985236237099E-4</v>
      </c>
      <c r="J629">
        <v>1087417600</v>
      </c>
      <c r="K629">
        <v>24402</v>
      </c>
      <c r="L629">
        <v>3532388400</v>
      </c>
      <c r="M629">
        <v>0.49568912525037701</v>
      </c>
      <c r="N629" s="1">
        <v>2.0065510884514901E-5</v>
      </c>
      <c r="O629">
        <v>0.49998996724455702</v>
      </c>
      <c r="P629" s="1">
        <v>3.5989294522354299E-4</v>
      </c>
    </row>
    <row r="630" spans="1:16" x14ac:dyDescent="0.25">
      <c r="A630" s="1">
        <v>6.2500000000000001E-5</v>
      </c>
      <c r="B630">
        <v>17.935897435897399</v>
      </c>
      <c r="C630">
        <v>2731</v>
      </c>
      <c r="D630">
        <v>0</v>
      </c>
      <c r="E630">
        <v>0.49561960213665102</v>
      </c>
      <c r="F630">
        <v>0.52040058224348396</v>
      </c>
      <c r="G630" s="1">
        <v>2.00740205934524E-5</v>
      </c>
      <c r="H630">
        <v>0.499989962989703</v>
      </c>
      <c r="I630" s="1">
        <v>3.6004557449025498E-4</v>
      </c>
      <c r="J630">
        <v>1413706200</v>
      </c>
      <c r="K630">
        <v>24402</v>
      </c>
      <c r="L630">
        <v>3532388400</v>
      </c>
      <c r="M630">
        <v>0.49568912525037701</v>
      </c>
      <c r="N630" s="1">
        <v>2.0065510884514901E-5</v>
      </c>
      <c r="O630">
        <v>0.49998996724455702</v>
      </c>
      <c r="P630" s="1">
        <v>3.5989294522354299E-4</v>
      </c>
    </row>
    <row r="631" spans="1:16" x14ac:dyDescent="0.25">
      <c r="A631" s="1">
        <v>3.1250000000000001E-5</v>
      </c>
      <c r="B631">
        <v>17.935897435897399</v>
      </c>
      <c r="C631">
        <v>2840</v>
      </c>
      <c r="D631">
        <v>0</v>
      </c>
      <c r="E631">
        <v>0.49576560725509899</v>
      </c>
      <c r="F631">
        <v>0.52055388761785404</v>
      </c>
      <c r="G631" s="1">
        <v>2.0066874420243601E-5</v>
      </c>
      <c r="H631">
        <v>0.49998996656278899</v>
      </c>
      <c r="I631" s="1">
        <v>3.5991740146052402E-4</v>
      </c>
      <c r="J631">
        <v>1560485299</v>
      </c>
      <c r="K631">
        <v>24402</v>
      </c>
      <c r="L631">
        <v>3532388400</v>
      </c>
      <c r="M631">
        <v>0.49568912525037701</v>
      </c>
      <c r="N631" s="1">
        <v>2.0065510884514901E-5</v>
      </c>
      <c r="O631">
        <v>0.49998996724455702</v>
      </c>
      <c r="P631" s="1">
        <v>3.5989294522354299E-4</v>
      </c>
    </row>
    <row r="632" spans="1:16" x14ac:dyDescent="0.25">
      <c r="A632" s="1">
        <v>1.5625E-5</v>
      </c>
      <c r="B632">
        <v>17.935897435897399</v>
      </c>
      <c r="C632">
        <v>2858</v>
      </c>
      <c r="D632">
        <v>0</v>
      </c>
      <c r="E632">
        <v>0.49518176155905502</v>
      </c>
      <c r="F632">
        <v>0.51994084963700804</v>
      </c>
      <c r="G632" s="1">
        <v>2.0046020690389602E-5</v>
      </c>
      <c r="H632">
        <v>0.49998997698965397</v>
      </c>
      <c r="I632" s="1">
        <v>3.5954337110070597E-4</v>
      </c>
      <c r="J632">
        <v>1906085000</v>
      </c>
      <c r="K632">
        <v>24402</v>
      </c>
      <c r="L632">
        <v>3532388400</v>
      </c>
      <c r="M632">
        <v>0.49568912525037701</v>
      </c>
      <c r="N632" s="1">
        <v>2.0065510884514901E-5</v>
      </c>
      <c r="O632">
        <v>0.49998996724455702</v>
      </c>
      <c r="P632" s="1">
        <v>3.5989294522354299E-4</v>
      </c>
    </row>
    <row r="633" spans="1:16" x14ac:dyDescent="0.25">
      <c r="A633" t="s">
        <v>0</v>
      </c>
      <c r="B633">
        <v>18.448717948717899</v>
      </c>
      <c r="C633">
        <v>24807</v>
      </c>
      <c r="D633">
        <v>0</v>
      </c>
      <c r="E633">
        <v>0.49582473257367499</v>
      </c>
      <c r="F633">
        <v>0.52061596920235897</v>
      </c>
      <c r="G633" s="1">
        <v>1.8461241572453801E-5</v>
      </c>
      <c r="H633">
        <v>0.499990769379213</v>
      </c>
      <c r="I633" s="1">
        <v>3.4058623875334699E-4</v>
      </c>
      <c r="J633">
        <v>3666905900</v>
      </c>
    </row>
    <row r="634" spans="1:16" x14ac:dyDescent="0.25">
      <c r="A634">
        <v>1.024</v>
      </c>
      <c r="B634">
        <v>18.448717948717899</v>
      </c>
      <c r="C634">
        <v>1977</v>
      </c>
      <c r="D634">
        <v>0</v>
      </c>
      <c r="E634">
        <v>0.49582997908558701</v>
      </c>
      <c r="F634">
        <v>0.52062147803986702</v>
      </c>
      <c r="G634" s="1">
        <v>1.84574330850395E-5</v>
      </c>
      <c r="H634">
        <v>0.49999077128345698</v>
      </c>
      <c r="I634" s="1">
        <v>3.4051597704322898E-4</v>
      </c>
      <c r="J634">
        <v>887747900</v>
      </c>
      <c r="K634">
        <v>24807</v>
      </c>
      <c r="L634">
        <v>3666905900</v>
      </c>
      <c r="M634">
        <v>0.49582473257367499</v>
      </c>
      <c r="N634" s="1">
        <v>1.8461241572453801E-5</v>
      </c>
      <c r="O634">
        <v>0.499990769379213</v>
      </c>
      <c r="P634" s="1">
        <v>3.4058623875334699E-4</v>
      </c>
    </row>
    <row r="635" spans="1:16" x14ac:dyDescent="0.25">
      <c r="A635">
        <v>0.51200000000000001</v>
      </c>
      <c r="B635">
        <v>18.448717948717899</v>
      </c>
      <c r="C635">
        <v>2465</v>
      </c>
      <c r="D635">
        <v>0</v>
      </c>
      <c r="E635">
        <v>0.495814478577697</v>
      </c>
      <c r="F635">
        <v>0.52060520250658204</v>
      </c>
      <c r="G635" s="1">
        <v>1.846845257647E-5</v>
      </c>
      <c r="H635">
        <v>0.49999076577371099</v>
      </c>
      <c r="I635" s="1">
        <v>3.4071927253256798E-4</v>
      </c>
      <c r="J635">
        <v>1225676900</v>
      </c>
      <c r="K635">
        <v>24807</v>
      </c>
      <c r="L635">
        <v>3666905900</v>
      </c>
      <c r="M635">
        <v>0.49582473257367499</v>
      </c>
      <c r="N635" s="1">
        <v>1.8461241572453801E-5</v>
      </c>
      <c r="O635">
        <v>0.499990769379213</v>
      </c>
      <c r="P635" s="1">
        <v>3.4058623875334699E-4</v>
      </c>
    </row>
    <row r="636" spans="1:16" x14ac:dyDescent="0.25">
      <c r="A636">
        <v>0.25600000000000001</v>
      </c>
      <c r="B636">
        <v>18.448717948717899</v>
      </c>
      <c r="C636">
        <v>2286</v>
      </c>
      <c r="D636">
        <v>0</v>
      </c>
      <c r="E636">
        <v>0.49548184581973198</v>
      </c>
      <c r="F636">
        <v>0.52025593811071902</v>
      </c>
      <c r="G636" s="1">
        <v>1.8450193088104199E-5</v>
      </c>
      <c r="H636">
        <v>0.499990774903455</v>
      </c>
      <c r="I636" s="1">
        <v>3.4038240838181997E-4</v>
      </c>
      <c r="J636">
        <v>1113054299</v>
      </c>
      <c r="K636">
        <v>24807</v>
      </c>
      <c r="L636">
        <v>3666905900</v>
      </c>
      <c r="M636">
        <v>0.49582473257367499</v>
      </c>
      <c r="N636" s="1">
        <v>1.8461241572453801E-5</v>
      </c>
      <c r="O636">
        <v>0.499990769379213</v>
      </c>
      <c r="P636" s="1">
        <v>3.4058623875334699E-4</v>
      </c>
    </row>
    <row r="637" spans="1:16" x14ac:dyDescent="0.25">
      <c r="A637">
        <v>0.128</v>
      </c>
      <c r="B637">
        <v>18.448717948717899</v>
      </c>
      <c r="C637">
        <v>2361</v>
      </c>
      <c r="D637">
        <v>0</v>
      </c>
      <c r="E637">
        <v>0.49630178021437998</v>
      </c>
      <c r="F637">
        <v>0.52111686922509903</v>
      </c>
      <c r="G637" s="1">
        <v>1.84469210016136E-5</v>
      </c>
      <c r="H637">
        <v>0.49999077653949903</v>
      </c>
      <c r="I637" s="1">
        <v>3.4032204258105001E-4</v>
      </c>
      <c r="J637">
        <v>1292818701</v>
      </c>
      <c r="K637">
        <v>24807</v>
      </c>
      <c r="L637">
        <v>3666905900</v>
      </c>
      <c r="M637">
        <v>0.49582473257367499</v>
      </c>
      <c r="N637" s="1">
        <v>1.8461241572453801E-5</v>
      </c>
      <c r="O637">
        <v>0.499990769379213</v>
      </c>
      <c r="P637" s="1">
        <v>3.4058623875334699E-4</v>
      </c>
    </row>
    <row r="638" spans="1:16" x14ac:dyDescent="0.25">
      <c r="A638">
        <v>6.4000000000000001E-2</v>
      </c>
      <c r="B638">
        <v>18.448717948717899</v>
      </c>
      <c r="C638">
        <v>2432</v>
      </c>
      <c r="D638">
        <v>0</v>
      </c>
      <c r="E638">
        <v>0.49516036550819498</v>
      </c>
      <c r="F638">
        <v>0.519918383783605</v>
      </c>
      <c r="G638" s="1">
        <v>1.8458398654774799E-5</v>
      </c>
      <c r="H638">
        <v>0.499990770800672</v>
      </c>
      <c r="I638" s="1">
        <v>3.4053379056693501E-4</v>
      </c>
      <c r="J638">
        <v>1165547600</v>
      </c>
      <c r="K638">
        <v>24807</v>
      </c>
      <c r="L638">
        <v>3666905900</v>
      </c>
      <c r="M638">
        <v>0.49582473257367499</v>
      </c>
      <c r="N638" s="1">
        <v>1.8461241572453801E-5</v>
      </c>
      <c r="O638">
        <v>0.499990769379213</v>
      </c>
      <c r="P638" s="1">
        <v>3.4058623875334699E-4</v>
      </c>
    </row>
    <row r="639" spans="1:16" x14ac:dyDescent="0.25">
      <c r="A639">
        <v>3.2000000000000001E-2</v>
      </c>
      <c r="B639">
        <v>18.448717948717899</v>
      </c>
      <c r="C639">
        <v>2322</v>
      </c>
      <c r="D639">
        <v>0</v>
      </c>
      <c r="E639">
        <v>0.49594283228526498</v>
      </c>
      <c r="F639">
        <v>0.52073997389952897</v>
      </c>
      <c r="G639" s="1">
        <v>1.84499092317214E-5</v>
      </c>
      <c r="H639">
        <v>0.49999077504538397</v>
      </c>
      <c r="I639" s="1">
        <v>3.4037717159547502E-4</v>
      </c>
      <c r="J639">
        <v>1053877100</v>
      </c>
      <c r="K639">
        <v>24807</v>
      </c>
      <c r="L639">
        <v>3666905900</v>
      </c>
      <c r="M639">
        <v>0.49582473257367499</v>
      </c>
      <c r="N639" s="1">
        <v>1.8461241572453801E-5</v>
      </c>
      <c r="O639">
        <v>0.499990769379213</v>
      </c>
      <c r="P639" s="1">
        <v>3.4058623875334699E-4</v>
      </c>
    </row>
    <row r="640" spans="1:16" x14ac:dyDescent="0.25">
      <c r="A640">
        <v>1.6E-2</v>
      </c>
      <c r="B640">
        <v>18.448717948717899</v>
      </c>
      <c r="C640">
        <v>2396</v>
      </c>
      <c r="D640">
        <v>0</v>
      </c>
      <c r="E640">
        <v>0.49550673730646499</v>
      </c>
      <c r="F640">
        <v>0.52028207417178796</v>
      </c>
      <c r="G640" s="1">
        <v>1.8461208219910899E-5</v>
      </c>
      <c r="H640">
        <v>0.49999076939588999</v>
      </c>
      <c r="I640" s="1">
        <v>3.4058562344168903E-4</v>
      </c>
      <c r="J640">
        <v>1067134000</v>
      </c>
      <c r="K640">
        <v>24807</v>
      </c>
      <c r="L640">
        <v>3666905900</v>
      </c>
      <c r="M640">
        <v>0.49582473257367499</v>
      </c>
      <c r="N640" s="1">
        <v>1.8461241572453801E-5</v>
      </c>
      <c r="O640">
        <v>0.499990769379213</v>
      </c>
      <c r="P640" s="1">
        <v>3.4058623875334699E-4</v>
      </c>
    </row>
    <row r="641" spans="1:16" x14ac:dyDescent="0.25">
      <c r="A641">
        <v>8.0000000000000002E-3</v>
      </c>
      <c r="B641">
        <v>18.448717948717899</v>
      </c>
      <c r="C641">
        <v>2348</v>
      </c>
      <c r="D641">
        <v>0</v>
      </c>
      <c r="E641">
        <v>0.496001591305676</v>
      </c>
      <c r="F641">
        <v>0.52080167087095997</v>
      </c>
      <c r="G641" s="1">
        <v>1.84637571352119E-5</v>
      </c>
      <c r="H641">
        <v>0.49999076812143201</v>
      </c>
      <c r="I641" s="1">
        <v>3.4063264766115398E-4</v>
      </c>
      <c r="J641">
        <v>949247500</v>
      </c>
      <c r="K641">
        <v>24807</v>
      </c>
      <c r="L641">
        <v>3666905900</v>
      </c>
      <c r="M641">
        <v>0.49582473257367499</v>
      </c>
      <c r="N641" s="1">
        <v>1.8461241572453801E-5</v>
      </c>
      <c r="O641">
        <v>0.499990769379213</v>
      </c>
      <c r="P641" s="1">
        <v>3.4058623875334699E-4</v>
      </c>
    </row>
    <row r="642" spans="1:16" x14ac:dyDescent="0.25">
      <c r="A642">
        <v>4.0000000000000001E-3</v>
      </c>
      <c r="B642">
        <v>18.448717948717899</v>
      </c>
      <c r="C642">
        <v>2324</v>
      </c>
      <c r="D642">
        <v>0</v>
      </c>
      <c r="E642">
        <v>0.49556470082759702</v>
      </c>
      <c r="F642">
        <v>0.52034293586897695</v>
      </c>
      <c r="G642" s="1">
        <v>1.8458381135899502E-5</v>
      </c>
      <c r="H642">
        <v>0.49999077080943199</v>
      </c>
      <c r="I642" s="1">
        <v>3.4053346736614699E-4</v>
      </c>
      <c r="J642">
        <v>1113896200</v>
      </c>
      <c r="K642">
        <v>24807</v>
      </c>
      <c r="L642">
        <v>3666905900</v>
      </c>
      <c r="M642">
        <v>0.49582473257367499</v>
      </c>
      <c r="N642" s="1">
        <v>1.8461241572453801E-5</v>
      </c>
      <c r="O642">
        <v>0.499990769379213</v>
      </c>
      <c r="P642" s="1">
        <v>3.4058623875334699E-4</v>
      </c>
    </row>
    <row r="643" spans="1:16" x14ac:dyDescent="0.25">
      <c r="A643">
        <v>2E-3</v>
      </c>
      <c r="B643">
        <v>18.448717948717899</v>
      </c>
      <c r="C643">
        <v>2342</v>
      </c>
      <c r="D643">
        <v>0</v>
      </c>
      <c r="E643">
        <v>0.49564862205521298</v>
      </c>
      <c r="F643">
        <v>0.520431053157973</v>
      </c>
      <c r="G643" s="1">
        <v>1.8458451822800299E-5</v>
      </c>
      <c r="H643">
        <v>0.49999077077408799</v>
      </c>
      <c r="I643" s="1">
        <v>3.4053477144884201E-4</v>
      </c>
      <c r="J643">
        <v>1048492000</v>
      </c>
      <c r="K643">
        <v>24807</v>
      </c>
      <c r="L643">
        <v>3666905900</v>
      </c>
      <c r="M643">
        <v>0.49582473257367499</v>
      </c>
      <c r="N643" s="1">
        <v>1.8461241572453801E-5</v>
      </c>
      <c r="O643">
        <v>0.499990769379213</v>
      </c>
      <c r="P643" s="1">
        <v>3.4058623875334699E-4</v>
      </c>
    </row>
    <row r="644" spans="1:16" x14ac:dyDescent="0.25">
      <c r="A644">
        <v>1E-3</v>
      </c>
      <c r="B644">
        <v>18.448717948717899</v>
      </c>
      <c r="C644">
        <v>2233</v>
      </c>
      <c r="D644">
        <v>0</v>
      </c>
      <c r="E644">
        <v>0.49613175821726102</v>
      </c>
      <c r="F644">
        <v>0.52093834612812395</v>
      </c>
      <c r="G644" s="1">
        <v>1.8461836618688299E-5</v>
      </c>
      <c r="H644">
        <v>0.49999076908168999</v>
      </c>
      <c r="I644" s="1">
        <v>3.40597216593494E-4</v>
      </c>
      <c r="J644">
        <v>985169001</v>
      </c>
      <c r="K644">
        <v>24807</v>
      </c>
      <c r="L644">
        <v>3666905900</v>
      </c>
      <c r="M644">
        <v>0.49582473257367499</v>
      </c>
      <c r="N644" s="1">
        <v>1.8461241572453801E-5</v>
      </c>
      <c r="O644">
        <v>0.499990769379213</v>
      </c>
      <c r="P644" s="1">
        <v>3.4058623875334699E-4</v>
      </c>
    </row>
    <row r="645" spans="1:16" x14ac:dyDescent="0.25">
      <c r="A645" s="1">
        <v>5.0000000000000001E-4</v>
      </c>
      <c r="B645">
        <v>18.448717948717899</v>
      </c>
      <c r="C645">
        <v>2468</v>
      </c>
      <c r="D645">
        <v>0</v>
      </c>
      <c r="E645">
        <v>0.49625684248443303</v>
      </c>
      <c r="F645">
        <v>0.52106968460865399</v>
      </c>
      <c r="G645" s="1">
        <v>1.8457927064230399E-5</v>
      </c>
      <c r="H645">
        <v>0.499990771036467</v>
      </c>
      <c r="I645" s="1">
        <v>3.4052509032599402E-4</v>
      </c>
      <c r="J645">
        <v>1216972700</v>
      </c>
      <c r="K645">
        <v>24807</v>
      </c>
      <c r="L645">
        <v>3666905900</v>
      </c>
      <c r="M645">
        <v>0.49582473257367499</v>
      </c>
      <c r="N645" s="1">
        <v>1.8461241572453801E-5</v>
      </c>
      <c r="O645">
        <v>0.499990769379213</v>
      </c>
      <c r="P645" s="1">
        <v>3.4058623875334699E-4</v>
      </c>
    </row>
    <row r="646" spans="1:16" x14ac:dyDescent="0.25">
      <c r="A646" s="1">
        <v>2.5000000000000001E-4</v>
      </c>
      <c r="B646">
        <v>18.448717948717899</v>
      </c>
      <c r="C646">
        <v>2534</v>
      </c>
      <c r="D646">
        <v>0</v>
      </c>
      <c r="E646">
        <v>0.495392603638244</v>
      </c>
      <c r="F646">
        <v>0.52016223382015703</v>
      </c>
      <c r="G646" s="1">
        <v>1.84601714442456E-5</v>
      </c>
      <c r="H646">
        <v>0.49999076991427699</v>
      </c>
      <c r="I646" s="1">
        <v>3.4056649625986398E-4</v>
      </c>
      <c r="J646">
        <v>1359273500</v>
      </c>
      <c r="K646">
        <v>24807</v>
      </c>
      <c r="L646">
        <v>3666905900</v>
      </c>
      <c r="M646">
        <v>0.49582473257367499</v>
      </c>
      <c r="N646" s="1">
        <v>1.8461241572453801E-5</v>
      </c>
      <c r="O646">
        <v>0.499990769379213</v>
      </c>
      <c r="P646" s="1">
        <v>3.4058623875334699E-4</v>
      </c>
    </row>
    <row r="647" spans="1:16" x14ac:dyDescent="0.25">
      <c r="A647" s="1">
        <v>1.25E-4</v>
      </c>
      <c r="B647">
        <v>18.448717948717899</v>
      </c>
      <c r="C647">
        <v>2723</v>
      </c>
      <c r="D647">
        <v>0</v>
      </c>
      <c r="E647">
        <v>0.49556021437396403</v>
      </c>
      <c r="F647">
        <v>0.52033822509266203</v>
      </c>
      <c r="G647" s="1">
        <v>1.8462366298654901E-5</v>
      </c>
      <c r="H647">
        <v>0.49999076881685001</v>
      </c>
      <c r="I647" s="1">
        <v>3.4060698850979997E-4</v>
      </c>
      <c r="J647">
        <v>1373558401</v>
      </c>
      <c r="K647">
        <v>24807</v>
      </c>
      <c r="L647">
        <v>3666905900</v>
      </c>
      <c r="M647">
        <v>0.49582473257367499</v>
      </c>
      <c r="N647" s="1">
        <v>1.8461241572453801E-5</v>
      </c>
      <c r="O647">
        <v>0.499990769379213</v>
      </c>
      <c r="P647" s="1">
        <v>3.4058623875334699E-4</v>
      </c>
    </row>
    <row r="648" spans="1:16" x14ac:dyDescent="0.25">
      <c r="A648" s="1">
        <v>6.2500000000000001E-5</v>
      </c>
      <c r="B648">
        <v>18.448717948717899</v>
      </c>
      <c r="C648">
        <v>3014</v>
      </c>
      <c r="D648">
        <v>0</v>
      </c>
      <c r="E648">
        <v>0.49541925002776199</v>
      </c>
      <c r="F648">
        <v>0.52019021252914999</v>
      </c>
      <c r="G648" s="1">
        <v>1.8457083842071601E-5</v>
      </c>
      <c r="H648">
        <v>0.49999077145807802</v>
      </c>
      <c r="I648" s="1">
        <v>3.4050953395821902E-4</v>
      </c>
      <c r="J648">
        <v>1638097101</v>
      </c>
      <c r="K648">
        <v>24807</v>
      </c>
      <c r="L648">
        <v>3666905900</v>
      </c>
      <c r="M648">
        <v>0.49582473257367499</v>
      </c>
      <c r="N648" s="1">
        <v>1.8461241572453801E-5</v>
      </c>
      <c r="O648">
        <v>0.499990769379213</v>
      </c>
      <c r="P648" s="1">
        <v>3.4058623875334699E-4</v>
      </c>
    </row>
    <row r="649" spans="1:16" x14ac:dyDescent="0.25">
      <c r="A649" s="1">
        <v>3.1250000000000001E-5</v>
      </c>
      <c r="B649">
        <v>18.448717948717899</v>
      </c>
      <c r="C649">
        <v>3076</v>
      </c>
      <c r="D649">
        <v>0</v>
      </c>
      <c r="E649">
        <v>0.49602761556889902</v>
      </c>
      <c r="F649">
        <v>0.52082899634734403</v>
      </c>
      <c r="G649" s="1">
        <v>1.8450248872925399E-5</v>
      </c>
      <c r="H649">
        <v>0.49999077487556298</v>
      </c>
      <c r="I649" s="1">
        <v>3.4038343754025201E-4</v>
      </c>
      <c r="J649">
        <v>1632736800</v>
      </c>
      <c r="K649">
        <v>24807</v>
      </c>
      <c r="L649">
        <v>3666905900</v>
      </c>
      <c r="M649">
        <v>0.49582473257367499</v>
      </c>
      <c r="N649" s="1">
        <v>1.8461241572453801E-5</v>
      </c>
      <c r="O649">
        <v>0.499990769379213</v>
      </c>
      <c r="P649" s="1">
        <v>3.4058623875334699E-4</v>
      </c>
    </row>
    <row r="650" spans="1:16" x14ac:dyDescent="0.25">
      <c r="A650" s="1">
        <v>1.5625E-5</v>
      </c>
      <c r="B650">
        <v>18.448717948717899</v>
      </c>
      <c r="C650">
        <v>3171</v>
      </c>
      <c r="D650">
        <v>0</v>
      </c>
      <c r="E650">
        <v>0.49625129700498399</v>
      </c>
      <c r="F650">
        <v>0.52106386185523301</v>
      </c>
      <c r="G650" s="1">
        <v>1.84741266052723E-5</v>
      </c>
      <c r="H650">
        <v>0.499990763606179</v>
      </c>
      <c r="I650" s="1">
        <v>3.4082395108957599E-4</v>
      </c>
      <c r="J650">
        <v>1818614901</v>
      </c>
      <c r="K650">
        <v>24807</v>
      </c>
      <c r="L650">
        <v>3666905900</v>
      </c>
      <c r="M650">
        <v>0.49582473257367499</v>
      </c>
      <c r="N650" s="1">
        <v>1.8461241572453801E-5</v>
      </c>
      <c r="O650">
        <v>0.499990769379213</v>
      </c>
      <c r="P650" s="1">
        <v>3.4058623875334699E-4</v>
      </c>
    </row>
    <row r="651" spans="1:16" x14ac:dyDescent="0.25">
      <c r="A651" t="s">
        <v>0</v>
      </c>
      <c r="B651">
        <v>18.9615384615384</v>
      </c>
      <c r="C651">
        <v>25184</v>
      </c>
      <c r="D651">
        <v>0</v>
      </c>
      <c r="E651">
        <v>0.495775002198308</v>
      </c>
      <c r="F651">
        <v>0.52056375230822405</v>
      </c>
      <c r="G651" s="1">
        <v>1.80597101538948E-5</v>
      </c>
      <c r="H651">
        <v>0.499990970144923</v>
      </c>
      <c r="I651" s="1">
        <v>3.4243988868731302E-4</v>
      </c>
      <c r="J651">
        <v>4058071300</v>
      </c>
    </row>
    <row r="652" spans="1:16" x14ac:dyDescent="0.25">
      <c r="A652">
        <v>1.024</v>
      </c>
      <c r="B652">
        <v>18.9615384615384</v>
      </c>
      <c r="C652">
        <v>2246</v>
      </c>
      <c r="D652">
        <v>0</v>
      </c>
      <c r="E652">
        <v>0.49525934827238</v>
      </c>
      <c r="F652">
        <v>0.52002231568599899</v>
      </c>
      <c r="G652" s="1">
        <v>1.8056708889102598E-5</v>
      </c>
      <c r="H652">
        <v>0.499990971645555</v>
      </c>
      <c r="I652" s="1">
        <v>3.4238298008952198E-4</v>
      </c>
      <c r="J652">
        <v>1020957399</v>
      </c>
      <c r="K652">
        <v>25184</v>
      </c>
      <c r="L652">
        <v>4058071300</v>
      </c>
      <c r="M652">
        <v>0.495775002198308</v>
      </c>
      <c r="N652" s="1">
        <v>1.80597101538948E-5</v>
      </c>
      <c r="O652">
        <v>0.499990970144923</v>
      </c>
      <c r="P652" s="1">
        <v>3.4243988868731302E-4</v>
      </c>
    </row>
    <row r="653" spans="1:16" x14ac:dyDescent="0.25">
      <c r="A653">
        <v>0.51200000000000001</v>
      </c>
      <c r="B653">
        <v>18.9615384615384</v>
      </c>
      <c r="C653">
        <v>2582</v>
      </c>
      <c r="D653">
        <v>0</v>
      </c>
      <c r="E653">
        <v>0.49569807463613902</v>
      </c>
      <c r="F653">
        <v>0.52048297836794599</v>
      </c>
      <c r="G653" s="1">
        <v>1.8059002088399699E-5</v>
      </c>
      <c r="H653">
        <v>0.49999097049895502</v>
      </c>
      <c r="I653" s="1">
        <v>3.4242646267619402E-4</v>
      </c>
      <c r="J653">
        <v>1059645699</v>
      </c>
      <c r="K653">
        <v>25184</v>
      </c>
      <c r="L653">
        <v>4058071300</v>
      </c>
      <c r="M653">
        <v>0.495775002198308</v>
      </c>
      <c r="N653" s="1">
        <v>1.80597101538948E-5</v>
      </c>
      <c r="O653">
        <v>0.499990970144923</v>
      </c>
      <c r="P653" s="1">
        <v>3.4243988868731302E-4</v>
      </c>
    </row>
    <row r="654" spans="1:16" x14ac:dyDescent="0.25">
      <c r="A654">
        <v>0.25600000000000001</v>
      </c>
      <c r="B654">
        <v>18.9615384615384</v>
      </c>
      <c r="C654">
        <v>2277</v>
      </c>
      <c r="D654">
        <v>0</v>
      </c>
      <c r="E654">
        <v>0.49553436719161698</v>
      </c>
      <c r="F654">
        <v>0.52031108555119798</v>
      </c>
      <c r="G654" s="1">
        <v>1.8065408748824099E-5</v>
      </c>
      <c r="H654">
        <v>0.49999096729562498</v>
      </c>
      <c r="I654" s="1">
        <v>3.4254794281424102E-4</v>
      </c>
      <c r="J654">
        <v>940177400</v>
      </c>
      <c r="K654">
        <v>25184</v>
      </c>
      <c r="L654">
        <v>4058071300</v>
      </c>
      <c r="M654">
        <v>0.495775002198308</v>
      </c>
      <c r="N654" s="1">
        <v>1.80597101538948E-5</v>
      </c>
      <c r="O654">
        <v>0.499990970144923</v>
      </c>
      <c r="P654" s="1">
        <v>3.4243988868731302E-4</v>
      </c>
    </row>
    <row r="655" spans="1:16" x14ac:dyDescent="0.25">
      <c r="A655">
        <v>0.128</v>
      </c>
      <c r="B655">
        <v>18.9615384615384</v>
      </c>
      <c r="C655">
        <v>2660</v>
      </c>
      <c r="D655">
        <v>0</v>
      </c>
      <c r="E655">
        <v>0.49648742319403799</v>
      </c>
      <c r="F655">
        <v>0.52131179435373998</v>
      </c>
      <c r="G655" s="1">
        <v>1.8056584009773499E-5</v>
      </c>
      <c r="H655">
        <v>0.499990971707995</v>
      </c>
      <c r="I655" s="1">
        <v>3.4238061218532E-4</v>
      </c>
      <c r="J655">
        <v>1143419201</v>
      </c>
      <c r="K655">
        <v>25184</v>
      </c>
      <c r="L655">
        <v>4058071300</v>
      </c>
      <c r="M655">
        <v>0.495775002198308</v>
      </c>
      <c r="N655" s="1">
        <v>1.80597101538948E-5</v>
      </c>
      <c r="O655">
        <v>0.499990970144923</v>
      </c>
      <c r="P655" s="1">
        <v>3.4243988868731302E-4</v>
      </c>
    </row>
    <row r="656" spans="1:16" x14ac:dyDescent="0.25">
      <c r="A656">
        <v>6.4000000000000001E-2</v>
      </c>
      <c r="B656">
        <v>18.9615384615384</v>
      </c>
      <c r="C656">
        <v>2288</v>
      </c>
      <c r="D656">
        <v>0</v>
      </c>
      <c r="E656">
        <v>0.49557722905500901</v>
      </c>
      <c r="F656">
        <v>0.52035609050775999</v>
      </c>
      <c r="G656" s="1">
        <v>1.80640857034841E-5</v>
      </c>
      <c r="H656">
        <v>0.49999096795714798</v>
      </c>
      <c r="I656" s="1">
        <v>3.4252285583914098E-4</v>
      </c>
      <c r="J656">
        <v>1137367900</v>
      </c>
      <c r="K656">
        <v>25184</v>
      </c>
      <c r="L656">
        <v>4058071300</v>
      </c>
      <c r="M656">
        <v>0.495775002198308</v>
      </c>
      <c r="N656" s="1">
        <v>1.80597101538948E-5</v>
      </c>
      <c r="O656">
        <v>0.499990970144923</v>
      </c>
      <c r="P656" s="1">
        <v>3.4243988868731302E-4</v>
      </c>
    </row>
    <row r="657" spans="1:16" x14ac:dyDescent="0.25">
      <c r="A657">
        <v>3.2000000000000001E-2</v>
      </c>
      <c r="B657">
        <v>18.9615384615384</v>
      </c>
      <c r="C657">
        <v>2418</v>
      </c>
      <c r="D657">
        <v>0</v>
      </c>
      <c r="E657">
        <v>0.49538985936268998</v>
      </c>
      <c r="F657">
        <v>0.520159352330825</v>
      </c>
      <c r="G657" s="1">
        <v>1.8052210580710099E-5</v>
      </c>
      <c r="H657">
        <v>0.49999097389470898</v>
      </c>
      <c r="I657" s="1">
        <v>3.4229768524192698E-4</v>
      </c>
      <c r="J657">
        <v>1155779801</v>
      </c>
      <c r="K657">
        <v>25184</v>
      </c>
      <c r="L657">
        <v>4058071300</v>
      </c>
      <c r="M657">
        <v>0.495775002198308</v>
      </c>
      <c r="N657" s="1">
        <v>1.80597101538948E-5</v>
      </c>
      <c r="O657">
        <v>0.499990970144923</v>
      </c>
      <c r="P657" s="1">
        <v>3.4243988868731302E-4</v>
      </c>
    </row>
    <row r="658" spans="1:16" x14ac:dyDescent="0.25">
      <c r="A658">
        <v>1.6E-2</v>
      </c>
      <c r="B658">
        <v>18.9615384615384</v>
      </c>
      <c r="C658">
        <v>2366</v>
      </c>
      <c r="D658">
        <v>0</v>
      </c>
      <c r="E658">
        <v>0.49553571849276401</v>
      </c>
      <c r="F658">
        <v>0.52031250441740295</v>
      </c>
      <c r="G658" s="1">
        <v>1.80434354563052E-5</v>
      </c>
      <c r="H658">
        <v>0.49999097828227101</v>
      </c>
      <c r="I658" s="1">
        <v>3.4213129538301798E-4</v>
      </c>
      <c r="J658">
        <v>1275627201</v>
      </c>
      <c r="K658">
        <v>25184</v>
      </c>
      <c r="L658">
        <v>4058071300</v>
      </c>
      <c r="M658">
        <v>0.495775002198308</v>
      </c>
      <c r="N658" s="1">
        <v>1.80597101538948E-5</v>
      </c>
      <c r="O658">
        <v>0.499990970144923</v>
      </c>
      <c r="P658" s="1">
        <v>3.4243988868731302E-4</v>
      </c>
    </row>
    <row r="659" spans="1:16" x14ac:dyDescent="0.25">
      <c r="A659">
        <v>8.0000000000000002E-3</v>
      </c>
      <c r="B659">
        <v>18.9615384615384</v>
      </c>
      <c r="C659">
        <v>2406</v>
      </c>
      <c r="D659">
        <v>0</v>
      </c>
      <c r="E659">
        <v>0.49613582487518598</v>
      </c>
      <c r="F659">
        <v>0.52094261611894499</v>
      </c>
      <c r="G659" s="1">
        <v>1.8061568155647301E-5</v>
      </c>
      <c r="H659">
        <v>0.49999096921592201</v>
      </c>
      <c r="I659" s="1">
        <v>3.42475119259004E-4</v>
      </c>
      <c r="J659">
        <v>1088091500</v>
      </c>
      <c r="K659">
        <v>25184</v>
      </c>
      <c r="L659">
        <v>4058071300</v>
      </c>
      <c r="M659">
        <v>0.495775002198308</v>
      </c>
      <c r="N659" s="1">
        <v>1.80597101538948E-5</v>
      </c>
      <c r="O659">
        <v>0.499990970144923</v>
      </c>
      <c r="P659" s="1">
        <v>3.4243988868731302E-4</v>
      </c>
    </row>
    <row r="660" spans="1:16" x14ac:dyDescent="0.25">
      <c r="A660">
        <v>4.0000000000000001E-3</v>
      </c>
      <c r="B660">
        <v>18.9615384615384</v>
      </c>
      <c r="C660">
        <v>2621</v>
      </c>
      <c r="D660">
        <v>0</v>
      </c>
      <c r="E660">
        <v>0.49534542425462402</v>
      </c>
      <c r="F660">
        <v>0.52011269546735495</v>
      </c>
      <c r="G660" s="1">
        <v>1.8056892880480199E-5</v>
      </c>
      <c r="H660">
        <v>0.49999097155355898</v>
      </c>
      <c r="I660" s="1">
        <v>3.4238646884910599E-4</v>
      </c>
      <c r="J660">
        <v>1280088500</v>
      </c>
      <c r="K660">
        <v>25184</v>
      </c>
      <c r="L660">
        <v>4058071300</v>
      </c>
      <c r="M660">
        <v>0.495775002198308</v>
      </c>
      <c r="N660" s="1">
        <v>1.80597101538948E-5</v>
      </c>
      <c r="O660">
        <v>0.499990970144923</v>
      </c>
      <c r="P660" s="1">
        <v>3.4243988868731302E-4</v>
      </c>
    </row>
    <row r="661" spans="1:16" x14ac:dyDescent="0.25">
      <c r="A661">
        <v>2E-3</v>
      </c>
      <c r="B661">
        <v>18.9615384615384</v>
      </c>
      <c r="C661">
        <v>2375</v>
      </c>
      <c r="D661">
        <v>0</v>
      </c>
      <c r="E661">
        <v>0.49635459978725299</v>
      </c>
      <c r="F661">
        <v>0.52117232977661598</v>
      </c>
      <c r="G661" s="1">
        <v>1.80435461830663E-5</v>
      </c>
      <c r="H661">
        <v>0.49999097822690802</v>
      </c>
      <c r="I661" s="1">
        <v>3.4213339493275799E-4</v>
      </c>
      <c r="J661">
        <v>983460501</v>
      </c>
      <c r="K661">
        <v>25184</v>
      </c>
      <c r="L661">
        <v>4058071300</v>
      </c>
      <c r="M661">
        <v>0.495775002198308</v>
      </c>
      <c r="N661" s="1">
        <v>1.80597101538948E-5</v>
      </c>
      <c r="O661">
        <v>0.499990970144923</v>
      </c>
      <c r="P661" s="1">
        <v>3.4243988868731302E-4</v>
      </c>
    </row>
    <row r="662" spans="1:16" x14ac:dyDescent="0.25">
      <c r="A662">
        <v>1E-3</v>
      </c>
      <c r="B662">
        <v>18.9615384615384</v>
      </c>
      <c r="C662">
        <v>2209</v>
      </c>
      <c r="D662">
        <v>0</v>
      </c>
      <c r="E662">
        <v>0.49582397003064599</v>
      </c>
      <c r="F662">
        <v>0.52061516853217904</v>
      </c>
      <c r="G662" s="1">
        <v>1.8043269808698498E-5</v>
      </c>
      <c r="H662">
        <v>0.49999097836509498</v>
      </c>
      <c r="I662" s="1">
        <v>3.4212815444955203E-4</v>
      </c>
      <c r="J662">
        <v>949160301</v>
      </c>
      <c r="K662">
        <v>25184</v>
      </c>
      <c r="L662">
        <v>4058071300</v>
      </c>
      <c r="M662">
        <v>0.495775002198308</v>
      </c>
      <c r="N662" s="1">
        <v>1.80597101538948E-5</v>
      </c>
      <c r="O662">
        <v>0.499990970144923</v>
      </c>
      <c r="P662" s="1">
        <v>3.4243988868731302E-4</v>
      </c>
    </row>
    <row r="663" spans="1:16" x14ac:dyDescent="0.25">
      <c r="A663" s="1">
        <v>5.0000000000000001E-4</v>
      </c>
      <c r="B663">
        <v>18.9615384615384</v>
      </c>
      <c r="C663">
        <v>2516</v>
      </c>
      <c r="D663">
        <v>0</v>
      </c>
      <c r="E663">
        <v>0.49499593913782702</v>
      </c>
      <c r="F663">
        <v>0.51974573609471897</v>
      </c>
      <c r="G663" s="1">
        <v>1.8055113566450802E-5</v>
      </c>
      <c r="H663">
        <v>0.499990972443216</v>
      </c>
      <c r="I663" s="1">
        <v>3.4235273031770202E-4</v>
      </c>
      <c r="J663">
        <v>1265907500</v>
      </c>
      <c r="K663">
        <v>25184</v>
      </c>
      <c r="L663">
        <v>4058071300</v>
      </c>
      <c r="M663">
        <v>0.495775002198308</v>
      </c>
      <c r="N663" s="1">
        <v>1.80597101538948E-5</v>
      </c>
      <c r="O663">
        <v>0.499990970144923</v>
      </c>
      <c r="P663" s="1">
        <v>3.4243988868731302E-4</v>
      </c>
    </row>
    <row r="664" spans="1:16" x14ac:dyDescent="0.25">
      <c r="A664" s="1">
        <v>2.5000000000000001E-4</v>
      </c>
      <c r="B664">
        <v>18.9615384615384</v>
      </c>
      <c r="C664">
        <v>2577</v>
      </c>
      <c r="D664">
        <v>0</v>
      </c>
      <c r="E664">
        <v>0.49537264812286602</v>
      </c>
      <c r="F664">
        <v>0.52014128052900899</v>
      </c>
      <c r="G664" s="1">
        <v>1.8056701507340699E-5</v>
      </c>
      <c r="H664">
        <v>0.499990971649246</v>
      </c>
      <c r="I664" s="1">
        <v>3.4238284011996E-4</v>
      </c>
      <c r="J664">
        <v>1242823300</v>
      </c>
      <c r="K664">
        <v>25184</v>
      </c>
      <c r="L664">
        <v>4058071300</v>
      </c>
      <c r="M664">
        <v>0.495775002198308</v>
      </c>
      <c r="N664" s="1">
        <v>1.80597101538948E-5</v>
      </c>
      <c r="O664">
        <v>0.499990970144923</v>
      </c>
      <c r="P664" s="1">
        <v>3.4243988868731302E-4</v>
      </c>
    </row>
    <row r="665" spans="1:16" x14ac:dyDescent="0.25">
      <c r="A665" s="1">
        <v>1.25E-4</v>
      </c>
      <c r="B665">
        <v>18.9615384615384</v>
      </c>
      <c r="C665">
        <v>2794</v>
      </c>
      <c r="D665">
        <v>0</v>
      </c>
      <c r="E665">
        <v>0.49530279074851602</v>
      </c>
      <c r="F665">
        <v>0.520067930285942</v>
      </c>
      <c r="G665" s="1">
        <v>1.8042384321903499E-5</v>
      </c>
      <c r="H665">
        <v>0.49999097880783899</v>
      </c>
      <c r="I665" s="1">
        <v>3.4211136425763201E-4</v>
      </c>
      <c r="J665">
        <v>1671363700</v>
      </c>
      <c r="K665">
        <v>25184</v>
      </c>
      <c r="L665">
        <v>4058071300</v>
      </c>
      <c r="M665">
        <v>0.495775002198308</v>
      </c>
      <c r="N665" s="1">
        <v>1.80597101538948E-5</v>
      </c>
      <c r="O665">
        <v>0.499990970144923</v>
      </c>
      <c r="P665" s="1">
        <v>3.4243988868731302E-4</v>
      </c>
    </row>
    <row r="666" spans="1:16" x14ac:dyDescent="0.25">
      <c r="A666" s="1">
        <v>6.2500000000000001E-5</v>
      </c>
      <c r="B666">
        <v>18.9615384615384</v>
      </c>
      <c r="C666">
        <v>2997</v>
      </c>
      <c r="D666">
        <v>0</v>
      </c>
      <c r="E666">
        <v>0.495379074476895</v>
      </c>
      <c r="F666">
        <v>0.52014802820074002</v>
      </c>
      <c r="G666" s="1">
        <v>1.8055071494882299E-5</v>
      </c>
      <c r="H666">
        <v>0.49999097392325997</v>
      </c>
      <c r="I666" s="1">
        <v>3.4235193257603898E-4</v>
      </c>
      <c r="J666">
        <v>1747051700</v>
      </c>
      <c r="K666">
        <v>25184</v>
      </c>
      <c r="L666">
        <v>4058071300</v>
      </c>
      <c r="M666">
        <v>0.495775002198308</v>
      </c>
      <c r="N666" s="1">
        <v>1.80597101538948E-5</v>
      </c>
      <c r="O666">
        <v>0.499990970144923</v>
      </c>
      <c r="P666" s="1">
        <v>3.4243988868731302E-4</v>
      </c>
    </row>
    <row r="667" spans="1:16" x14ac:dyDescent="0.25">
      <c r="A667" s="1">
        <v>3.1250000000000001E-5</v>
      </c>
      <c r="B667">
        <v>18.9615384615384</v>
      </c>
      <c r="C667">
        <v>3139</v>
      </c>
      <c r="D667">
        <v>0</v>
      </c>
      <c r="E667">
        <v>0.49583465971324597</v>
      </c>
      <c r="F667">
        <v>0.52062639269890898</v>
      </c>
      <c r="G667" s="1">
        <v>1.80417706368007E-5</v>
      </c>
      <c r="H667">
        <v>0.49999097911468099</v>
      </c>
      <c r="I667" s="1">
        <v>3.4209972784395297E-4</v>
      </c>
      <c r="J667">
        <v>1833354700</v>
      </c>
      <c r="K667">
        <v>25184</v>
      </c>
      <c r="L667">
        <v>4058071300</v>
      </c>
      <c r="M667">
        <v>0.495775002198308</v>
      </c>
      <c r="N667" s="1">
        <v>1.80597101538948E-5</v>
      </c>
      <c r="O667">
        <v>0.499990970144923</v>
      </c>
      <c r="P667" s="1">
        <v>3.4243988868731302E-4</v>
      </c>
    </row>
    <row r="668" spans="1:16" x14ac:dyDescent="0.25">
      <c r="A668" s="1">
        <v>1.5625E-5</v>
      </c>
      <c r="B668">
        <v>18.9615384615384</v>
      </c>
      <c r="C668">
        <v>3075</v>
      </c>
      <c r="D668">
        <v>0</v>
      </c>
      <c r="E668">
        <v>0.49633052623121199</v>
      </c>
      <c r="F668">
        <v>0.52114705254277305</v>
      </c>
      <c r="G668" s="1">
        <v>1.8058036567847301E-5</v>
      </c>
      <c r="H668">
        <v>0.49999097489316002</v>
      </c>
      <c r="I668" s="1">
        <v>3.4240815492110399E-4</v>
      </c>
      <c r="J668">
        <v>1766363299</v>
      </c>
      <c r="K668">
        <v>25184</v>
      </c>
      <c r="L668">
        <v>4058071300</v>
      </c>
      <c r="M668">
        <v>0.495775002198308</v>
      </c>
      <c r="N668" s="1">
        <v>1.80597101538948E-5</v>
      </c>
      <c r="O668">
        <v>0.499990970144923</v>
      </c>
      <c r="P668" s="1">
        <v>3.4243988868731302E-4</v>
      </c>
    </row>
    <row r="669" spans="1:16" x14ac:dyDescent="0.25">
      <c r="A669" t="s">
        <v>0</v>
      </c>
      <c r="B669">
        <v>19.4743589743589</v>
      </c>
      <c r="C669">
        <v>25538</v>
      </c>
      <c r="D669">
        <v>0</v>
      </c>
      <c r="E669">
        <v>0.49558515068340098</v>
      </c>
      <c r="F669">
        <v>0.52036440821757102</v>
      </c>
      <c r="G669" s="1">
        <v>1.6624640247875301E-5</v>
      </c>
      <c r="H669">
        <v>0.49999168767987601</v>
      </c>
      <c r="I669" s="1">
        <v>3.237542120067E-4</v>
      </c>
      <c r="J669">
        <v>3728691799</v>
      </c>
    </row>
    <row r="670" spans="1:16" x14ac:dyDescent="0.25">
      <c r="A670">
        <v>1.024</v>
      </c>
      <c r="B670">
        <v>19.4743589743589</v>
      </c>
      <c r="C670">
        <v>2294</v>
      </c>
      <c r="D670">
        <v>0</v>
      </c>
      <c r="E670">
        <v>0.49533618759005299</v>
      </c>
      <c r="F670">
        <v>0.52010299696955598</v>
      </c>
      <c r="G670" s="1">
        <v>1.6620787483878599E-5</v>
      </c>
      <c r="H670">
        <v>0.49999168960625801</v>
      </c>
      <c r="I670" s="1">
        <v>3.2367918189758402E-4</v>
      </c>
      <c r="J670">
        <v>979122000</v>
      </c>
      <c r="K670">
        <v>25538</v>
      </c>
      <c r="L670">
        <v>3728691799</v>
      </c>
      <c r="M670">
        <v>0.49558515068340098</v>
      </c>
      <c r="N670" s="1">
        <v>1.6624640247875301E-5</v>
      </c>
      <c r="O670">
        <v>0.49999168767987601</v>
      </c>
      <c r="P670" s="1">
        <v>3.237542120067E-4</v>
      </c>
    </row>
    <row r="671" spans="1:16" x14ac:dyDescent="0.25">
      <c r="A671">
        <v>0.51200000000000001</v>
      </c>
      <c r="B671">
        <v>19.4743589743589</v>
      </c>
      <c r="C671">
        <v>2455</v>
      </c>
      <c r="D671">
        <v>0</v>
      </c>
      <c r="E671">
        <v>0.49586890792986499</v>
      </c>
      <c r="F671">
        <v>0.52066235332635802</v>
      </c>
      <c r="G671" s="1">
        <v>1.6633992883097101E-5</v>
      </c>
      <c r="H671">
        <v>0.49999168300355801</v>
      </c>
      <c r="I671" s="1">
        <v>3.2393634858236603E-4</v>
      </c>
      <c r="J671">
        <v>1182325299</v>
      </c>
      <c r="K671">
        <v>25538</v>
      </c>
      <c r="L671">
        <v>3728691799</v>
      </c>
      <c r="M671">
        <v>0.49558515068340098</v>
      </c>
      <c r="N671" s="1">
        <v>1.6624640247875301E-5</v>
      </c>
      <c r="O671">
        <v>0.49999168767987601</v>
      </c>
      <c r="P671" s="1">
        <v>3.237542120067E-4</v>
      </c>
    </row>
    <row r="672" spans="1:16" x14ac:dyDescent="0.25">
      <c r="A672">
        <v>0.25600000000000001</v>
      </c>
      <c r="B672">
        <v>19.4743589743589</v>
      </c>
      <c r="C672">
        <v>2514</v>
      </c>
      <c r="D672">
        <v>0</v>
      </c>
      <c r="E672">
        <v>0.49599050503609299</v>
      </c>
      <c r="F672">
        <v>0.52079003028789805</v>
      </c>
      <c r="G672" s="1">
        <v>1.6626406385666902E-5</v>
      </c>
      <c r="H672">
        <v>0.499991686796807</v>
      </c>
      <c r="I672" s="1">
        <v>3.2378860640805098E-4</v>
      </c>
      <c r="J672">
        <v>1115576499</v>
      </c>
      <c r="K672">
        <v>25538</v>
      </c>
      <c r="L672">
        <v>3728691799</v>
      </c>
      <c r="M672">
        <v>0.49558515068340098</v>
      </c>
      <c r="N672" s="1">
        <v>1.6624640247875301E-5</v>
      </c>
      <c r="O672">
        <v>0.49999168767987601</v>
      </c>
      <c r="P672" s="1">
        <v>3.237542120067E-4</v>
      </c>
    </row>
    <row r="673" spans="1:16" x14ac:dyDescent="0.25">
      <c r="A673">
        <v>0.128</v>
      </c>
      <c r="B673">
        <v>19.4743589743589</v>
      </c>
      <c r="C673">
        <v>2418</v>
      </c>
      <c r="D673">
        <v>0</v>
      </c>
      <c r="E673">
        <v>0.49573836927630399</v>
      </c>
      <c r="F673">
        <v>0.52052528774011897</v>
      </c>
      <c r="G673" s="1">
        <v>1.6634875341092701E-5</v>
      </c>
      <c r="H673">
        <v>0.49999168256232901</v>
      </c>
      <c r="I673" s="1">
        <v>3.2395353388615201E-4</v>
      </c>
      <c r="J673">
        <v>1064619200</v>
      </c>
      <c r="K673">
        <v>25538</v>
      </c>
      <c r="L673">
        <v>3728691799</v>
      </c>
      <c r="M673">
        <v>0.49558515068340098</v>
      </c>
      <c r="N673" s="1">
        <v>1.6624640247875301E-5</v>
      </c>
      <c r="O673">
        <v>0.49999168767987601</v>
      </c>
      <c r="P673" s="1">
        <v>3.237542120067E-4</v>
      </c>
    </row>
    <row r="674" spans="1:16" x14ac:dyDescent="0.25">
      <c r="A674">
        <v>6.4000000000000001E-2</v>
      </c>
      <c r="B674">
        <v>19.4743589743589</v>
      </c>
      <c r="C674">
        <v>2391</v>
      </c>
      <c r="D674">
        <v>0</v>
      </c>
      <c r="E674">
        <v>0.49595148606310901</v>
      </c>
      <c r="F674">
        <v>0.520749060366265</v>
      </c>
      <c r="G674" s="1">
        <v>1.6611854283477001E-5</v>
      </c>
      <c r="H674">
        <v>0.49999169407285798</v>
      </c>
      <c r="I674" s="1">
        <v>3.2350521354617301E-4</v>
      </c>
      <c r="J674">
        <v>1259405000</v>
      </c>
      <c r="K674">
        <v>25538</v>
      </c>
      <c r="L674">
        <v>3728691799</v>
      </c>
      <c r="M674">
        <v>0.49558515068340098</v>
      </c>
      <c r="N674" s="1">
        <v>1.6624640247875301E-5</v>
      </c>
      <c r="O674">
        <v>0.49999168767987601</v>
      </c>
      <c r="P674" s="1">
        <v>3.237542120067E-4</v>
      </c>
    </row>
    <row r="675" spans="1:16" x14ac:dyDescent="0.25">
      <c r="A675">
        <v>3.2000000000000001E-2</v>
      </c>
      <c r="B675">
        <v>19.4743589743589</v>
      </c>
      <c r="C675">
        <v>2421</v>
      </c>
      <c r="D675">
        <v>0</v>
      </c>
      <c r="E675">
        <v>0.495244922766025</v>
      </c>
      <c r="F675">
        <v>0.52000716890432697</v>
      </c>
      <c r="G675" s="1">
        <v>1.6624656843711101E-5</v>
      </c>
      <c r="H675">
        <v>0.49999168767157798</v>
      </c>
      <c r="I675" s="1">
        <v>3.2375453519996398E-4</v>
      </c>
      <c r="J675">
        <v>1051784100</v>
      </c>
      <c r="K675">
        <v>25538</v>
      </c>
      <c r="L675">
        <v>3728691799</v>
      </c>
      <c r="M675">
        <v>0.49558515068340098</v>
      </c>
      <c r="N675" s="1">
        <v>1.6624640247875301E-5</v>
      </c>
      <c r="O675">
        <v>0.49999168767987601</v>
      </c>
      <c r="P675" s="1">
        <v>3.237542120067E-4</v>
      </c>
    </row>
    <row r="676" spans="1:16" x14ac:dyDescent="0.25">
      <c r="A676">
        <v>1.6E-2</v>
      </c>
      <c r="B676">
        <v>19.4743589743589</v>
      </c>
      <c r="C676">
        <v>2347</v>
      </c>
      <c r="D676">
        <v>0</v>
      </c>
      <c r="E676">
        <v>0.49596451011290899</v>
      </c>
      <c r="F676">
        <v>0.52076273561855502</v>
      </c>
      <c r="G676" s="1">
        <v>1.66348626741141E-5</v>
      </c>
      <c r="H676">
        <v>0.499991682568662</v>
      </c>
      <c r="I676" s="1">
        <v>3.2395328720486398E-4</v>
      </c>
      <c r="J676">
        <v>936597800</v>
      </c>
      <c r="K676">
        <v>25538</v>
      </c>
      <c r="L676">
        <v>3728691799</v>
      </c>
      <c r="M676">
        <v>0.49558515068340098</v>
      </c>
      <c r="N676" s="1">
        <v>1.6624640247875301E-5</v>
      </c>
      <c r="O676">
        <v>0.49999168767987601</v>
      </c>
      <c r="P676" s="1">
        <v>3.237542120067E-4</v>
      </c>
    </row>
    <row r="677" spans="1:16" x14ac:dyDescent="0.25">
      <c r="A677">
        <v>8.0000000000000002E-3</v>
      </c>
      <c r="B677">
        <v>19.4743589743589</v>
      </c>
      <c r="C677">
        <v>2730</v>
      </c>
      <c r="D677">
        <v>0</v>
      </c>
      <c r="E677">
        <v>0.495252318994723</v>
      </c>
      <c r="F677">
        <v>0.52001493494446005</v>
      </c>
      <c r="G677" s="1">
        <v>1.6628547729657901E-5</v>
      </c>
      <c r="H677">
        <v>0.499991685726135</v>
      </c>
      <c r="I677" s="1">
        <v>3.2383030770961999E-4</v>
      </c>
      <c r="J677">
        <v>1232028300</v>
      </c>
      <c r="K677">
        <v>25538</v>
      </c>
      <c r="L677">
        <v>3728691799</v>
      </c>
      <c r="M677">
        <v>0.49558515068340098</v>
      </c>
      <c r="N677" s="1">
        <v>1.6624640247875301E-5</v>
      </c>
      <c r="O677">
        <v>0.49999168767987601</v>
      </c>
      <c r="P677" s="1">
        <v>3.237542120067E-4</v>
      </c>
    </row>
    <row r="678" spans="1:16" x14ac:dyDescent="0.25">
      <c r="A678">
        <v>4.0000000000000001E-3</v>
      </c>
      <c r="B678">
        <v>19.4743589743589</v>
      </c>
      <c r="C678">
        <v>2452</v>
      </c>
      <c r="D678">
        <v>0</v>
      </c>
      <c r="E678">
        <v>0.495654403653223</v>
      </c>
      <c r="F678">
        <v>0.52043712383588403</v>
      </c>
      <c r="G678" s="1">
        <v>1.6623399448079099E-5</v>
      </c>
      <c r="H678">
        <v>0.49999168830027502</v>
      </c>
      <c r="I678" s="1">
        <v>3.2373004822605303E-4</v>
      </c>
      <c r="J678">
        <v>1149129900</v>
      </c>
      <c r="K678">
        <v>25538</v>
      </c>
      <c r="L678">
        <v>3728691799</v>
      </c>
      <c r="M678">
        <v>0.49558515068340098</v>
      </c>
      <c r="N678" s="1">
        <v>1.6624640247875301E-5</v>
      </c>
      <c r="O678">
        <v>0.49999168767987601</v>
      </c>
      <c r="P678" s="1">
        <v>3.237542120067E-4</v>
      </c>
    </row>
    <row r="679" spans="1:16" x14ac:dyDescent="0.25">
      <c r="A679">
        <v>2E-3</v>
      </c>
      <c r="B679">
        <v>19.4743589743589</v>
      </c>
      <c r="C679">
        <v>2343</v>
      </c>
      <c r="D679">
        <v>0</v>
      </c>
      <c r="E679">
        <v>0.49599942753926402</v>
      </c>
      <c r="F679">
        <v>0.52079939891622695</v>
      </c>
      <c r="G679" s="1">
        <v>1.66307639931639E-5</v>
      </c>
      <c r="H679">
        <v>0.49999168461800297</v>
      </c>
      <c r="I679" s="1">
        <v>3.2387346802071899E-4</v>
      </c>
      <c r="J679">
        <v>1109963699</v>
      </c>
      <c r="K679">
        <v>25538</v>
      </c>
      <c r="L679">
        <v>3728691799</v>
      </c>
      <c r="M679">
        <v>0.49558515068340098</v>
      </c>
      <c r="N679" s="1">
        <v>1.6624640247875301E-5</v>
      </c>
      <c r="O679">
        <v>0.49999168767987601</v>
      </c>
      <c r="P679" s="1">
        <v>3.237542120067E-4</v>
      </c>
    </row>
    <row r="680" spans="1:16" x14ac:dyDescent="0.25">
      <c r="A680">
        <v>1E-3</v>
      </c>
      <c r="B680">
        <v>19.4743589743589</v>
      </c>
      <c r="C680">
        <v>2323</v>
      </c>
      <c r="D680">
        <v>0</v>
      </c>
      <c r="E680">
        <v>0.49541719585105998</v>
      </c>
      <c r="F680">
        <v>0.52018805564361303</v>
      </c>
      <c r="G680" s="1">
        <v>1.6628614674440901E-5</v>
      </c>
      <c r="H680">
        <v>0.499991685692662</v>
      </c>
      <c r="I680" s="1">
        <v>3.2383161141635701E-4</v>
      </c>
      <c r="J680">
        <v>1037987299</v>
      </c>
      <c r="K680">
        <v>25538</v>
      </c>
      <c r="L680">
        <v>3728691799</v>
      </c>
      <c r="M680">
        <v>0.49558515068340098</v>
      </c>
      <c r="N680" s="1">
        <v>1.6624640247875301E-5</v>
      </c>
      <c r="O680">
        <v>0.49999168767987601</v>
      </c>
      <c r="P680" s="1">
        <v>3.237542120067E-4</v>
      </c>
    </row>
    <row r="681" spans="1:16" x14ac:dyDescent="0.25">
      <c r="A681" s="1">
        <v>5.0000000000000001E-4</v>
      </c>
      <c r="B681">
        <v>19.4743589743589</v>
      </c>
      <c r="C681">
        <v>2443</v>
      </c>
      <c r="D681">
        <v>0</v>
      </c>
      <c r="E681">
        <v>0.49540078316910002</v>
      </c>
      <c r="F681">
        <v>0.52017082232755496</v>
      </c>
      <c r="G681" s="1">
        <v>1.66402230701301E-5</v>
      </c>
      <c r="H681">
        <v>0.49999167988846399</v>
      </c>
      <c r="I681" s="1">
        <v>3.24057677481123E-4</v>
      </c>
      <c r="J681">
        <v>1301514699</v>
      </c>
      <c r="K681">
        <v>25538</v>
      </c>
      <c r="L681">
        <v>3728691799</v>
      </c>
      <c r="M681">
        <v>0.49558515068340098</v>
      </c>
      <c r="N681" s="1">
        <v>1.6624640247875301E-5</v>
      </c>
      <c r="O681">
        <v>0.49999168767987601</v>
      </c>
      <c r="P681" s="1">
        <v>3.237542120067E-4</v>
      </c>
    </row>
    <row r="682" spans="1:16" x14ac:dyDescent="0.25">
      <c r="A682" s="1">
        <v>2.5000000000000001E-4</v>
      </c>
      <c r="B682">
        <v>19.4743589743589</v>
      </c>
      <c r="C682">
        <v>2635</v>
      </c>
      <c r="D682">
        <v>0</v>
      </c>
      <c r="E682">
        <v>0.49572232833270102</v>
      </c>
      <c r="F682">
        <v>0.520508444749337</v>
      </c>
      <c r="G682" s="1">
        <v>1.66176733820133E-5</v>
      </c>
      <c r="H682">
        <v>0.49999169116330899</v>
      </c>
      <c r="I682" s="1">
        <v>3.2361853675997801E-4</v>
      </c>
      <c r="J682">
        <v>1405793000</v>
      </c>
      <c r="K682">
        <v>25538</v>
      </c>
      <c r="L682">
        <v>3728691799</v>
      </c>
      <c r="M682">
        <v>0.49558515068340098</v>
      </c>
      <c r="N682" s="1">
        <v>1.6624640247875301E-5</v>
      </c>
      <c r="O682">
        <v>0.49999168767987601</v>
      </c>
      <c r="P682" s="1">
        <v>3.237542120067E-4</v>
      </c>
    </row>
    <row r="683" spans="1:16" x14ac:dyDescent="0.25">
      <c r="A683" s="1">
        <v>1.25E-4</v>
      </c>
      <c r="B683">
        <v>19.4743589743589</v>
      </c>
      <c r="C683">
        <v>2811</v>
      </c>
      <c r="D683">
        <v>0</v>
      </c>
      <c r="E683">
        <v>0.49675386862090598</v>
      </c>
      <c r="F683">
        <v>0.52159156205195201</v>
      </c>
      <c r="G683" s="1">
        <v>1.66297675410209E-5</v>
      </c>
      <c r="H683">
        <v>0.49999168511622899</v>
      </c>
      <c r="I683" s="1">
        <v>3.23854062753985E-4</v>
      </c>
      <c r="J683">
        <v>1242524900</v>
      </c>
      <c r="K683">
        <v>25538</v>
      </c>
      <c r="L683">
        <v>3728691799</v>
      </c>
      <c r="M683">
        <v>0.49558515068340098</v>
      </c>
      <c r="N683" s="1">
        <v>1.6624640247875301E-5</v>
      </c>
      <c r="O683">
        <v>0.49999168767987601</v>
      </c>
      <c r="P683" s="1">
        <v>3.237542120067E-4</v>
      </c>
    </row>
    <row r="684" spans="1:16" x14ac:dyDescent="0.25">
      <c r="A684" s="1">
        <v>6.2500000000000001E-5</v>
      </c>
      <c r="B684">
        <v>19.4743589743589</v>
      </c>
      <c r="C684">
        <v>3027</v>
      </c>
      <c r="D684">
        <v>0</v>
      </c>
      <c r="E684">
        <v>0.49572101585990402</v>
      </c>
      <c r="F684">
        <v>0.52050706665289903</v>
      </c>
      <c r="G684" s="1">
        <v>1.66298518223806E-5</v>
      </c>
      <c r="H684">
        <v>0.49999168564347601</v>
      </c>
      <c r="I684" s="1">
        <v>3.2385570407943799E-4</v>
      </c>
      <c r="J684">
        <v>1678616900</v>
      </c>
      <c r="K684">
        <v>25538</v>
      </c>
      <c r="L684">
        <v>3728691799</v>
      </c>
      <c r="M684">
        <v>0.49558515068340098</v>
      </c>
      <c r="N684" s="1">
        <v>1.6624640247875301E-5</v>
      </c>
      <c r="O684">
        <v>0.49999168767987601</v>
      </c>
      <c r="P684" s="1">
        <v>3.237542120067E-4</v>
      </c>
    </row>
    <row r="685" spans="1:16" x14ac:dyDescent="0.25">
      <c r="A685" s="1">
        <v>3.1250000000000001E-5</v>
      </c>
      <c r="B685">
        <v>19.4743589743589</v>
      </c>
      <c r="C685">
        <v>3113</v>
      </c>
      <c r="D685">
        <v>0</v>
      </c>
      <c r="E685">
        <v>0.49577431413761702</v>
      </c>
      <c r="F685">
        <v>0.52056302984449798</v>
      </c>
      <c r="G685" s="1">
        <v>1.6625596268138299E-5</v>
      </c>
      <c r="H685">
        <v>0.49999168720186499</v>
      </c>
      <c r="I685" s="1">
        <v>3.2377282988848801E-4</v>
      </c>
      <c r="J685">
        <v>1600836199</v>
      </c>
      <c r="K685">
        <v>25538</v>
      </c>
      <c r="L685">
        <v>3728691799</v>
      </c>
      <c r="M685">
        <v>0.49558515068340098</v>
      </c>
      <c r="N685" s="1">
        <v>1.6624640247875301E-5</v>
      </c>
      <c r="O685">
        <v>0.49999168767987601</v>
      </c>
      <c r="P685" s="1">
        <v>3.237542120067E-4</v>
      </c>
    </row>
    <row r="686" spans="1:16" x14ac:dyDescent="0.25">
      <c r="A686" s="1">
        <v>1.5625E-5</v>
      </c>
      <c r="B686">
        <v>19.4743589743589</v>
      </c>
      <c r="C686">
        <v>3240</v>
      </c>
      <c r="D686">
        <v>0</v>
      </c>
      <c r="E686">
        <v>0.49679212912758502</v>
      </c>
      <c r="F686">
        <v>0.52163173558396503</v>
      </c>
      <c r="G686" s="1">
        <v>1.6634002859894301E-5</v>
      </c>
      <c r="H686">
        <v>0.49999168299857</v>
      </c>
      <c r="I686" s="1">
        <v>3.2393654287409597E-4</v>
      </c>
      <c r="J686">
        <v>2147211201</v>
      </c>
      <c r="K686">
        <v>25538</v>
      </c>
      <c r="L686">
        <v>3728691799</v>
      </c>
      <c r="M686">
        <v>0.49558515068340098</v>
      </c>
      <c r="N686" s="1">
        <v>1.6624640247875301E-5</v>
      </c>
      <c r="O686">
        <v>0.49999168767987601</v>
      </c>
      <c r="P686" s="1">
        <v>3.237542120067E-4</v>
      </c>
    </row>
    <row r="687" spans="1:16" x14ac:dyDescent="0.25">
      <c r="A687" t="s">
        <v>0</v>
      </c>
      <c r="B687">
        <v>19.9871794871794</v>
      </c>
      <c r="C687">
        <v>25898</v>
      </c>
      <c r="D687">
        <v>0</v>
      </c>
      <c r="E687">
        <v>0.495819490467099</v>
      </c>
      <c r="F687">
        <v>0.52061046499045405</v>
      </c>
      <c r="G687" s="1">
        <v>1.62784015623751E-5</v>
      </c>
      <c r="H687">
        <v>0.49999186079921798</v>
      </c>
      <c r="I687" s="1">
        <v>3.2535933379157402E-4</v>
      </c>
      <c r="J687">
        <v>4289102900</v>
      </c>
    </row>
    <row r="688" spans="1:16" x14ac:dyDescent="0.25">
      <c r="A688">
        <v>1.024</v>
      </c>
      <c r="B688">
        <v>19.9871794871794</v>
      </c>
      <c r="C688">
        <v>2351</v>
      </c>
      <c r="D688">
        <v>0</v>
      </c>
      <c r="E688">
        <v>0.49710111898444098</v>
      </c>
      <c r="F688">
        <v>0.52195617493366298</v>
      </c>
      <c r="G688" s="1">
        <v>1.6269869283491699E-5</v>
      </c>
      <c r="H688">
        <v>0.49999186506535798</v>
      </c>
      <c r="I688" s="1">
        <v>3.2518879760209702E-4</v>
      </c>
      <c r="J688">
        <v>1225392800</v>
      </c>
      <c r="K688">
        <v>25898</v>
      </c>
      <c r="L688">
        <v>4289102900</v>
      </c>
      <c r="M688">
        <v>0.495819490467099</v>
      </c>
      <c r="N688" s="1">
        <v>1.62784015623751E-5</v>
      </c>
      <c r="O688">
        <v>0.49999186079921798</v>
      </c>
      <c r="P688" s="1">
        <v>3.2535933379157402E-4</v>
      </c>
    </row>
    <row r="689" spans="1:16" x14ac:dyDescent="0.25">
      <c r="A689">
        <v>0.51200000000000001</v>
      </c>
      <c r="B689">
        <v>19.9871794871794</v>
      </c>
      <c r="C689">
        <v>2422</v>
      </c>
      <c r="D689">
        <v>0</v>
      </c>
      <c r="E689">
        <v>0.495800457618576</v>
      </c>
      <c r="F689">
        <v>0.52059048049950496</v>
      </c>
      <c r="G689" s="1">
        <v>1.6275719739944299E-5</v>
      </c>
      <c r="H689">
        <v>0.49999186214012997</v>
      </c>
      <c r="I689" s="1">
        <v>3.2530573172529702E-4</v>
      </c>
      <c r="J689">
        <v>1214405500</v>
      </c>
      <c r="K689">
        <v>25898</v>
      </c>
      <c r="L689">
        <v>4289102900</v>
      </c>
      <c r="M689">
        <v>0.495819490467099</v>
      </c>
      <c r="N689" s="1">
        <v>1.62784015623751E-5</v>
      </c>
      <c r="O689">
        <v>0.49999186079921798</v>
      </c>
      <c r="P689" s="1">
        <v>3.2535933379157402E-4</v>
      </c>
    </row>
    <row r="690" spans="1:16" x14ac:dyDescent="0.25">
      <c r="A690">
        <v>0.25600000000000001</v>
      </c>
      <c r="B690">
        <v>19.9871794871794</v>
      </c>
      <c r="C690">
        <v>2514</v>
      </c>
      <c r="D690">
        <v>0</v>
      </c>
      <c r="E690">
        <v>0.49507076728623001</v>
      </c>
      <c r="F690">
        <v>0.51982430565054205</v>
      </c>
      <c r="G690" s="1">
        <v>1.6265739712473201E-5</v>
      </c>
      <c r="H690">
        <v>0.49999186713014299</v>
      </c>
      <c r="I690" s="1">
        <v>3.25106259124945E-4</v>
      </c>
      <c r="J690">
        <v>1396967199</v>
      </c>
      <c r="K690">
        <v>25898</v>
      </c>
      <c r="L690">
        <v>4289102900</v>
      </c>
      <c r="M690">
        <v>0.495819490467099</v>
      </c>
      <c r="N690" s="1">
        <v>1.62784015623751E-5</v>
      </c>
      <c r="O690">
        <v>0.49999186079921798</v>
      </c>
      <c r="P690" s="1">
        <v>3.2535933379157402E-4</v>
      </c>
    </row>
    <row r="691" spans="1:16" x14ac:dyDescent="0.25">
      <c r="A691">
        <v>0.128</v>
      </c>
      <c r="B691">
        <v>19.9871794871794</v>
      </c>
      <c r="C691">
        <v>2425</v>
      </c>
      <c r="D691">
        <v>0</v>
      </c>
      <c r="E691">
        <v>0.49622231104303099</v>
      </c>
      <c r="F691">
        <v>0.52103342659518304</v>
      </c>
      <c r="G691" s="1">
        <v>1.6262060783311901E-5</v>
      </c>
      <c r="H691">
        <v>0.49999186896960801</v>
      </c>
      <c r="I691" s="1">
        <v>3.2503272770747799E-4</v>
      </c>
      <c r="J691">
        <v>1041114700</v>
      </c>
      <c r="K691">
        <v>25898</v>
      </c>
      <c r="L691">
        <v>4289102900</v>
      </c>
      <c r="M691">
        <v>0.495819490467099</v>
      </c>
      <c r="N691" s="1">
        <v>1.62784015623751E-5</v>
      </c>
      <c r="O691">
        <v>0.49999186079921798</v>
      </c>
      <c r="P691" s="1">
        <v>3.2535933379157402E-4</v>
      </c>
    </row>
    <row r="692" spans="1:16" x14ac:dyDescent="0.25">
      <c r="A692">
        <v>6.4000000000000001E-2</v>
      </c>
      <c r="B692">
        <v>19.9871794871794</v>
      </c>
      <c r="C692">
        <v>2486</v>
      </c>
      <c r="D692">
        <v>0</v>
      </c>
      <c r="E692">
        <v>0.49579946530534202</v>
      </c>
      <c r="F692">
        <v>0.52058943857060902</v>
      </c>
      <c r="G692" s="1">
        <v>1.6269533836932301E-5</v>
      </c>
      <c r="H692">
        <v>0.49999186523308098</v>
      </c>
      <c r="I692" s="1">
        <v>3.2518209297150498E-4</v>
      </c>
      <c r="J692">
        <v>999421000</v>
      </c>
      <c r="K692">
        <v>25898</v>
      </c>
      <c r="L692">
        <v>4289102900</v>
      </c>
      <c r="M692">
        <v>0.495819490467099</v>
      </c>
      <c r="N692" s="1">
        <v>1.62784015623751E-5</v>
      </c>
      <c r="O692">
        <v>0.49999186079921798</v>
      </c>
      <c r="P692" s="1">
        <v>3.2535933379157402E-4</v>
      </c>
    </row>
    <row r="693" spans="1:16" x14ac:dyDescent="0.25">
      <c r="A693">
        <v>3.2000000000000001E-2</v>
      </c>
      <c r="B693">
        <v>19.9871794871794</v>
      </c>
      <c r="C693">
        <v>2662</v>
      </c>
      <c r="D693">
        <v>0</v>
      </c>
      <c r="E693">
        <v>0.49612958710218702</v>
      </c>
      <c r="F693">
        <v>0.52093606645729695</v>
      </c>
      <c r="G693" s="1">
        <v>1.62641484484638E-5</v>
      </c>
      <c r="H693">
        <v>0.499991868150094</v>
      </c>
      <c r="I693" s="1">
        <v>3.2507445424557698E-4</v>
      </c>
      <c r="J693">
        <v>1247776499</v>
      </c>
      <c r="K693">
        <v>25898</v>
      </c>
      <c r="L693">
        <v>4289102900</v>
      </c>
      <c r="M693">
        <v>0.495819490467099</v>
      </c>
      <c r="N693" s="1">
        <v>1.62784015623751E-5</v>
      </c>
      <c r="O693">
        <v>0.49999186079921798</v>
      </c>
      <c r="P693" s="1">
        <v>3.2535933379157402E-4</v>
      </c>
    </row>
    <row r="694" spans="1:16" x14ac:dyDescent="0.25">
      <c r="A694">
        <v>1.6E-2</v>
      </c>
      <c r="B694">
        <v>19.9871794871794</v>
      </c>
      <c r="C694">
        <v>2327</v>
      </c>
      <c r="D694">
        <v>0</v>
      </c>
      <c r="E694">
        <v>0.49643740079933202</v>
      </c>
      <c r="F694">
        <v>0.52125927083929902</v>
      </c>
      <c r="G694" s="1">
        <v>1.6260876213092202E-5</v>
      </c>
      <c r="H694">
        <v>0.49999186956189301</v>
      </c>
      <c r="I694" s="1">
        <v>3.2500905148988198E-4</v>
      </c>
      <c r="J694">
        <v>1137556200</v>
      </c>
      <c r="K694">
        <v>25898</v>
      </c>
      <c r="L694">
        <v>4289102900</v>
      </c>
      <c r="M694">
        <v>0.495819490467099</v>
      </c>
      <c r="N694" s="1">
        <v>1.62784015623751E-5</v>
      </c>
      <c r="O694">
        <v>0.49999186079921798</v>
      </c>
      <c r="P694" s="1">
        <v>3.2535933379157402E-4</v>
      </c>
    </row>
    <row r="695" spans="1:16" x14ac:dyDescent="0.25">
      <c r="A695">
        <v>8.0000000000000002E-3</v>
      </c>
      <c r="B695">
        <v>19.9871794871794</v>
      </c>
      <c r="C695">
        <v>2497</v>
      </c>
      <c r="D695">
        <v>0</v>
      </c>
      <c r="E695">
        <v>0.49561451222293401</v>
      </c>
      <c r="F695">
        <v>0.52039523783408104</v>
      </c>
      <c r="G695" s="1">
        <v>1.62607066710451E-5</v>
      </c>
      <c r="H695">
        <v>0.49999186964666398</v>
      </c>
      <c r="I695" s="1">
        <v>3.2500566282255602E-4</v>
      </c>
      <c r="J695">
        <v>1376028500</v>
      </c>
      <c r="K695">
        <v>25898</v>
      </c>
      <c r="L695">
        <v>4289102900</v>
      </c>
      <c r="M695">
        <v>0.495819490467099</v>
      </c>
      <c r="N695" s="1">
        <v>1.62784015623751E-5</v>
      </c>
      <c r="O695">
        <v>0.49999186079921798</v>
      </c>
      <c r="P695" s="1">
        <v>3.2535933379157402E-4</v>
      </c>
    </row>
    <row r="696" spans="1:16" x14ac:dyDescent="0.25">
      <c r="A696">
        <v>4.0000000000000001E-3</v>
      </c>
      <c r="B696">
        <v>19.9871794871794</v>
      </c>
      <c r="C696">
        <v>2467</v>
      </c>
      <c r="D696">
        <v>0</v>
      </c>
      <c r="E696">
        <v>0.495846193318076</v>
      </c>
      <c r="F696">
        <v>0.52063850298397996</v>
      </c>
      <c r="G696" s="1">
        <v>1.62681834460221E-5</v>
      </c>
      <c r="H696">
        <v>0.49999186590827699</v>
      </c>
      <c r="I696" s="1">
        <v>3.2515510246600501E-4</v>
      </c>
      <c r="J696">
        <v>1328851301</v>
      </c>
      <c r="K696">
        <v>25898</v>
      </c>
      <c r="L696">
        <v>4289102900</v>
      </c>
      <c r="M696">
        <v>0.495819490467099</v>
      </c>
      <c r="N696" s="1">
        <v>1.62784015623751E-5</v>
      </c>
      <c r="O696">
        <v>0.49999186079921798</v>
      </c>
      <c r="P696" s="1">
        <v>3.2535933379157402E-4</v>
      </c>
    </row>
    <row r="697" spans="1:16" x14ac:dyDescent="0.25">
      <c r="A697">
        <v>2E-3</v>
      </c>
      <c r="B697">
        <v>19.9871794871794</v>
      </c>
      <c r="C697">
        <v>2262</v>
      </c>
      <c r="D697">
        <v>0</v>
      </c>
      <c r="E697">
        <v>0.49645304531037399</v>
      </c>
      <c r="F697">
        <v>0.52127569757589298</v>
      </c>
      <c r="G697" s="1">
        <v>1.6270890543457199E-5</v>
      </c>
      <c r="H697">
        <v>0.49999186455472799</v>
      </c>
      <c r="I697" s="1">
        <v>3.2520920970832999E-4</v>
      </c>
      <c r="J697">
        <v>1183496400</v>
      </c>
      <c r="K697">
        <v>25898</v>
      </c>
      <c r="L697">
        <v>4289102900</v>
      </c>
      <c r="M697">
        <v>0.495819490467099</v>
      </c>
      <c r="N697" s="1">
        <v>1.62784015623751E-5</v>
      </c>
      <c r="O697">
        <v>0.49999186079921798</v>
      </c>
      <c r="P697" s="1">
        <v>3.2535933379157402E-4</v>
      </c>
    </row>
    <row r="698" spans="1:16" x14ac:dyDescent="0.25">
      <c r="A698">
        <v>1E-3</v>
      </c>
      <c r="B698">
        <v>19.9871794871794</v>
      </c>
      <c r="C698">
        <v>2354</v>
      </c>
      <c r="D698">
        <v>0</v>
      </c>
      <c r="E698">
        <v>0.49641864808961</v>
      </c>
      <c r="F698">
        <v>0.52123958049409003</v>
      </c>
      <c r="G698" s="1">
        <v>1.6262759624741101E-5</v>
      </c>
      <c r="H698">
        <v>0.49999186862018702</v>
      </c>
      <c r="I698" s="1">
        <v>3.2504669557655599E-4</v>
      </c>
      <c r="J698">
        <v>1109959100</v>
      </c>
      <c r="K698">
        <v>25898</v>
      </c>
      <c r="L698">
        <v>4289102900</v>
      </c>
      <c r="M698">
        <v>0.495819490467099</v>
      </c>
      <c r="N698" s="1">
        <v>1.62784015623751E-5</v>
      </c>
      <c r="O698">
        <v>0.49999186079921798</v>
      </c>
      <c r="P698" s="1">
        <v>3.2535933379157402E-4</v>
      </c>
    </row>
    <row r="699" spans="1:16" x14ac:dyDescent="0.25">
      <c r="A699" s="1">
        <v>5.0000000000000001E-4</v>
      </c>
      <c r="B699">
        <v>19.9871794871794</v>
      </c>
      <c r="C699">
        <v>2387</v>
      </c>
      <c r="D699">
        <v>0</v>
      </c>
      <c r="E699">
        <v>0.49650179668597599</v>
      </c>
      <c r="F699">
        <v>0.52132688652027503</v>
      </c>
      <c r="G699" s="1">
        <v>1.6279105678584899E-5</v>
      </c>
      <c r="H699">
        <v>0.49999186044715999</v>
      </c>
      <c r="I699" s="1">
        <v>3.2537340708863901E-4</v>
      </c>
      <c r="J699">
        <v>1231370400</v>
      </c>
      <c r="K699">
        <v>25898</v>
      </c>
      <c r="L699">
        <v>4289102900</v>
      </c>
      <c r="M699">
        <v>0.495819490467099</v>
      </c>
      <c r="N699" s="1">
        <v>1.62784015623751E-5</v>
      </c>
      <c r="O699">
        <v>0.49999186079921798</v>
      </c>
      <c r="P699" s="1">
        <v>3.2535933379157402E-4</v>
      </c>
    </row>
    <row r="700" spans="1:16" x14ac:dyDescent="0.25">
      <c r="A700" s="1">
        <v>2.5000000000000001E-4</v>
      </c>
      <c r="B700">
        <v>19.9871794871794</v>
      </c>
      <c r="C700">
        <v>2625</v>
      </c>
      <c r="D700">
        <v>0</v>
      </c>
      <c r="E700">
        <v>0.496111777577529</v>
      </c>
      <c r="F700">
        <v>0.52091736645640596</v>
      </c>
      <c r="G700" s="1">
        <v>1.62737395735801E-5</v>
      </c>
      <c r="H700">
        <v>0.49999186486709102</v>
      </c>
      <c r="I700" s="1">
        <v>3.2526615378476102E-4</v>
      </c>
      <c r="J700">
        <v>1252319300</v>
      </c>
      <c r="K700">
        <v>25898</v>
      </c>
      <c r="L700">
        <v>4289102900</v>
      </c>
      <c r="M700">
        <v>0.495819490467099</v>
      </c>
      <c r="N700" s="1">
        <v>1.62784015623751E-5</v>
      </c>
      <c r="O700">
        <v>0.49999186079921798</v>
      </c>
      <c r="P700" s="1">
        <v>3.2535933379157402E-4</v>
      </c>
    </row>
    <row r="701" spans="1:16" x14ac:dyDescent="0.25">
      <c r="A701" s="1">
        <v>1.25E-4</v>
      </c>
      <c r="B701">
        <v>19.9871794871794</v>
      </c>
      <c r="C701">
        <v>2847</v>
      </c>
      <c r="D701">
        <v>0</v>
      </c>
      <c r="E701">
        <v>0.49614593876770702</v>
      </c>
      <c r="F701">
        <v>0.52095323570609198</v>
      </c>
      <c r="G701" s="1">
        <v>1.6255179524859899E-5</v>
      </c>
      <c r="H701">
        <v>0.49999187241023701</v>
      </c>
      <c r="I701" s="1">
        <v>3.2489519075970102E-4</v>
      </c>
      <c r="J701">
        <v>1397369899</v>
      </c>
      <c r="K701">
        <v>25898</v>
      </c>
      <c r="L701">
        <v>4289102900</v>
      </c>
      <c r="M701">
        <v>0.495819490467099</v>
      </c>
      <c r="N701" s="1">
        <v>1.62784015623751E-5</v>
      </c>
      <c r="O701">
        <v>0.49999186079921798</v>
      </c>
      <c r="P701" s="1">
        <v>3.2535933379157402E-4</v>
      </c>
    </row>
    <row r="702" spans="1:16" x14ac:dyDescent="0.25">
      <c r="A702" s="1">
        <v>6.2500000000000001E-5</v>
      </c>
      <c r="B702">
        <v>19.9871794871794</v>
      </c>
      <c r="C702">
        <v>3068</v>
      </c>
      <c r="D702">
        <v>0</v>
      </c>
      <c r="E702">
        <v>0.49554032665828301</v>
      </c>
      <c r="F702">
        <v>0.52031734299119703</v>
      </c>
      <c r="G702" s="1">
        <v>1.6267103065459299E-5</v>
      </c>
      <c r="H702">
        <v>0.49999186810792901</v>
      </c>
      <c r="I702" s="1">
        <v>3.25133508705782E-4</v>
      </c>
      <c r="J702">
        <v>1712472699</v>
      </c>
      <c r="K702">
        <v>25898</v>
      </c>
      <c r="L702">
        <v>4289102900</v>
      </c>
      <c r="M702">
        <v>0.495819490467099</v>
      </c>
      <c r="N702" s="1">
        <v>1.62784015623751E-5</v>
      </c>
      <c r="O702">
        <v>0.49999186079921798</v>
      </c>
      <c r="P702" s="1">
        <v>3.2535933379157402E-4</v>
      </c>
    </row>
    <row r="703" spans="1:16" x14ac:dyDescent="0.25">
      <c r="A703" s="1">
        <v>3.1250000000000001E-5</v>
      </c>
      <c r="B703">
        <v>19.9871794871794</v>
      </c>
      <c r="C703">
        <v>3192</v>
      </c>
      <c r="D703">
        <v>0</v>
      </c>
      <c r="E703">
        <v>0.49597007867314702</v>
      </c>
      <c r="F703">
        <v>0.52076858260680403</v>
      </c>
      <c r="G703" s="1">
        <v>1.6266486026705799E-5</v>
      </c>
      <c r="H703">
        <v>0.49999186675698598</v>
      </c>
      <c r="I703" s="1">
        <v>3.2512117584146698E-4</v>
      </c>
      <c r="J703">
        <v>1722683799</v>
      </c>
      <c r="K703">
        <v>25898</v>
      </c>
      <c r="L703">
        <v>4289102900</v>
      </c>
      <c r="M703">
        <v>0.495819490467099</v>
      </c>
      <c r="N703" s="1">
        <v>1.62784015623751E-5</v>
      </c>
      <c r="O703">
        <v>0.49999186079921798</v>
      </c>
      <c r="P703" s="1">
        <v>3.2535933379157402E-4</v>
      </c>
    </row>
    <row r="704" spans="1:16" x14ac:dyDescent="0.25">
      <c r="A704" s="1">
        <v>1.5625E-5</v>
      </c>
      <c r="B704">
        <v>19.9871794871794</v>
      </c>
      <c r="C704">
        <v>3158</v>
      </c>
      <c r="D704">
        <v>0</v>
      </c>
      <c r="E704">
        <v>0.49618564378340602</v>
      </c>
      <c r="F704">
        <v>0.52099492597257702</v>
      </c>
      <c r="G704" s="1">
        <v>1.6277432230315999E-5</v>
      </c>
      <c r="H704">
        <v>0.49999186128388401</v>
      </c>
      <c r="I704" s="1">
        <v>3.2533995957772702E-4</v>
      </c>
      <c r="J704">
        <v>2008023201</v>
      </c>
      <c r="K704">
        <v>25898</v>
      </c>
      <c r="L704">
        <v>4289102900</v>
      </c>
      <c r="M704">
        <v>0.495819490467099</v>
      </c>
      <c r="N704" s="1">
        <v>1.62784015623751E-5</v>
      </c>
      <c r="O704">
        <v>0.49999186079921798</v>
      </c>
      <c r="P704" s="1">
        <v>3.2535933379157402E-4</v>
      </c>
    </row>
    <row r="705" spans="1:16" x14ac:dyDescent="0.25">
      <c r="A705" t="s">
        <v>0</v>
      </c>
      <c r="B705">
        <v>20.499999999999901</v>
      </c>
      <c r="C705">
        <v>26254</v>
      </c>
      <c r="D705">
        <v>0</v>
      </c>
      <c r="E705">
        <v>0.49581917452363999</v>
      </c>
      <c r="F705">
        <v>0.52061013324982197</v>
      </c>
      <c r="G705" s="1">
        <v>1.49985786950246E-5</v>
      </c>
      <c r="H705">
        <v>0.49999250071065199</v>
      </c>
      <c r="I705" s="1">
        <v>3.0747086324800401E-4</v>
      </c>
      <c r="J705">
        <v>3879106600</v>
      </c>
    </row>
    <row r="706" spans="1:16" x14ac:dyDescent="0.25">
      <c r="A706">
        <v>1.024</v>
      </c>
      <c r="B706">
        <v>20.499999999999901</v>
      </c>
      <c r="C706">
        <v>2557</v>
      </c>
      <c r="D706">
        <v>0</v>
      </c>
      <c r="E706">
        <v>0.495902249989779</v>
      </c>
      <c r="F706">
        <v>0.52069736248926801</v>
      </c>
      <c r="G706" s="1">
        <v>1.5007698684898999E-5</v>
      </c>
      <c r="H706">
        <v>0.49999249925976302</v>
      </c>
      <c r="I706" s="1">
        <v>3.0765782304043E-4</v>
      </c>
      <c r="J706">
        <v>1281936600</v>
      </c>
      <c r="K706">
        <v>26254</v>
      </c>
      <c r="L706">
        <v>3879106600</v>
      </c>
      <c r="M706">
        <v>0.49581917452363999</v>
      </c>
      <c r="N706" s="1">
        <v>1.49985786950246E-5</v>
      </c>
      <c r="O706">
        <v>0.49999250071065199</v>
      </c>
      <c r="P706" s="1">
        <v>3.0747086324800401E-4</v>
      </c>
    </row>
    <row r="707" spans="1:16" x14ac:dyDescent="0.25">
      <c r="A707">
        <v>0.51200000000000001</v>
      </c>
      <c r="B707">
        <v>20.499999999999901</v>
      </c>
      <c r="C707">
        <v>2563</v>
      </c>
      <c r="D707">
        <v>0</v>
      </c>
      <c r="E707">
        <v>0.495887648105859</v>
      </c>
      <c r="F707">
        <v>0.52068203051115203</v>
      </c>
      <c r="G707" s="1">
        <v>1.49973376292189E-5</v>
      </c>
      <c r="H707">
        <v>0.499992501331185</v>
      </c>
      <c r="I707" s="1">
        <v>3.0744542139898802E-4</v>
      </c>
      <c r="J707">
        <v>1517155200</v>
      </c>
      <c r="K707">
        <v>26254</v>
      </c>
      <c r="L707">
        <v>3879106600</v>
      </c>
      <c r="M707">
        <v>0.49581917452363999</v>
      </c>
      <c r="N707" s="1">
        <v>1.49985786950246E-5</v>
      </c>
      <c r="O707">
        <v>0.49999250071065199</v>
      </c>
      <c r="P707" s="1">
        <v>3.0747086324800401E-4</v>
      </c>
    </row>
    <row r="708" spans="1:16" x14ac:dyDescent="0.25">
      <c r="A708">
        <v>0.25600000000000001</v>
      </c>
      <c r="B708">
        <v>20.499999999999901</v>
      </c>
      <c r="C708">
        <v>2585</v>
      </c>
      <c r="D708">
        <v>0</v>
      </c>
      <c r="E708">
        <v>0.49543500857128397</v>
      </c>
      <c r="F708">
        <v>0.52020675899984903</v>
      </c>
      <c r="G708" s="1">
        <v>1.49984049799822E-5</v>
      </c>
      <c r="H708">
        <v>0.49999250079751001</v>
      </c>
      <c r="I708" s="1">
        <v>3.0746730208963598E-4</v>
      </c>
      <c r="J708">
        <v>1615922899</v>
      </c>
      <c r="K708">
        <v>26254</v>
      </c>
      <c r="L708">
        <v>3879106600</v>
      </c>
      <c r="M708">
        <v>0.49581917452363999</v>
      </c>
      <c r="N708" s="1">
        <v>1.49985786950246E-5</v>
      </c>
      <c r="O708">
        <v>0.49999250071065199</v>
      </c>
      <c r="P708" s="1">
        <v>3.0747086324800401E-4</v>
      </c>
    </row>
    <row r="709" spans="1:16" x14ac:dyDescent="0.25">
      <c r="A709">
        <v>0.128</v>
      </c>
      <c r="B709">
        <v>20.499999999999901</v>
      </c>
      <c r="C709">
        <v>2455</v>
      </c>
      <c r="D709">
        <v>0</v>
      </c>
      <c r="E709">
        <v>0.49514530108611798</v>
      </c>
      <c r="F709">
        <v>0.51990256614042396</v>
      </c>
      <c r="G709" s="1">
        <v>1.49884775514363E-5</v>
      </c>
      <c r="H709">
        <v>0.499992505761224</v>
      </c>
      <c r="I709" s="1">
        <v>3.0726378980444499E-4</v>
      </c>
      <c r="J709">
        <v>1278641801</v>
      </c>
      <c r="K709">
        <v>26254</v>
      </c>
      <c r="L709">
        <v>3879106600</v>
      </c>
      <c r="M709">
        <v>0.49581917452363999</v>
      </c>
      <c r="N709" s="1">
        <v>1.49985786950246E-5</v>
      </c>
      <c r="O709">
        <v>0.49999250071065199</v>
      </c>
      <c r="P709" s="1">
        <v>3.0747086324800401E-4</v>
      </c>
    </row>
    <row r="710" spans="1:16" x14ac:dyDescent="0.25">
      <c r="A710">
        <v>6.4000000000000001E-2</v>
      </c>
      <c r="B710">
        <v>20.499999999999901</v>
      </c>
      <c r="C710">
        <v>2728</v>
      </c>
      <c r="D710">
        <v>0</v>
      </c>
      <c r="E710">
        <v>0.49623816489710998</v>
      </c>
      <c r="F710">
        <v>0.52105007314196505</v>
      </c>
      <c r="G710" s="1">
        <v>1.4993175788236E-5</v>
      </c>
      <c r="H710">
        <v>0.49999250341210499</v>
      </c>
      <c r="I710" s="1">
        <v>3.0736010365883701E-4</v>
      </c>
      <c r="J710">
        <v>1453759599</v>
      </c>
      <c r="K710">
        <v>26254</v>
      </c>
      <c r="L710">
        <v>3879106600</v>
      </c>
      <c r="M710">
        <v>0.49581917452363999</v>
      </c>
      <c r="N710" s="1">
        <v>1.49985786950246E-5</v>
      </c>
      <c r="O710">
        <v>0.49999250071065199</v>
      </c>
      <c r="P710" s="1">
        <v>3.0747086324800401E-4</v>
      </c>
    </row>
    <row r="711" spans="1:16" x14ac:dyDescent="0.25">
      <c r="A711">
        <v>3.2000000000000001E-2</v>
      </c>
      <c r="B711">
        <v>20.499999999999901</v>
      </c>
      <c r="C711">
        <v>2631</v>
      </c>
      <c r="D711">
        <v>0</v>
      </c>
      <c r="E711">
        <v>0.49564716313879897</v>
      </c>
      <c r="F711">
        <v>0.52042952129573905</v>
      </c>
      <c r="G711" s="1">
        <v>1.4992223214105301E-5</v>
      </c>
      <c r="H711">
        <v>0.499992503888392</v>
      </c>
      <c r="I711" s="1">
        <v>3.07340575889158E-4</v>
      </c>
      <c r="J711">
        <v>1075759501</v>
      </c>
      <c r="K711">
        <v>26254</v>
      </c>
      <c r="L711">
        <v>3879106600</v>
      </c>
      <c r="M711">
        <v>0.49581917452363999</v>
      </c>
      <c r="N711" s="1">
        <v>1.49985786950246E-5</v>
      </c>
      <c r="O711">
        <v>0.49999250071065199</v>
      </c>
      <c r="P711" s="1">
        <v>3.0747086324800401E-4</v>
      </c>
    </row>
    <row r="712" spans="1:16" x14ac:dyDescent="0.25">
      <c r="A712">
        <v>1.6E-2</v>
      </c>
      <c r="B712">
        <v>20.499999999999901</v>
      </c>
      <c r="C712">
        <v>2605</v>
      </c>
      <c r="D712">
        <v>0</v>
      </c>
      <c r="E712">
        <v>0.496302870512425</v>
      </c>
      <c r="F712">
        <v>0.52111801403804603</v>
      </c>
      <c r="G712" s="1">
        <v>1.49986865595197E-5</v>
      </c>
      <c r="H712">
        <v>0.49999250065672002</v>
      </c>
      <c r="I712" s="1">
        <v>3.07473074470154E-4</v>
      </c>
      <c r="J712">
        <v>1054145501</v>
      </c>
      <c r="K712">
        <v>26254</v>
      </c>
      <c r="L712">
        <v>3879106600</v>
      </c>
      <c r="M712">
        <v>0.49581917452363999</v>
      </c>
      <c r="N712" s="1">
        <v>1.49985786950246E-5</v>
      </c>
      <c r="O712">
        <v>0.49999250071065199</v>
      </c>
      <c r="P712" s="1">
        <v>3.0747086324800401E-4</v>
      </c>
    </row>
    <row r="713" spans="1:16" x14ac:dyDescent="0.25">
      <c r="A713">
        <v>8.0000000000000002E-3</v>
      </c>
      <c r="B713">
        <v>20.499999999999901</v>
      </c>
      <c r="C713">
        <v>2676</v>
      </c>
      <c r="D713">
        <v>0</v>
      </c>
      <c r="E713">
        <v>0.49648679213024599</v>
      </c>
      <c r="F713">
        <v>0.52131113173675803</v>
      </c>
      <c r="G713" s="1">
        <v>1.4995853534705001E-5</v>
      </c>
      <c r="H713">
        <v>0.49999250207323198</v>
      </c>
      <c r="I713" s="1">
        <v>3.0741499746145203E-4</v>
      </c>
      <c r="J713">
        <v>1237686101</v>
      </c>
      <c r="K713">
        <v>26254</v>
      </c>
      <c r="L713">
        <v>3879106600</v>
      </c>
      <c r="M713">
        <v>0.49581917452363999</v>
      </c>
      <c r="N713" s="1">
        <v>1.49985786950246E-5</v>
      </c>
      <c r="O713">
        <v>0.49999250071065199</v>
      </c>
      <c r="P713" s="1">
        <v>3.0747086324800401E-4</v>
      </c>
    </row>
    <row r="714" spans="1:16" x14ac:dyDescent="0.25">
      <c r="A714">
        <v>4.0000000000000001E-3</v>
      </c>
      <c r="B714">
        <v>20.499999999999901</v>
      </c>
      <c r="C714">
        <v>2541</v>
      </c>
      <c r="D714">
        <v>0</v>
      </c>
      <c r="E714">
        <v>0.496549971012052</v>
      </c>
      <c r="F714">
        <v>0.52137746956265496</v>
      </c>
      <c r="G714" s="1">
        <v>1.49904059207894E-5</v>
      </c>
      <c r="H714">
        <v>0.49999250479703899</v>
      </c>
      <c r="I714" s="1">
        <v>3.07303321376184E-4</v>
      </c>
      <c r="J714">
        <v>1089045801</v>
      </c>
      <c r="K714">
        <v>26254</v>
      </c>
      <c r="L714">
        <v>3879106600</v>
      </c>
      <c r="M714">
        <v>0.49581917452363999</v>
      </c>
      <c r="N714" s="1">
        <v>1.49985786950246E-5</v>
      </c>
      <c r="O714">
        <v>0.49999250071065199</v>
      </c>
      <c r="P714" s="1">
        <v>3.0747086324800401E-4</v>
      </c>
    </row>
    <row r="715" spans="1:16" x14ac:dyDescent="0.25">
      <c r="A715">
        <v>2E-3</v>
      </c>
      <c r="B715">
        <v>20.499999999999901</v>
      </c>
      <c r="C715">
        <v>2556</v>
      </c>
      <c r="D715">
        <v>0</v>
      </c>
      <c r="E715">
        <v>0.496541219320494</v>
      </c>
      <c r="F715">
        <v>0.52136828028651805</v>
      </c>
      <c r="G715" s="1">
        <v>1.49846579584611E-5</v>
      </c>
      <c r="H715">
        <v>0.49999250767101999</v>
      </c>
      <c r="I715" s="1">
        <v>3.07185488148453E-4</v>
      </c>
      <c r="J715">
        <v>1384570500</v>
      </c>
      <c r="K715">
        <v>26254</v>
      </c>
      <c r="L715">
        <v>3879106600</v>
      </c>
      <c r="M715">
        <v>0.49581917452363999</v>
      </c>
      <c r="N715" s="1">
        <v>1.49985786950246E-5</v>
      </c>
      <c r="O715">
        <v>0.49999250071065199</v>
      </c>
      <c r="P715" s="1">
        <v>3.0747086324800401E-4</v>
      </c>
    </row>
    <row r="716" spans="1:16" x14ac:dyDescent="0.25">
      <c r="A716">
        <v>1E-3</v>
      </c>
      <c r="B716">
        <v>20.499999999999901</v>
      </c>
      <c r="C716">
        <v>2329</v>
      </c>
      <c r="D716">
        <v>0</v>
      </c>
      <c r="E716">
        <v>0.49760026771953803</v>
      </c>
      <c r="F716">
        <v>0.52248028110551503</v>
      </c>
      <c r="G716" s="1">
        <v>1.4992442159189601E-5</v>
      </c>
      <c r="H716">
        <v>0.49999250377892002</v>
      </c>
      <c r="I716" s="1">
        <v>3.07345064263386E-4</v>
      </c>
      <c r="J716">
        <v>1331897301</v>
      </c>
      <c r="K716">
        <v>26254</v>
      </c>
      <c r="L716">
        <v>3879106600</v>
      </c>
      <c r="M716">
        <v>0.49581917452363999</v>
      </c>
      <c r="N716" s="1">
        <v>1.49985786950246E-5</v>
      </c>
      <c r="O716">
        <v>0.49999250071065199</v>
      </c>
      <c r="P716" s="1">
        <v>3.0747086324800401E-4</v>
      </c>
    </row>
    <row r="717" spans="1:16" x14ac:dyDescent="0.25">
      <c r="A717" s="1">
        <v>5.0000000000000001E-4</v>
      </c>
      <c r="B717">
        <v>20.499999999999901</v>
      </c>
      <c r="C717">
        <v>2487</v>
      </c>
      <c r="D717">
        <v>0</v>
      </c>
      <c r="E717">
        <v>0.495969849234907</v>
      </c>
      <c r="F717">
        <v>0.52076834169665298</v>
      </c>
      <c r="G717" s="1">
        <v>1.4996810048129001E-5</v>
      </c>
      <c r="H717">
        <v>0.49999250159497499</v>
      </c>
      <c r="I717" s="1">
        <v>3.0743460598664399E-4</v>
      </c>
      <c r="J717">
        <v>1513427600</v>
      </c>
      <c r="K717">
        <v>26254</v>
      </c>
      <c r="L717">
        <v>3879106600</v>
      </c>
      <c r="M717">
        <v>0.49581917452363999</v>
      </c>
      <c r="N717" s="1">
        <v>1.49985786950246E-5</v>
      </c>
      <c r="O717">
        <v>0.49999250071065199</v>
      </c>
      <c r="P717" s="1">
        <v>3.0747086324800401E-4</v>
      </c>
    </row>
    <row r="718" spans="1:16" x14ac:dyDescent="0.25">
      <c r="A718" s="1">
        <v>2.5000000000000001E-4</v>
      </c>
      <c r="B718">
        <v>20.499999999999901</v>
      </c>
      <c r="C718">
        <v>2552</v>
      </c>
      <c r="D718">
        <v>0</v>
      </c>
      <c r="E718">
        <v>0.49537090815166501</v>
      </c>
      <c r="F718">
        <v>0.52013945355924895</v>
      </c>
      <c r="G718" s="1">
        <v>1.4992216059717101E-5</v>
      </c>
      <c r="H718">
        <v>0.49999250389196997</v>
      </c>
      <c r="I718" s="1">
        <v>3.0734042922419999E-4</v>
      </c>
      <c r="J718">
        <v>1101799799</v>
      </c>
      <c r="K718">
        <v>26254</v>
      </c>
      <c r="L718">
        <v>3879106600</v>
      </c>
      <c r="M718">
        <v>0.49581917452363999</v>
      </c>
      <c r="N718" s="1">
        <v>1.49985786950246E-5</v>
      </c>
      <c r="O718">
        <v>0.49999250071065199</v>
      </c>
      <c r="P718" s="1">
        <v>3.0747086324800401E-4</v>
      </c>
    </row>
    <row r="719" spans="1:16" x14ac:dyDescent="0.25">
      <c r="A719" s="1">
        <v>1.25E-4</v>
      </c>
      <c r="B719">
        <v>20.499999999999901</v>
      </c>
      <c r="C719">
        <v>2883</v>
      </c>
      <c r="D719">
        <v>0</v>
      </c>
      <c r="E719">
        <v>0.49590706547095398</v>
      </c>
      <c r="F719">
        <v>0.52070241874450196</v>
      </c>
      <c r="G719" s="1">
        <v>1.4987844937919201E-5</v>
      </c>
      <c r="H719">
        <v>0.49999250607753098</v>
      </c>
      <c r="I719" s="1">
        <v>3.0725082122734401E-4</v>
      </c>
      <c r="J719">
        <v>1299404999</v>
      </c>
      <c r="K719">
        <v>26254</v>
      </c>
      <c r="L719">
        <v>3879106600</v>
      </c>
      <c r="M719">
        <v>0.49581917452363999</v>
      </c>
      <c r="N719" s="1">
        <v>1.49985786950246E-5</v>
      </c>
      <c r="O719">
        <v>0.49999250071065199</v>
      </c>
      <c r="P719" s="1">
        <v>3.0747086324800401E-4</v>
      </c>
    </row>
    <row r="720" spans="1:16" x14ac:dyDescent="0.25">
      <c r="A720" s="1">
        <v>6.2500000000000001E-5</v>
      </c>
      <c r="B720">
        <v>20.499999999999901</v>
      </c>
      <c r="C720">
        <v>3068</v>
      </c>
      <c r="D720">
        <v>0</v>
      </c>
      <c r="E720">
        <v>0.49544888779491097</v>
      </c>
      <c r="F720">
        <v>0.52022133218465705</v>
      </c>
      <c r="G720" s="1">
        <v>1.49897940150411E-5</v>
      </c>
      <c r="H720">
        <v>0.49999250510299198</v>
      </c>
      <c r="I720" s="1">
        <v>3.0729077730834399E-4</v>
      </c>
      <c r="J720">
        <v>1537708001</v>
      </c>
      <c r="K720">
        <v>26254</v>
      </c>
      <c r="L720">
        <v>3879106600</v>
      </c>
      <c r="M720">
        <v>0.49581917452363999</v>
      </c>
      <c r="N720" s="1">
        <v>1.49985786950246E-5</v>
      </c>
      <c r="O720">
        <v>0.49999250071065199</v>
      </c>
      <c r="P720" s="1">
        <v>3.0747086324800401E-4</v>
      </c>
    </row>
    <row r="721" spans="1:16" x14ac:dyDescent="0.25">
      <c r="A721" s="1">
        <v>3.1250000000000001E-5</v>
      </c>
      <c r="B721">
        <v>20.499999999999901</v>
      </c>
      <c r="C721">
        <v>3221</v>
      </c>
      <c r="D721">
        <v>0</v>
      </c>
      <c r="E721">
        <v>0.49664818265963401</v>
      </c>
      <c r="F721">
        <v>0.52148059179261597</v>
      </c>
      <c r="G721" s="1">
        <v>1.4996515935061701E-5</v>
      </c>
      <c r="H721">
        <v>0.49999250174203203</v>
      </c>
      <c r="I721" s="1">
        <v>3.0742857666876601E-4</v>
      </c>
      <c r="J721">
        <v>1863008201</v>
      </c>
      <c r="K721">
        <v>26254</v>
      </c>
      <c r="L721">
        <v>3879106600</v>
      </c>
      <c r="M721">
        <v>0.49581917452363999</v>
      </c>
      <c r="N721" s="1">
        <v>1.49985786950246E-5</v>
      </c>
      <c r="O721">
        <v>0.49999250071065199</v>
      </c>
      <c r="P721" s="1">
        <v>3.0747086324800401E-4</v>
      </c>
    </row>
    <row r="722" spans="1:16" x14ac:dyDescent="0.25">
      <c r="A722" s="1">
        <v>1.5625E-5</v>
      </c>
      <c r="B722">
        <v>20.499999999999901</v>
      </c>
      <c r="C722">
        <v>3236</v>
      </c>
      <c r="D722">
        <v>0</v>
      </c>
      <c r="E722">
        <v>0.49563470416869398</v>
      </c>
      <c r="F722">
        <v>0.520416439377128</v>
      </c>
      <c r="G722" s="1">
        <v>1.49910462916569E-5</v>
      </c>
      <c r="H722">
        <v>0.49999250447685401</v>
      </c>
      <c r="I722" s="1">
        <v>3.0731644897896601E-4</v>
      </c>
      <c r="J722">
        <v>2761388300</v>
      </c>
      <c r="K722">
        <v>26254</v>
      </c>
      <c r="L722">
        <v>3879106600</v>
      </c>
      <c r="M722">
        <v>0.49581917452363999</v>
      </c>
      <c r="N722" s="1">
        <v>1.49985786950246E-5</v>
      </c>
      <c r="O722">
        <v>0.49999250071065199</v>
      </c>
      <c r="P722" s="1">
        <v>3.0747086324800401E-4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2022-08-08T13:24:52Z</dcterms:modified>
</cp:coreProperties>
</file>