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236D2EF1-BA5D-401E-B18A-F4C5C39FF59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T12" i="1" a="1"/>
  <c r="AO17" i="1" a="1"/>
  <c r="AJ4" i="1" a="1"/>
  <c r="AS24" i="1" a="1"/>
  <c r="W12" i="1" a="1"/>
  <c r="AH28" i="1" a="1"/>
  <c r="AH25" i="1" a="1"/>
  <c r="AT25" i="1" a="1"/>
  <c r="AX35" i="1" a="1"/>
  <c r="AW8" i="1" a="1"/>
  <c r="AY4" i="1" a="1"/>
  <c r="AQ5" i="1" a="1"/>
  <c r="AE8" i="1" a="1"/>
  <c r="AU15" i="1" a="1"/>
  <c r="AA26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T39" i="1" a="1"/>
  <c r="Y4" i="1" a="1"/>
  <c r="AU28" i="1" a="1"/>
  <c r="AQ28" i="1" a="1"/>
  <c r="AB22" i="1" a="1"/>
  <c r="AO22" i="1" a="1"/>
  <c r="AA12" i="1" a="1"/>
  <c r="AX18" i="1" a="1"/>
  <c r="AT23" i="1" a="1"/>
  <c r="T29" i="1" a="1"/>
  <c r="BF14" i="1" a="1"/>
  <c r="Z19" i="1" a="1"/>
  <c r="AR3" i="1" a="1"/>
  <c r="V35" i="1" a="1"/>
  <c r="V32" i="1" a="1"/>
  <c r="AD12" i="1" a="1"/>
  <c r="AT21" i="1" a="1"/>
  <c r="AK14" i="1" a="1"/>
  <c r="AI37" i="1" a="1"/>
  <c r="AD19" i="1" a="1"/>
  <c r="AI24" i="1" a="1"/>
  <c r="AF32" i="1" a="1"/>
  <c r="AI32" i="1" a="1"/>
  <c r="AS39" i="1" a="1"/>
  <c r="Z16" i="1" a="1"/>
  <c r="AP15" i="1" a="1"/>
  <c r="AR29" i="1" a="1"/>
  <c r="AM28" i="1" a="1"/>
  <c r="AF15" i="1" a="1"/>
  <c r="AK12" i="1" a="1"/>
  <c r="X6" i="1" a="1"/>
  <c r="BF25" i="1" a="1"/>
  <c r="AK33" i="1" a="1"/>
  <c r="AR1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AA19" i="1" a="1"/>
  <c r="AC18" i="1" a="1"/>
  <c r="AS6" i="1" a="1"/>
  <c r="AS26" i="1" a="1"/>
  <c r="AD36" i="1" a="1"/>
  <c r="AD28" i="1" a="1"/>
  <c r="AO4" i="1" a="1"/>
  <c r="AR14" i="1" a="1"/>
  <c r="AG17" i="1" a="1"/>
  <c r="AR38" i="1" a="1"/>
  <c r="AP11" i="1" a="1"/>
  <c r="AS32" i="1" a="1"/>
  <c r="AV32" i="1" a="1"/>
  <c r="Y35" i="1" a="1"/>
  <c r="Z8" i="1" a="1"/>
  <c r="AM12" i="1" a="1"/>
  <c r="AR13" i="1" a="1"/>
  <c r="AD6" i="1" a="1"/>
  <c r="BA33" i="1" a="1"/>
  <c r="AD39" i="1" a="1"/>
  <c r="BD29" i="1" a="1"/>
  <c r="AO3" i="1" a="1"/>
  <c r="AF30" i="1" a="1"/>
  <c r="AI29" i="1" a="1"/>
  <c r="AX34" i="1" a="1"/>
  <c r="AH8" i="1" a="1"/>
  <c r="BF23" i="1" a="1"/>
  <c r="AC2" i="1" a="1"/>
  <c r="Y9" i="1" a="1"/>
  <c r="Z17" i="1" a="1"/>
  <c r="AW28" i="1" a="1"/>
  <c r="AD33" i="1" a="1"/>
  <c r="BE18" i="1" a="1"/>
  <c r="X18" i="1" a="1"/>
  <c r="S12" i="1" a="1"/>
  <c r="AN26" i="1" a="1"/>
  <c r="AR8" i="1" a="1"/>
  <c r="AT38" i="1" a="1"/>
  <c r="AA6" i="1" a="1"/>
  <c r="AD23" i="1" a="1"/>
  <c r="AQ14" i="1" a="1"/>
  <c r="AM14" i="1" a="1"/>
  <c r="AK9" i="1" a="1"/>
  <c r="AN14" i="1" a="1"/>
  <c r="AQ26" i="1" a="1"/>
  <c r="AG27" i="1" a="1"/>
  <c r="W23" i="1" a="1"/>
  <c r="BD6" i="1" a="1"/>
  <c r="AM15" i="1" a="1"/>
  <c r="AQ15" i="1" a="1"/>
  <c r="AP23" i="1" a="1"/>
  <c r="W8" i="1" a="1"/>
  <c r="U12" i="1" a="1"/>
  <c r="AL17" i="1" a="1"/>
  <c r="AE30" i="1" a="1"/>
  <c r="T39" i="1" a="1"/>
  <c r="AS29" i="1" a="1"/>
  <c r="BB6" i="1" a="1"/>
  <c r="AQ24" i="1" a="1"/>
  <c r="U19" i="1" a="1"/>
  <c r="AV30" i="1" a="1"/>
  <c r="S3" i="1" a="1"/>
  <c r="Y20" i="1" a="1"/>
  <c r="BB13" i="1" a="1"/>
  <c r="AT36" i="1" a="1"/>
  <c r="AQ32" i="1" a="1"/>
  <c r="AK23" i="1" a="1"/>
  <c r="AC13" i="1" a="1"/>
  <c r="AA9" i="1" a="1"/>
  <c r="BC2" i="1" a="1"/>
  <c r="U34" i="1" a="1"/>
  <c r="AI6" i="1" a="1"/>
  <c r="AG29" i="1" a="1"/>
  <c r="AW31" i="1" a="1"/>
  <c r="AE9" i="1" a="1"/>
  <c r="AA7" i="1" a="1"/>
  <c r="AK7" i="1" a="1"/>
  <c r="X3" i="1" a="1"/>
  <c r="AM24" i="1" a="1"/>
  <c r="AB15" i="1" a="1"/>
  <c r="T13" i="1" a="1"/>
  <c r="AK10" i="1" a="1"/>
  <c r="AN28" i="1" a="1"/>
  <c r="AY29" i="1" a="1"/>
  <c r="AH22" i="1" a="1"/>
  <c r="AU12" i="1" a="1"/>
  <c r="BA15" i="1" a="1"/>
  <c r="BB39" i="1" a="1"/>
  <c r="AC30" i="1" a="1"/>
  <c r="AB10" i="1" a="1"/>
  <c r="AH13" i="1" a="1"/>
  <c r="AU2" i="1" a="1"/>
  <c r="AI35" i="1" a="1"/>
  <c r="BF26" i="1" a="1"/>
  <c r="AL21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R23" i="1" a="1"/>
  <c r="BD28" i="1" a="1"/>
  <c r="U31" i="1" a="1"/>
  <c r="S33" i="1" a="1"/>
  <c r="AA10" i="1" a="1"/>
  <c r="AD9" i="1" a="1"/>
  <c r="BF13" i="1" a="1"/>
  <c r="AV2" i="1" a="1"/>
  <c r="AU26" i="1" a="1"/>
  <c r="U18" i="1" a="1"/>
  <c r="AW39" i="1" a="1"/>
  <c r="BD23" i="1" a="1"/>
  <c r="AA23" i="1" a="1"/>
  <c r="BC31" i="1" a="1"/>
  <c r="Z22" i="1" a="1"/>
  <c r="AD14" i="1" a="1"/>
  <c r="AM26" i="1" a="1"/>
  <c r="AC23" i="1" a="1"/>
  <c r="BA16" i="1" a="1"/>
  <c r="Z3" i="1" a="1"/>
  <c r="BE37" i="1" a="1"/>
  <c r="AL22" i="1" a="1"/>
  <c r="AA21" i="1" a="1"/>
  <c r="AB4" i="1" a="1"/>
  <c r="AV29" i="1" a="1"/>
  <c r="AH38" i="1" a="1"/>
  <c r="BF20" i="1" a="1"/>
  <c r="AR7" i="1" a="1"/>
  <c r="BA35" i="1" a="1"/>
  <c r="AH37" i="1" a="1"/>
  <c r="AK2" i="1" a="1"/>
  <c r="Z12" i="1" a="1"/>
  <c r="BC19" i="1" a="1"/>
  <c r="BB5" i="1" a="1"/>
  <c r="AB36" i="1" a="1"/>
  <c r="X22" i="1" a="1"/>
  <c r="X28" i="1" a="1"/>
  <c r="T15" i="1" a="1"/>
  <c r="AR27" i="1" a="1"/>
  <c r="AN15" i="1" a="1"/>
  <c r="AV22" i="1" a="1"/>
  <c r="AB9" i="1" a="1"/>
  <c r="AT8" i="1" a="1"/>
  <c r="T4" i="1" a="1"/>
  <c r="AL26" i="1" a="1"/>
  <c r="AH7" i="1" a="1"/>
  <c r="V34" i="1" a="1"/>
  <c r="BA28" i="1" a="1"/>
  <c r="Z29" i="1" a="1"/>
  <c r="T28" i="1" a="1"/>
  <c r="AD37" i="1" a="1"/>
  <c r="AO26" i="1" a="1"/>
  <c r="AN33" i="1" a="1"/>
  <c r="S32" i="1" a="1"/>
  <c r="V22" i="1" a="1"/>
  <c r="AM6" i="1" a="1"/>
  <c r="AC11" i="1" a="1"/>
  <c r="W24" i="1" a="1"/>
  <c r="T37" i="1" a="1"/>
  <c r="AS10" i="1" a="1"/>
  <c r="AE17" i="1" a="1"/>
  <c r="AE5" i="1" a="1"/>
  <c r="AH18" i="1" a="1"/>
  <c r="AS37" i="1" a="1"/>
  <c r="AV35" i="1" a="1"/>
  <c r="X5" i="1" a="1"/>
  <c r="AM29" i="1" a="1"/>
  <c r="AQ29" i="1" a="1"/>
  <c r="AM22" i="1" a="1"/>
  <c r="AX2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A25" i="1" a="1"/>
  <c r="AE24" i="1" a="1"/>
  <c r="AK37" i="1" a="1"/>
  <c r="AZ18" i="1" a="1"/>
  <c r="AY14" i="1" a="1"/>
  <c r="AT19" i="1" a="1"/>
  <c r="AD5" i="1" a="1"/>
  <c r="BD30" i="1" a="1"/>
  <c r="Z39" i="1" a="1"/>
  <c r="AR15" i="1" a="1"/>
  <c r="S29" i="1" a="1"/>
  <c r="AG32" i="1" a="1"/>
  <c r="AT31" i="1" a="1"/>
  <c r="AC29" i="1" a="1"/>
  <c r="Y8" i="1" a="1"/>
  <c r="AU19" i="1" a="1"/>
  <c r="AX38" i="1" a="1"/>
  <c r="AV28" i="1" a="1"/>
  <c r="S9" i="1" a="1"/>
  <c r="AC20" i="1" a="1"/>
  <c r="AK36" i="1" a="1"/>
  <c r="Y7" i="1" a="1"/>
  <c r="AB6" i="1" a="1"/>
  <c r="X23" i="1" a="1"/>
  <c r="AP35" i="1" a="1"/>
  <c r="BE36" i="1" a="1"/>
  <c r="BA4" i="1" a="1"/>
  <c r="AA17" i="1" a="1"/>
  <c r="BA23" i="1" a="1"/>
  <c r="V10" i="1" a="1"/>
  <c r="AG20" i="1" a="1"/>
  <c r="BD15" i="1" a="1"/>
  <c r="BE20" i="1" a="1"/>
  <c r="AH23" i="1" a="1"/>
  <c r="AB30" i="1" a="1"/>
  <c r="AW12" i="1" a="1"/>
  <c r="AQ39" i="1" a="1"/>
  <c r="AI5" i="1" a="1"/>
  <c r="BF29" i="1" a="1"/>
  <c r="AU17" i="1" a="1"/>
  <c r="AK11" i="1" a="1"/>
  <c r="W21" i="1" a="1"/>
  <c r="AV18" i="1" a="1"/>
  <c r="BE24" i="1" a="1"/>
  <c r="AJ34" i="1" a="1"/>
  <c r="AS11" i="1" a="1"/>
  <c r="AG36" i="1" a="1"/>
  <c r="AZ24" i="1" a="1"/>
  <c r="BF38" i="1" a="1"/>
  <c r="AE16" i="1" a="1"/>
  <c r="AA18" i="1" a="1"/>
  <c r="X14" i="1" a="1"/>
  <c r="Y39" i="1" a="1"/>
  <c r="BF6" i="1" a="1"/>
  <c r="AM16" i="1" a="1"/>
  <c r="AF22" i="1" a="1"/>
  <c r="AT5" i="1" a="1"/>
  <c r="AK38" i="1" a="1"/>
  <c r="AW2" i="1" a="1"/>
  <c r="AH21" i="1" a="1"/>
  <c r="S19" i="1" a="1"/>
  <c r="AL2" i="1" a="1"/>
  <c r="AH24" i="1" a="1"/>
  <c r="BC15" i="1" a="1"/>
  <c r="AF20" i="1" a="1"/>
  <c r="AA22" i="1" a="1"/>
  <c r="AY19" i="1" a="1"/>
  <c r="AU9" i="1" a="1"/>
  <c r="BC6" i="1" a="1"/>
  <c r="AQ3" i="1" a="1"/>
  <c r="AZ30" i="1" a="1"/>
  <c r="AA33" i="1" a="1"/>
  <c r="AZ23" i="1" a="1"/>
  <c r="BA30" i="1" a="1"/>
  <c r="AB24" i="1" a="1"/>
  <c r="AV33" i="1" a="1"/>
  <c r="BF36" i="1" a="1"/>
  <c r="AM27" i="1" a="1"/>
  <c r="AX19" i="1" a="1"/>
  <c r="Y26" i="1" a="1"/>
  <c r="S21" i="1" a="1"/>
  <c r="AD32" i="1" a="1"/>
  <c r="AO16" i="1" a="1"/>
  <c r="V4" i="1" a="1"/>
  <c r="AX15" i="1" a="1"/>
  <c r="AD17" i="1" a="1"/>
  <c r="T26" i="1" a="1"/>
  <c r="AN21" i="1" a="1"/>
  <c r="Y13" i="1" a="1"/>
  <c r="X10" i="1" a="1"/>
  <c r="AY26" i="1" a="1"/>
  <c r="V11" i="1" a="1"/>
  <c r="AB16" i="1" a="1"/>
  <c r="AY28" i="1" a="1"/>
  <c r="BB38" i="1" a="1"/>
  <c r="AE38" i="1" a="1"/>
  <c r="Y10" i="1" a="1"/>
  <c r="AX14" i="1" a="1"/>
  <c r="AV6" i="1" a="1"/>
  <c r="AI33" i="1" a="1"/>
  <c r="BB11" i="1" a="1"/>
  <c r="BD20" i="1" a="1"/>
  <c r="Z23" i="1" a="1"/>
  <c r="BF31" i="1" a="1"/>
  <c r="AM36" i="1" a="1"/>
  <c r="AK34" i="1" a="1"/>
  <c r="AJ8" i="1" a="1"/>
  <c r="AN34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AU37" i="1" a="1"/>
  <c r="AU38" i="1" a="1"/>
  <c r="AF10" i="1" a="1"/>
  <c r="AU14" i="1" a="1"/>
  <c r="U3" i="1" a="1"/>
  <c r="AC4" i="1" a="1"/>
  <c r="AN32" i="1" a="1"/>
  <c r="AX32" i="1" a="1"/>
  <c r="AB7" i="1" a="1"/>
  <c r="BB15" i="1" a="1"/>
  <c r="AV15" i="1" a="1"/>
  <c r="AN37" i="1" a="1"/>
  <c r="S23" i="1" a="1"/>
  <c r="BB10" i="1" a="1"/>
  <c r="AC14" i="1" a="1"/>
  <c r="AF3" i="1" a="1"/>
  <c r="AK8" i="1" a="1"/>
  <c r="AZ12" i="1" a="1"/>
  <c r="AF25" i="1" a="1"/>
  <c r="AJ24" i="1" a="1"/>
  <c r="BB19" i="1" a="1"/>
  <c r="AR12" i="1" a="1"/>
  <c r="AJ25" i="1" a="1"/>
  <c r="AU24" i="1" a="1"/>
  <c r="AA37" i="1" a="1"/>
  <c r="W13" i="1" a="1"/>
  <c r="AO24" i="1" a="1"/>
  <c r="AX21" i="1" a="1"/>
  <c r="BD7" i="1" a="1"/>
  <c r="V14" i="1" a="1"/>
  <c r="AP31" i="1" a="1"/>
  <c r="AC6" i="1" a="1"/>
  <c r="AZ26" i="1" a="1"/>
  <c r="W26" i="1" a="1"/>
  <c r="AM39" i="1" a="1"/>
  <c r="AS3" i="1" a="1"/>
  <c r="AS8" i="1" a="1"/>
  <c r="AK30" i="1" a="1"/>
  <c r="AJ15" i="1" a="1"/>
  <c r="Z20" i="1" a="1"/>
  <c r="AA3" i="1" a="1"/>
  <c r="S15" i="1" a="1"/>
  <c r="AN30" i="1" a="1"/>
  <c r="AX29" i="1" a="1"/>
  <c r="AL34" i="1" a="1"/>
  <c r="AV3" i="1" a="1"/>
  <c r="AC8" i="1" a="1"/>
  <c r="AS34" i="1" a="1"/>
  <c r="X9" i="1" a="1"/>
  <c r="BA34" i="1" a="1"/>
  <c r="AD10" i="1" a="1"/>
  <c r="AI31" i="1" a="1"/>
  <c r="AK19" i="1" a="1"/>
  <c r="AU27" i="1" a="1"/>
  <c r="AV9" i="1" a="1"/>
  <c r="AM10" i="1" a="1"/>
  <c r="S27" i="1" a="1"/>
  <c r="BC4" i="1" a="1"/>
  <c r="AE34" i="1" a="1"/>
  <c r="AI13" i="1" a="1"/>
  <c r="AE19" i="1" a="1"/>
  <c r="AN18" i="1" a="1"/>
  <c r="BA27" i="1" a="1"/>
  <c r="AL35" i="1" a="1"/>
  <c r="AN31" i="1" a="1"/>
  <c r="AN5" i="1" a="1"/>
  <c r="AB26" i="1" a="1"/>
  <c r="AE25" i="1" a="1"/>
  <c r="BD36" i="1" a="1"/>
  <c r="BD8" i="1" a="1"/>
  <c r="BC20" i="1" a="1"/>
  <c r="AE35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AZ38" i="1" a="1"/>
  <c r="AW13" i="1" a="1"/>
  <c r="AR19" i="1" a="1"/>
  <c r="BE14" i="1" a="1"/>
  <c r="Z33" i="1" a="1"/>
  <c r="AR26" i="1" a="1"/>
  <c r="AU25" i="1" a="1"/>
  <c r="AR39" i="1" a="1"/>
  <c r="AM17" i="1" a="1"/>
  <c r="BC17" i="1" a="1"/>
  <c r="W3" i="1" a="1"/>
  <c r="AK39" i="1" a="1"/>
  <c r="X12" i="1" a="1"/>
  <c r="AM21" i="1" a="1"/>
  <c r="AT17" i="1" a="1"/>
  <c r="AA34" i="1" a="1"/>
  <c r="AK5" i="1" a="1"/>
  <c r="V9" i="1" a="1"/>
  <c r="BE27" i="1" a="1"/>
  <c r="BA29" i="1" a="1"/>
  <c r="AS9" i="1" a="1"/>
  <c r="AY27" i="1" a="1"/>
  <c r="AY30" i="1" a="1"/>
  <c r="BF33" i="1" a="1"/>
  <c r="W22" i="1" a="1"/>
  <c r="Y18" i="1" a="1"/>
  <c r="AF27" i="1" a="1"/>
  <c r="AI26" i="1" a="1"/>
  <c r="AH17" i="1" a="1"/>
  <c r="Y2" i="1" a="1"/>
  <c r="AX33" i="1" a="1"/>
  <c r="AI2" i="1" a="1"/>
  <c r="AU32" i="1" a="1"/>
  <c r="AO38" i="1" a="1"/>
  <c r="AN9" i="1" a="1"/>
  <c r="W4" i="1" a="1"/>
  <c r="AW16" i="1" a="1"/>
  <c r="AS35" i="1" a="1"/>
  <c r="W15" i="1" a="1"/>
  <c r="AX9" i="1" a="1"/>
  <c r="AI21" i="1" a="1"/>
  <c r="AN4" i="1" a="1"/>
  <c r="AO33" i="1" a="1"/>
  <c r="X7" i="1" a="1"/>
  <c r="BC33" i="1" a="1"/>
  <c r="BC5" i="1" a="1"/>
  <c r="AA32" i="1" a="1"/>
  <c r="AV37" i="1" a="1"/>
  <c r="AC22" i="1" a="1"/>
  <c r="AY11" i="1" a="1"/>
  <c r="AU11" i="1" a="1"/>
  <c r="U37" i="1" a="1"/>
  <c r="AA11" i="1" a="1"/>
  <c r="AE21" i="1" a="1"/>
  <c r="AY21" i="1" a="1"/>
  <c r="AG35" i="1" a="1"/>
  <c r="AE33" i="1" a="1"/>
  <c r="T35" i="1" a="1"/>
  <c r="AS4" i="1" a="1"/>
  <c r="W9" i="1" a="1"/>
  <c r="BF11" i="1" a="1"/>
  <c r="AL23" i="1" a="1"/>
  <c r="AC25" i="1" a="1"/>
  <c r="AI39" i="1" a="1"/>
  <c r="AF39" i="1" a="1"/>
  <c r="AF13" i="1" a="1"/>
  <c r="U35" i="1" a="1"/>
  <c r="V21" i="1" a="1"/>
  <c r="T10" i="1" a="1"/>
  <c r="AH4" i="1" a="1"/>
  <c r="AC24" i="1" a="1"/>
  <c r="Z27" i="1" a="1"/>
  <c r="AK22" i="1" a="1"/>
  <c r="BF9" i="1" a="1"/>
  <c r="BB8" i="1" a="1"/>
  <c r="AN23" i="1" a="1"/>
  <c r="AX23" i="1" a="1"/>
  <c r="AH32" i="1" a="1"/>
  <c r="BE38" i="1" a="1"/>
  <c r="AY22" i="1" a="1"/>
  <c r="AN13" i="1" a="1"/>
  <c r="BB33" i="1" a="1"/>
  <c r="AF17" i="1" a="1"/>
  <c r="AH6" i="1" a="1"/>
  <c r="AL32" i="1" a="1"/>
  <c r="AB29" i="1" a="1"/>
  <c r="AQ7" i="1" a="1"/>
  <c r="Z35" i="1" a="1"/>
  <c r="BD21" i="1" a="1"/>
  <c r="AX27" i="1" a="1"/>
  <c r="AF33" i="1" a="1"/>
  <c r="BA12" i="1" a="1"/>
  <c r="AU21" i="1" a="1"/>
  <c r="AL4" i="1" a="1"/>
  <c r="AT10" i="1" a="1"/>
  <c r="AB14" i="1" a="1"/>
  <c r="AR20" i="1" a="1"/>
  <c r="AH3" i="1" a="1"/>
  <c r="AG28" i="1" a="1"/>
  <c r="AU7" i="1" a="1"/>
  <c r="AQ35" i="1" a="1"/>
  <c r="X4" i="1" a="1"/>
  <c r="AR25" i="1" a="1"/>
  <c r="Y16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AE10" i="1" a="1"/>
  <c r="AW17" i="1" a="1"/>
  <c r="AT6" i="1" a="1"/>
  <c r="AG30" i="1" a="1"/>
  <c r="BB28" i="1" a="1"/>
  <c r="BF27" i="1" a="1"/>
  <c r="AZ33" i="1" a="1"/>
  <c r="BE13" i="1" a="1"/>
  <c r="AH14" i="1" a="1"/>
  <c r="AL36" i="1" a="1"/>
  <c r="AO34" i="1" a="1"/>
  <c r="BB12" i="1" a="1"/>
  <c r="W20" i="1" a="1"/>
  <c r="S13" i="1" a="1"/>
  <c r="AZ25" i="1" a="1"/>
  <c r="AC36" i="1" a="1"/>
  <c r="AB35" i="1" a="1"/>
  <c r="AA2" i="1" a="1"/>
  <c r="AX17" i="1" a="1"/>
  <c r="AQ19" i="1" a="1"/>
  <c r="AG6" i="1" a="1"/>
  <c r="AB32" i="1" a="1"/>
  <c r="AC39" i="1" a="1"/>
  <c r="AF14" i="1" a="1"/>
  <c r="AZ9" i="1" a="1"/>
  <c r="Y6" i="1" a="1"/>
  <c r="AE12" i="1" a="1"/>
  <c r="AI36" i="1" a="1"/>
  <c r="BE23" i="1" a="1"/>
  <c r="X31" i="1" a="1"/>
  <c r="AM31" i="1" a="1"/>
  <c r="BC34" i="1" a="1"/>
  <c r="Z34" i="1" a="1"/>
  <c r="AY7" i="1" a="1"/>
  <c r="T16" i="1" a="1"/>
  <c r="AC33" i="1" a="1"/>
  <c r="BD31" i="1" a="1"/>
  <c r="AQ16" i="1" a="1"/>
  <c r="AT2" i="1" a="1"/>
  <c r="AM37" i="1" a="1"/>
  <c r="Z25" i="1" a="1"/>
  <c r="AL25" i="1" a="1"/>
  <c r="AI38" i="1" a="1"/>
  <c r="AJ10" i="1" a="1"/>
  <c r="AC12" i="1" a="1"/>
  <c r="Z28" i="1" a="1"/>
  <c r="AT28" i="1" a="1"/>
  <c r="AP18" i="1" a="1"/>
  <c r="BD17" i="1" a="1"/>
  <c r="AF9" i="1" a="1"/>
  <c r="Y31" i="1" a="1"/>
  <c r="AT15" i="1" a="1"/>
  <c r="AX16" i="1" a="1"/>
  <c r="AF12" i="1" a="1"/>
  <c r="AP24" i="1" a="1"/>
  <c r="AY17" i="1" a="1"/>
  <c r="T7" i="1" a="1"/>
  <c r="AF35" i="1" a="1"/>
  <c r="AH34" i="1" a="1"/>
  <c r="BE17" i="1" a="1"/>
  <c r="U4" i="1" a="1"/>
  <c r="AL13" i="1" a="1"/>
  <c r="T24" i="1" a="1"/>
  <c r="BC13" i="1" a="1"/>
  <c r="AI18" i="1" a="1"/>
  <c r="BA38" i="1" a="1"/>
  <c r="BA7" i="1" a="1"/>
  <c r="X25" i="1" a="1"/>
  <c r="AD31" i="1" a="1"/>
  <c r="BB21" i="1" a="1"/>
  <c r="AJ5" i="1" a="1"/>
  <c r="S39" i="1" a="1"/>
  <c r="AU6" i="1" a="1"/>
  <c r="AE4" i="1" a="1"/>
  <c r="AK25" i="1" a="1"/>
  <c r="AK21" i="1" a="1"/>
  <c r="AK31" i="1" a="1"/>
  <c r="AD26" i="1" a="1"/>
  <c r="U36" i="1" a="1"/>
  <c r="U25" i="1" a="1"/>
  <c r="BC23" i="1" a="1"/>
  <c r="AR4" i="1" a="1"/>
  <c r="AD29" i="1" a="1"/>
  <c r="AT13" i="1" a="1"/>
  <c r="BD19" i="1" a="1"/>
  <c r="AH26" i="1" a="1"/>
  <c r="AI8" i="1" a="1"/>
  <c r="Z24" i="1" a="1"/>
  <c r="BA8" i="1" a="1"/>
  <c r="AV17" i="1" a="1"/>
  <c r="BB22" i="1" a="1"/>
  <c r="Z37" i="1" a="1"/>
  <c r="BF19" i="1" a="1"/>
  <c r="AK3" i="1" a="1"/>
  <c r="BA32" i="1" a="1"/>
  <c r="AY35" i="1" a="1"/>
  <c r="AK15" i="1" a="1"/>
  <c r="AN8" i="1" a="1"/>
  <c r="AN36" i="1" a="1"/>
  <c r="AJ32" i="1" a="1"/>
  <c r="AC15" i="1" a="1"/>
  <c r="AR9" i="1" a="1"/>
  <c r="AC21" i="1" a="1"/>
  <c r="Y24" i="1" a="1"/>
  <c r="BB17" i="1" a="1"/>
  <c r="AG19" i="1" a="1"/>
  <c r="S14" i="1" a="1"/>
  <c r="AT29" i="1" a="1"/>
  <c r="AM34" i="1" a="1"/>
  <c r="AL20" i="1" a="1"/>
  <c r="AD24" i="1" a="1"/>
  <c r="AL5" i="1" a="1"/>
  <c r="AO36" i="1" a="1"/>
  <c r="Z4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BD10" i="1" a="1"/>
  <c r="AI20" i="1" a="1"/>
  <c r="AW3" i="1" a="1"/>
  <c r="AC34" i="1" a="1"/>
  <c r="AV34" i="1" a="1"/>
  <c r="AS33" i="1" a="1"/>
  <c r="BF15" i="1" a="1"/>
  <c r="AX7" i="1" a="1"/>
  <c r="AF6" i="1" a="1"/>
  <c r="W7" i="1" a="1"/>
  <c r="AQ23" i="1" a="1"/>
  <c r="BA11" i="1" a="1"/>
  <c r="BA21" i="1" a="1"/>
  <c r="AY2" i="1" a="1"/>
  <c r="AI30" i="1" a="1"/>
  <c r="AW9" i="1" a="1"/>
  <c r="BF39" i="1" a="1"/>
  <c r="V17" i="1" a="1"/>
  <c r="AH36" i="1" a="1"/>
  <c r="AK18" i="1" a="1"/>
  <c r="AZ3" i="1" a="1"/>
  <c r="AP28" i="1" a="1"/>
  <c r="Y22" i="1" a="1"/>
  <c r="Z10" i="1" a="1"/>
  <c r="AX13" i="1" a="1"/>
  <c r="W2" i="1" a="1"/>
  <c r="AI7" i="1" a="1"/>
  <c r="AS12" i="1" a="1"/>
  <c r="AE36" i="1" a="1"/>
  <c r="AM23" i="1" a="1"/>
  <c r="AX31" i="1" a="1"/>
  <c r="BD32" i="1" a="1"/>
  <c r="S34" i="1" a="1"/>
  <c r="BF5" i="1" a="1"/>
  <c r="AY25" i="1" a="1"/>
  <c r="BC25" i="1" a="1"/>
  <c r="S31" i="1" a="1"/>
  <c r="BB2" i="1" a="1"/>
  <c r="BB20" i="1" a="1"/>
  <c r="AP39" i="1" a="1"/>
  <c r="S36" i="1" a="1"/>
  <c r="AG12" i="1" a="1"/>
  <c r="BF12" i="1" a="1"/>
  <c r="AY5" i="1" a="1"/>
  <c r="BC26" i="1" a="1"/>
  <c r="W6" i="1" a="1"/>
  <c r="AS21" i="1" a="1"/>
  <c r="AB23" i="1" a="1"/>
  <c r="BA25" i="1" a="1"/>
  <c r="Y36" i="1" a="1"/>
  <c r="AL6" i="1" a="1"/>
  <c r="Y12" i="1" a="1"/>
  <c r="BB34" i="1" a="1"/>
  <c r="AN24" i="1" a="1"/>
  <c r="V18" i="1" a="1"/>
  <c r="AR35" i="1" a="1"/>
  <c r="AJ29" i="1" a="1"/>
  <c r="AC7" i="1" a="1"/>
  <c r="AW14" i="1" a="1"/>
  <c r="AP4" i="1" a="1"/>
  <c r="T9" i="1" a="1"/>
  <c r="S22" i="1" a="1"/>
  <c r="AO28" i="1" a="1"/>
  <c r="AH31" i="1" a="1"/>
  <c r="BA20" i="1" a="1"/>
  <c r="AZ32" i="1" a="1"/>
  <c r="AV13" i="1" a="1"/>
  <c r="AV5" i="1" a="1"/>
  <c r="AC27" i="1" a="1"/>
  <c r="AQ33" i="1" a="1"/>
  <c r="BC39" i="1" a="1"/>
  <c r="S35" i="1" a="1"/>
  <c r="AN12" i="1" a="1"/>
  <c r="AM20" i="1" a="1"/>
  <c r="AI3" i="1" a="1"/>
  <c r="AP12" i="1" a="1"/>
  <c r="BB7" i="1" a="1"/>
  <c r="BF21" i="1" a="1"/>
  <c r="S5" i="1" a="1"/>
  <c r="AT34" i="1" a="1"/>
  <c r="AL38" i="1" a="1"/>
  <c r="AJ17" i="1" a="1"/>
  <c r="T22" i="1" a="1"/>
  <c r="X32" i="1" a="1"/>
  <c r="AR28" i="1" a="1"/>
  <c r="AL3" i="1" a="1"/>
  <c r="T34" i="1" a="1"/>
  <c r="AL30" i="1" a="1"/>
  <c r="AL10" i="1" a="1"/>
  <c r="BA19" i="1" a="1"/>
  <c r="AK13" i="1" a="1"/>
  <c r="AU34" i="1" a="1"/>
  <c r="AY3" i="1" a="1"/>
  <c r="AO13" i="1" a="1"/>
  <c r="AN39" i="1" a="1"/>
  <c r="BA37" i="1" a="1"/>
  <c r="W25" i="1" a="1"/>
  <c r="AS36" i="1" a="1"/>
  <c r="AM18" i="1" a="1"/>
  <c r="BE12" i="1" a="1"/>
  <c r="S10" i="1" a="1"/>
  <c r="X8" i="1" a="1"/>
  <c r="AM35" i="1" a="1"/>
  <c r="AW30" i="1" a="1"/>
  <c r="AZ27" i="1" a="1"/>
  <c r="BF4" i="1" a="1"/>
  <c r="AX28" i="1" a="1"/>
  <c r="BA39" i="1" a="1"/>
  <c r="U13" i="1" a="1"/>
  <c r="AJ12" i="1" a="1"/>
  <c r="AH5" i="1" a="1"/>
  <c r="T19" i="1" a="1"/>
  <c r="AF34" i="1" a="1"/>
  <c r="AL14" i="1" a="1"/>
  <c r="AG4" i="1" a="1"/>
  <c r="U28" i="1" a="1"/>
  <c r="AA31" i="1" a="1"/>
  <c r="X37" i="1" a="1"/>
  <c r="BC7" i="1" a="1"/>
  <c r="S16" i="1" a="1"/>
  <c r="AX6" i="1" a="1"/>
  <c r="AT22" i="1" a="1"/>
  <c r="AK17" i="1" a="1"/>
  <c r="AI16" i="1" a="1"/>
  <c r="AP21" i="1" a="1"/>
  <c r="AO31" i="1" a="1"/>
  <c r="AZ28" i="1" a="1"/>
  <c r="AL28" i="1" a="1"/>
  <c r="BE5" i="1" a="1"/>
  <c r="T33" i="1" a="1"/>
  <c r="AW33" i="1" a="1"/>
  <c r="AE22" i="1" a="1"/>
  <c r="Z13" i="1" a="1"/>
  <c r="AL16" i="1" a="1"/>
  <c r="Z26" i="1" a="1"/>
  <c r="AX11" i="1" a="1"/>
  <c r="AQ4" i="1" a="1"/>
  <c r="AE31" i="1" a="1"/>
  <c r="BF10" i="1" a="1"/>
  <c r="AM11" i="1" a="1"/>
  <c r="AY20" i="1" a="1"/>
  <c r="AK27" i="1" a="1"/>
  <c r="AJ18" i="1" a="1"/>
  <c r="AJ9" i="1" a="1"/>
  <c r="AP37" i="1" a="1"/>
  <c r="AP36" i="1" a="1"/>
  <c r="AI25" i="1" a="1"/>
  <c r="AQ34" i="1" a="1"/>
  <c r="AY16" i="1" a="1"/>
  <c r="AJ28" i="1" a="1"/>
  <c r="U33" i="1" a="1"/>
  <c r="AQ37" i="1" a="1"/>
  <c r="AJ36" i="1" a="1"/>
  <c r="Z18" i="1" a="1"/>
  <c r="AZ16" i="1" a="1"/>
  <c r="W19" i="1" a="1"/>
  <c r="AS27" i="1" a="1"/>
  <c r="BD5" i="1" a="1"/>
  <c r="AD18" i="1" a="1"/>
  <c r="BE21" i="1" a="1"/>
  <c r="AX25" i="1" a="1"/>
  <c r="AV27" i="1" a="1"/>
  <c r="AC38" i="1" a="1"/>
  <c r="Y5" i="1" a="1"/>
  <c r="AC9" i="1" a="1"/>
  <c r="AO23" i="1" a="1"/>
  <c r="AG11" i="1" a="1"/>
  <c r="X24" i="1" a="1"/>
  <c r="X27" i="1" a="1"/>
  <c r="BF17" i="1" a="1"/>
  <c r="AT11" i="1" a="1"/>
  <c r="AQ20" i="1" a="1"/>
  <c r="Y33" i="1" a="1"/>
  <c r="AH39" i="1" a="1"/>
  <c r="AP2" i="1" a="1"/>
  <c r="AG21" i="1" a="1"/>
  <c r="AQ11" i="1" a="1"/>
  <c r="AC10" i="1" a="1"/>
  <c r="BA36" i="1" a="1"/>
  <c r="AI22" i="1" a="1"/>
  <c r="AH12" i="1" a="1"/>
  <c r="V13" i="1" a="1"/>
  <c r="AN2" i="1" a="1"/>
  <c r="AT20" i="1" a="1"/>
  <c r="AV8" i="1" a="1"/>
  <c r="AH35" i="1" a="1"/>
  <c r="AQ30" i="1" a="1"/>
  <c r="AN11" i="1" a="1"/>
  <c r="W39" i="1" a="1"/>
  <c r="AM7" i="1" a="1"/>
  <c r="AP7" i="1" a="1"/>
  <c r="X19" i="1" a="1"/>
  <c r="BE2" i="1" a="1"/>
  <c r="AS14" i="1" a="1"/>
  <c r="BE8" i="1" a="1"/>
  <c r="AG5" i="1" a="1"/>
  <c r="BF18" i="1" a="1"/>
  <c r="AA35" i="1" a="1"/>
  <c r="S6" i="1" a="1"/>
  <c r="Y27" i="1" a="1"/>
  <c r="AZ10" i="1" a="1"/>
  <c r="W38" i="1" a="1"/>
  <c r="AX10" i="1" a="1"/>
  <c r="AN27" i="1" a="1"/>
  <c r="AX8" i="1" a="1"/>
  <c r="AY31" i="1" a="1"/>
  <c r="AT26" i="1" a="1"/>
  <c r="AF18" i="1" a="1"/>
  <c r="AL31" i="1" a="1"/>
  <c r="AO29" i="1" a="1"/>
  <c r="AL15" i="1" a="1"/>
  <c r="AU8" i="1" a="1"/>
  <c r="AD3" i="1" a="1"/>
  <c r="BC38" i="1" a="1"/>
  <c r="BD27" i="1" a="1"/>
  <c r="X29" i="1" a="1"/>
  <c r="W27" i="1" a="1"/>
  <c r="S26" i="1" a="1"/>
  <c r="AS25" i="1" a="1"/>
  <c r="AE20" i="1" a="1"/>
  <c r="BD3" i="1" a="1"/>
  <c r="BA17" i="1" a="1"/>
  <c r="AK16" i="1" a="1"/>
  <c r="AL39" i="1" a="1"/>
  <c r="AG14" i="1" a="1"/>
  <c r="X15" i="1" a="1"/>
  <c r="AD20" i="1" a="1"/>
  <c r="T32" i="1" a="1"/>
  <c r="U26" i="1" a="1"/>
  <c r="AM8" i="1" a="1"/>
  <c r="AJ37" i="1" a="1"/>
  <c r="AJ22" i="1" a="1"/>
  <c r="BC28" i="1" a="1"/>
  <c r="AP13" i="1" a="1"/>
  <c r="AL29" i="1" a="1"/>
  <c r="U6" i="1" a="1"/>
  <c r="AP26" i="1" a="1"/>
  <c r="AT35" i="1" a="1"/>
  <c r="AF7" i="1" a="1"/>
  <c r="AT27" i="1" a="1"/>
  <c r="AA29" i="1" a="1"/>
  <c r="AZ6" i="1" a="1"/>
  <c r="AN10" i="1" a="1"/>
  <c r="AJ26" i="1" a="1"/>
  <c r="S20" i="1" a="1"/>
  <c r="AR17" i="1" a="1"/>
  <c r="Y17" i="1" a="1"/>
  <c r="AM2" i="1" a="1"/>
  <c r="AS38" i="1" a="1"/>
  <c r="V3" i="1" a="1"/>
  <c r="AT37" i="1" a="1"/>
  <c r="Z9" i="1" a="1"/>
  <c r="AN29" i="1" a="1"/>
  <c r="Z36" i="1" a="1"/>
  <c r="AL7" i="1" a="1"/>
  <c r="AN22" i="1" a="1"/>
  <c r="BC27" i="1" a="1"/>
  <c r="T36" i="1" a="1"/>
  <c r="S37" i="1" a="1"/>
  <c r="AG39" i="1" a="1"/>
  <c r="AB5" i="1" a="1"/>
  <c r="AX20" i="1" a="1"/>
  <c r="AO19" i="1" a="1"/>
  <c r="AB12" i="1" a="1"/>
  <c r="AX26" i="1" a="1"/>
  <c r="AD38" i="1" a="1"/>
  <c r="AO21" i="1" a="1"/>
  <c r="U21" i="1" a="1"/>
  <c r="AA13" i="1" a="1"/>
  <c r="AF5" i="1" a="1"/>
  <c r="AR2" i="1" a="1"/>
  <c r="AT12" i="1" a="1"/>
  <c r="AR21" i="1" a="1"/>
  <c r="AA38" i="1" a="1"/>
  <c r="AO35" i="1" a="1"/>
  <c r="AB25" i="1" a="1"/>
  <c r="V28" i="1" a="1"/>
  <c r="AG24" i="1" a="1"/>
  <c r="BD25" i="1" a="1"/>
  <c r="AC28" i="1" a="1"/>
  <c r="V31" i="1" a="1"/>
  <c r="AO30" i="1" a="1"/>
  <c r="V39" i="1" a="1"/>
  <c r="T14" i="1" a="1"/>
  <c r="AI12" i="1" a="1"/>
  <c r="AF36" i="1" a="1"/>
  <c r="AO7" i="1" a="1"/>
  <c r="AW37" i="1" a="1"/>
  <c r="AY23" i="1" a="1"/>
  <c r="AU29" i="1" a="1"/>
  <c r="AC19" i="1" a="1"/>
  <c r="AG9" i="1" a="1"/>
  <c r="AW26" i="1" a="1"/>
  <c r="AH19" i="1" a="1"/>
  <c r="AQ10" i="1" a="1"/>
  <c r="AZ14" i="1" a="1"/>
  <c r="AV21" i="1" a="1"/>
  <c r="V15" i="1" a="1"/>
  <c r="AH30" i="1" a="1"/>
  <c r="W37" i="1" a="1"/>
  <c r="BA26" i="1" a="1"/>
  <c r="AJ33" i="1" a="1"/>
  <c r="AW35" i="1" a="1"/>
  <c r="T31" i="1" a="1"/>
  <c r="AP9" i="1" a="1"/>
  <c r="BE33" i="1" a="1"/>
  <c r="AW5" i="1" a="1"/>
  <c r="AJ6" i="1" a="1"/>
  <c r="BA9" i="1" a="1"/>
  <c r="AH10" i="1" a="1"/>
  <c r="V5" i="1" a="1"/>
  <c r="AX24" i="1" a="1"/>
  <c r="AA15" i="1" a="1"/>
  <c r="AV11" i="1" a="1"/>
  <c r="BE30" i="1" a="1"/>
  <c r="AO14" i="1" a="1"/>
  <c r="BA24" i="1" a="1"/>
  <c r="AW21" i="1" a="1"/>
  <c r="AV23" i="1" a="1"/>
  <c r="AL11" i="1" a="1"/>
  <c r="AR11" i="1" a="1"/>
  <c r="AD25" i="1" a="1"/>
  <c r="AS5" i="1" a="1"/>
  <c r="Y19" i="1" a="1"/>
  <c r="AV14" i="1" a="1"/>
  <c r="V6" i="1" a="1"/>
  <c r="AE32" i="1" a="1"/>
  <c r="AD16" i="1" a="1"/>
  <c r="BC8" i="1" a="1"/>
  <c r="W32" i="1" a="1"/>
  <c r="AV26" i="1" a="1"/>
  <c r="AU4" i="1" a="1"/>
  <c r="AF31" i="1" a="1"/>
  <c r="AC17" i="1" a="1"/>
  <c r="AO25" i="1" a="1"/>
  <c r="AQ38" i="1" a="1"/>
  <c r="AR32" i="1" a="1"/>
  <c r="AU36" i="1" a="1"/>
  <c r="AQ21" i="1" a="1"/>
  <c r="U11" i="1" a="1"/>
  <c r="AZ20" i="1" a="1"/>
  <c r="AR16" i="1" a="1"/>
  <c r="AH20" i="1" a="1"/>
  <c r="BB24" i="1" a="1"/>
  <c r="Y34" i="1" a="1"/>
  <c r="BE7" i="1" a="1"/>
  <c r="AW7" i="1" a="1"/>
  <c r="V27" i="1" a="1"/>
  <c r="AU5" i="1" a="1"/>
  <c r="BC10" i="1" a="1"/>
  <c r="AJ31" i="1" a="1"/>
  <c r="AA24" i="1" a="1"/>
  <c r="Y32" i="1" a="1"/>
  <c r="AJ21" i="1" a="1"/>
  <c r="AV16" i="1" a="1"/>
  <c r="AM4" i="1" a="1"/>
  <c r="AJ3" i="1" a="1"/>
  <c r="AI15" i="1" a="1"/>
  <c r="AV39" i="1" a="1"/>
  <c r="U15" i="1" a="1"/>
  <c r="BB37" i="1" a="1"/>
  <c r="AH15" i="1" a="1"/>
  <c r="AG23" i="1" a="1"/>
  <c r="AG22" i="1" a="1"/>
  <c r="AR10" i="1" a="1"/>
  <c r="AW38" i="1" a="1"/>
  <c r="AD30" i="1" a="1"/>
  <c r="AB21" i="1" a="1"/>
  <c r="Z38" i="1" a="1"/>
  <c r="AC31" i="1" a="1"/>
  <c r="AU33" i="1" a="1"/>
  <c r="BA13" i="1" a="1"/>
  <c r="AB17" i="1" a="1"/>
  <c r="AS23" i="1" a="1"/>
  <c r="BF8" i="1" a="1"/>
  <c r="AP29" i="1" a="1"/>
  <c r="AE39" i="1" a="1"/>
  <c r="T17" i="1" a="1"/>
  <c r="AF2" i="1" a="1"/>
  <c r="AW34" i="1" a="1"/>
  <c r="T30" i="1" a="1"/>
  <c r="V7" i="1" a="1"/>
  <c r="BB3" i="1" a="1"/>
  <c r="AI34" i="1" a="1"/>
  <c r="BD39" i="1" a="1"/>
  <c r="AO11" i="1" a="1"/>
  <c r="AI11" i="1" a="1"/>
  <c r="AO8" i="1" a="1"/>
  <c r="AP17" i="1" a="1"/>
  <c r="Z11" i="1" a="1"/>
  <c r="Y28" i="1" a="1"/>
  <c r="AU30" i="1" a="1"/>
  <c r="AE29" i="1" a="1"/>
  <c r="AJ27" i="1" a="1"/>
  <c r="AO20" i="1" a="1"/>
  <c r="AU18" i="1" a="1"/>
  <c r="U24" i="1" a="1"/>
  <c r="AP25" i="1" a="1"/>
  <c r="AN17" i="1" a="1"/>
  <c r="AV7" i="1" a="1"/>
  <c r="AW15" i="1" a="1"/>
  <c r="AI28" i="1" a="1"/>
  <c r="AY34" i="1" a="1"/>
  <c r="BF2" i="1" a="1"/>
  <c r="AB20" i="1" a="1"/>
  <c r="AR37" i="1" a="1"/>
  <c r="Z2" i="1" a="1"/>
  <c r="AD13" i="1" a="1"/>
  <c r="AZ8" i="1" a="1"/>
  <c r="W36" i="1" a="1"/>
  <c r="AV20" i="1" a="1"/>
  <c r="AW29" i="1" a="1"/>
  <c r="AQ25" i="1" a="1"/>
  <c r="AQ13" i="1" a="1"/>
  <c r="AW11" i="1" a="1"/>
  <c r="AP6" i="1" a="1"/>
  <c r="AM32" i="1" a="1"/>
  <c r="BC11" i="1" a="1"/>
  <c r="AA8" i="1" a="1"/>
  <c r="S7" i="1" a="1"/>
  <c r="X39" i="1" a="1"/>
  <c r="T38" i="1" a="1"/>
  <c r="AG34" i="1" a="1"/>
  <c r="AR30" i="1" a="1"/>
  <c r="AC16" i="1" a="1"/>
  <c r="AL37" i="1" a="1"/>
  <c r="Y21" i="1" a="1"/>
  <c r="AD35" i="1" a="1"/>
  <c r="AS19" i="1" a="1"/>
  <c r="U17" i="1" a="1"/>
  <c r="T18" i="1" a="1"/>
  <c r="BD33" i="1" a="1"/>
  <c r="AM38" i="1" a="1"/>
  <c r="AY9" i="1" a="1"/>
  <c r="AZ11" i="1" a="1"/>
  <c r="AE23" i="1" a="1"/>
  <c r="BC36" i="1" a="1"/>
  <c r="AF26" i="1" a="1"/>
  <c r="S4" i="1" a="1"/>
  <c r="BD13" i="1" a="1"/>
  <c r="AN16" i="1" a="1"/>
  <c r="BE31" i="1" a="1"/>
  <c r="BF35" i="1" a="1"/>
  <c r="AQ22" i="1" a="1"/>
  <c r="AP38" i="1" a="1"/>
  <c r="AW24" i="1" a="1"/>
  <c r="W34" i="1" a="1"/>
  <c r="AW6" i="1" a="1"/>
  <c r="AS15" i="1" a="1"/>
  <c r="AY13" i="1" a="1"/>
  <c r="AJ7" i="1" a="1"/>
  <c r="BF30" i="1" a="1"/>
  <c r="AQ27" i="1" a="1"/>
  <c r="AR33" i="1" a="1"/>
  <c r="AL24" i="1" a="1"/>
  <c r="AU22" i="1" a="1"/>
  <c r="Y29" i="1" a="1"/>
  <c r="AI23" i="1" a="1"/>
  <c r="Z21" i="1" a="1"/>
  <c r="AT24" i="1" a="1"/>
  <c r="AL27" i="1" a="1"/>
  <c r="V8" i="1" a="1"/>
  <c r="AW4" i="1" a="1"/>
  <c r="BE28" i="1" a="1"/>
  <c r="AU39" i="1" a="1"/>
  <c r="AO6" i="1" a="1"/>
  <c r="BE35" i="1" a="1"/>
  <c r="AH33" i="1" a="1"/>
  <c r="BB30" i="1" a="1"/>
  <c r="AA14" i="1" a="1"/>
  <c r="U2" i="1" a="1"/>
  <c r="AY38" i="1" a="1"/>
  <c r="V23" i="1" a="1"/>
  <c r="AN7" i="1" a="1"/>
  <c r="AT7" i="1" a="1"/>
  <c r="AP10" i="1" a="1"/>
  <c r="AG26" i="1" a="1"/>
  <c r="AS30" i="1" a="1"/>
  <c r="AB38" i="1" a="1"/>
  <c r="AG25" i="1" a="1"/>
  <c r="S38" i="1" a="1"/>
  <c r="X34" i="1" a="1"/>
  <c r="X13" i="1" a="1"/>
  <c r="T3" i="1" a="1"/>
  <c r="BD38" i="1" a="1"/>
  <c r="AX12" i="1" a="1"/>
  <c r="U29" i="1" a="1"/>
  <c r="AQ2" i="1" a="1"/>
  <c r="U8" i="1" a="1"/>
  <c r="U14" i="1" a="1"/>
  <c r="AG15" i="1" a="1"/>
  <c r="AH9" i="1" a="1"/>
  <c r="AJ38" i="1" a="1"/>
  <c r="BE3" i="1" a="1"/>
  <c r="Y14" i="1" a="1"/>
  <c r="AG2" i="1" a="1"/>
  <c r="BA2" i="1" a="1"/>
  <c r="AW20" i="1" a="1"/>
  <c r="AH27" i="1" a="1"/>
  <c r="BA10" i="1" a="1"/>
  <c r="AL33" i="1" a="1"/>
  <c r="AF21" i="1" a="1"/>
  <c r="AR31" i="1" a="1"/>
  <c r="BD22" i="1" a="1"/>
  <c r="AG3" i="1" a="1"/>
  <c r="AS28" i="1" a="1"/>
  <c r="AV10" i="1" a="1"/>
  <c r="AR36" i="1" a="1"/>
  <c r="AP8" i="1" a="1"/>
  <c r="X17" i="1" a="1"/>
  <c r="AK24" i="1" a="1"/>
  <c r="AL9" i="1" a="1"/>
  <c r="BB18" i="1" a="1"/>
  <c r="AQ8" i="1" a="1"/>
  <c r="S25" i="1" a="1"/>
  <c r="AP5" i="1" a="1"/>
  <c r="BE34" i="1" a="1"/>
  <c r="AJ14" i="1" a="1"/>
  <c r="AU16" i="1" a="1"/>
  <c r="AG13" i="1" a="1"/>
  <c r="AG33" i="1" a="1"/>
  <c r="AZ19" i="1" a="1"/>
  <c r="T2" i="1" a="1"/>
  <c r="AT32" i="1" a="1"/>
  <c r="AY6" i="1" a="1"/>
  <c r="AL18" i="1" a="1"/>
  <c r="AD34" i="1" a="1"/>
  <c r="W11" i="1" a="1"/>
  <c r="AB2" i="1" a="1"/>
  <c r="AB8" i="1" a="1"/>
  <c r="AB39" i="1" a="1"/>
  <c r="AP20" i="1" a="1"/>
  <c r="U10" i="1" a="1"/>
  <c r="BE32" i="1" a="1"/>
  <c r="AJ30" i="1" a="1"/>
  <c r="U22" i="1" a="1"/>
  <c r="AA39" i="1" a="1"/>
  <c r="W35" i="1" a="1"/>
  <c r="AX30" i="1" a="1"/>
  <c r="AM33" i="1" a="1"/>
  <c r="AI9" i="1" a="1"/>
  <c r="BC32" i="1" a="1"/>
  <c r="AH2" i="1" a="1"/>
  <c r="S2" i="1" a="1"/>
  <c r="AJ35" i="1" a="1"/>
  <c r="AS16" i="1" a="1"/>
  <c r="BA22" i="1" a="1"/>
  <c r="AD2" i="1" a="1"/>
  <c r="AQ31" i="1" a="1"/>
  <c r="BF7" i="1" a="1"/>
  <c r="BD34" i="1" a="1"/>
  <c r="AY37" i="1" a="1"/>
  <c r="AN6" i="1" a="1"/>
  <c r="AZ35" i="1" a="1"/>
  <c r="AB18" i="1" a="1"/>
  <c r="AJ20" i="1" a="1"/>
  <c r="AC32" i="1" a="1"/>
  <c r="AI27" i="1" a="1"/>
  <c r="S28" i="1" a="1"/>
  <c r="AD11" i="1" a="1"/>
  <c r="AY8" i="1" a="1"/>
  <c r="AF19" i="1" a="1"/>
  <c r="W28" i="1" a="1"/>
  <c r="AV19" i="1" a="1"/>
  <c r="Y3" i="1" a="1"/>
  <c r="AA36" i="1" a="1"/>
  <c r="AH16" i="1" a="1"/>
  <c r="AX3" i="1" a="1"/>
  <c r="BD37" i="1" a="1"/>
  <c r="AO37" i="1" a="1"/>
  <c r="S8" i="1" a="1"/>
  <c r="Z30" i="1" a="1"/>
  <c r="X21" i="1" a="1"/>
  <c r="AP33" i="1" a="1"/>
  <c r="AD22" i="1" a="1"/>
  <c r="BE6" i="1" a="1"/>
  <c r="X26" i="1" a="1"/>
  <c r="BE15" i="1" a="1"/>
  <c r="V19" i="1" a="1"/>
  <c r="V16" i="1" a="1"/>
  <c r="AY39" i="1" a="1"/>
  <c r="V33" i="1" a="1"/>
  <c r="AW19" i="1" a="1"/>
  <c r="W31" i="1" a="1"/>
  <c r="U16" i="1" a="1"/>
  <c r="BE29" i="1" a="1"/>
  <c r="Y11" i="1" a="1"/>
  <c r="AO9" i="1" a="1"/>
  <c r="U23" i="1" a="1"/>
  <c r="BB4" i="1" a="1"/>
  <c r="W10" i="1" a="1"/>
  <c r="AD15" i="1" a="1"/>
  <c r="BB14" i="1" a="1"/>
  <c r="U30" i="1" a="1"/>
  <c r="AD27" i="1" a="1"/>
  <c r="S18" i="1" a="1"/>
  <c r="BC22" i="1" a="1"/>
  <c r="AO18" i="1" a="1"/>
  <c r="U39" i="1" a="1"/>
  <c r="AU10" i="1" a="1"/>
  <c r="BD18" i="1" a="1"/>
  <c r="AO5" i="1" a="1"/>
  <c r="BD4" i="1" a="1"/>
  <c r="AQ36" i="1" a="1"/>
  <c r="AE26" i="1" a="1"/>
  <c r="AV31" i="1" a="1"/>
  <c r="AP34" i="1" a="1"/>
  <c r="BD9" i="1" a="1"/>
  <c r="AK26" i="1" a="1"/>
  <c r="AG31" i="1" a="1"/>
  <c r="AC5" i="1" a="1"/>
  <c r="AW22" i="1" a="1"/>
  <c r="W17" i="1" a="1"/>
  <c r="AF11" i="1" a="1"/>
  <c r="AA5" i="1" a="1"/>
  <c r="AV24" i="1" a="1"/>
  <c r="AY10" i="1" a="1"/>
  <c r="AI19" i="1" a="1"/>
  <c r="V24" i="1" a="1"/>
  <c r="AY33" i="1" a="1"/>
  <c r="AO27" i="1" a="1"/>
  <c r="BA31" i="1" a="1"/>
  <c r="AC35" i="1" a="1"/>
  <c r="AC26" i="1" a="1"/>
  <c r="AP30" i="1" a="1"/>
  <c r="V25" i="1" a="1"/>
  <c r="AZ39" i="1" a="1"/>
  <c r="AE3" i="1" a="1"/>
  <c r="S17" i="1" a="1"/>
  <c r="BA5" i="1" a="1"/>
  <c r="T6" i="1" a="1"/>
  <c r="BC21" i="1" a="1"/>
  <c r="AX36" i="1" a="1"/>
  <c r="AB3" i="1" a="1"/>
  <c r="T8" i="1" a="1"/>
  <c r="AO15" i="1" a="1"/>
  <c r="AE13" i="1" a="1"/>
  <c r="Y25" i="1" a="1"/>
  <c r="V12" i="1" a="1"/>
  <c r="AN25" i="1" a="1"/>
  <c r="AW10" i="1" a="1"/>
  <c r="BB16" i="1" a="1"/>
  <c r="AE11" i="1" a="1"/>
  <c r="BE4" i="1" a="1"/>
  <c r="U5" i="1" a="1"/>
  <c r="AY24" i="1" a="1"/>
  <c r="X2" i="1" a="1"/>
  <c r="AL8" i="1" a="1"/>
  <c r="AZ17" i="1" a="1"/>
  <c r="BD35" i="1" a="1"/>
  <c r="AU20" i="1" a="1"/>
  <c r="Y15" i="1" a="1"/>
  <c r="AZ37" i="1" a="1"/>
  <c r="AN20" i="1" a="1"/>
  <c r="AJ11" i="1" a="1"/>
  <c r="AN38" i="1" a="1"/>
  <c r="AO2" i="1" a="1"/>
  <c r="BC12" i="1" a="1"/>
  <c r="AZ31" i="1" a="1"/>
  <c r="AZ22" i="1" a="1"/>
  <c r="AE18" i="1" a="1"/>
  <c r="BF16" i="1" a="1"/>
  <c r="AV4" i="1" a="1"/>
  <c r="AR5" i="1" a="1"/>
  <c r="AA4" i="1" a="1"/>
  <c r="Z7" i="1" a="1"/>
  <c r="AR34" i="1" a="1"/>
  <c r="AT3" i="1" a="1"/>
  <c r="AK6" i="1" a="1"/>
  <c r="AL12" i="1" a="1"/>
  <c r="BB32" i="1" a="1"/>
  <c r="X36" i="1" a="1"/>
  <c r="T27" i="1" a="1"/>
  <c r="AJ39" i="1" a="1"/>
  <c r="AE7" i="1" a="1"/>
  <c r="AP14" i="1" a="1"/>
  <c r="AC37" i="1" a="1"/>
  <c r="AM25" i="1" a="1"/>
  <c r="AZ4" i="1" a="1"/>
  <c r="AK35" i="1" a="1"/>
  <c r="Z6" i="1" a="1"/>
  <c r="AY18" i="1" a="1"/>
  <c r="W29" i="1" a="1"/>
  <c r="AC3" i="1" a="1"/>
  <c r="AM19" i="1" a="1"/>
  <c r="S11" i="1" a="1"/>
  <c r="AT30" i="1" a="1"/>
  <c r="BF34" i="1" a="1"/>
  <c r="T21" i="1" a="1"/>
  <c r="AB28" i="1" a="1"/>
  <c r="AG7" i="1" a="1"/>
  <c r="BA18" i="1" a="1"/>
  <c r="BC37" i="1" a="1"/>
  <c r="V30" i="1" a="1"/>
  <c r="AV25" i="1" a="1"/>
  <c r="BD24" i="1" a="1"/>
  <c r="X30" i="1" a="1"/>
  <c r="AR24" i="1" a="1"/>
  <c r="AW23" i="1" a="1"/>
  <c r="AT16" i="1" a="1"/>
  <c r="AW32" i="1" a="1"/>
  <c r="BB29" i="1" a="1"/>
  <c r="T11" i="1" a="1"/>
  <c r="AN35" i="1" a="1"/>
  <c r="AZ21" i="1" a="1"/>
  <c r="AE6" i="1" a="1"/>
  <c r="AM3" i="1" a="1"/>
  <c r="V26" i="1" a="1"/>
  <c r="AF28" i="1" a="1"/>
  <c r="AG37" i="1" a="1"/>
  <c r="AP32" i="1" a="1"/>
  <c r="U7" i="1" a="1"/>
  <c r="BC35" i="1" a="1"/>
  <c r="U9" i="1" a="1"/>
  <c r="BD16" i="1" a="1"/>
  <c r="AD7" i="1" a="1"/>
  <c r="AE27" i="1" a="1"/>
  <c r="AO10" i="1" a="1"/>
  <c r="AF38" i="1" a="1"/>
  <c r="BA3" i="1" a="1"/>
  <c r="AG18" i="1" a="1"/>
  <c r="BF32" i="1" a="1"/>
  <c r="BA6" i="1" a="1"/>
  <c r="V38" i="1" a="1"/>
  <c r="AZ7" i="1" a="1"/>
  <c r="X33" i="1" a="1"/>
  <c r="AJ13" i="1" a="1"/>
  <c r="AD8" i="1" a="1"/>
  <c r="W30" i="1" a="1"/>
  <c r="BE16" i="1" a="1"/>
  <c r="AR6" i="1" a="1"/>
  <c r="U20" i="1" a="1"/>
  <c r="AU13" i="1" a="1"/>
  <c r="AV36" i="1" a="1"/>
  <c r="BC9" i="1" a="1"/>
  <c r="AY36" i="1" a="1"/>
  <c r="W14" i="1" a="1"/>
  <c r="AO12" i="1" a="1"/>
  <c r="BE22" i="1" a="1"/>
  <c r="BD11" i="1" a="1"/>
  <c r="AF4" i="1" a="1"/>
  <c r="AG8" i="1" a="1"/>
  <c r="AY15" i="1" a="1"/>
  <c r="AF16" i="1" a="1"/>
  <c r="AS18" i="1" a="1"/>
  <c r="BF37" i="1" a="1"/>
  <c r="AU23" i="1" a="1"/>
  <c r="AE14" i="1" a="1"/>
  <c r="AB34" i="1" a="1"/>
  <c r="AS31" i="1" a="1"/>
  <c r="AS13" i="1" a="1"/>
  <c r="AB19" i="1" a="1"/>
  <c r="AA20" i="1" a="1"/>
  <c r="AK32" i="1" a="1"/>
  <c r="AB33" i="1" a="1"/>
  <c r="AA28" i="1" a="1"/>
  <c r="AE2" i="1" a="1"/>
  <c r="AD4" i="1" a="1"/>
  <c r="AQ6" i="1" a="1"/>
  <c r="V2" i="1" a="1"/>
  <c r="BF24" i="1" a="1"/>
  <c r="Z32" i="1" a="1"/>
  <c r="AA27" i="1" a="1"/>
  <c r="BF22" i="1" a="1"/>
  <c r="AZ5" i="1" a="1"/>
  <c r="BE26" i="1" a="1"/>
  <c r="AD21" i="1" a="1"/>
  <c r="AT9" i="1" a="1"/>
  <c r="BB25" i="1" a="1"/>
  <c r="BD2" i="1" a="1"/>
  <c r="BB36" i="1" a="1"/>
  <c r="AP16" i="1" a="1"/>
  <c r="BC16" i="1" a="1"/>
  <c r="BE25" i="1" a="1"/>
  <c r="AI14" i="1" a="1"/>
  <c r="AF37" i="1" a="1"/>
  <c r="AK20" i="1" a="1"/>
  <c r="AS2" i="1" a="1"/>
  <c r="AS2" i="1" l="1"/>
  <c r="AK20" i="1"/>
  <c r="AF37" i="1"/>
  <c r="AI14" i="1"/>
  <c r="BE25" i="1"/>
  <c r="BC16" i="1"/>
  <c r="AP16" i="1"/>
  <c r="BB36" i="1"/>
  <c r="BD2" i="1"/>
  <c r="BB25" i="1"/>
  <c r="AT9" i="1"/>
  <c r="AD21" i="1"/>
  <c r="BE26" i="1"/>
  <c r="AZ5" i="1"/>
  <c r="BF22" i="1"/>
  <c r="AA27" i="1"/>
  <c r="Z32" i="1"/>
  <c r="BF24" i="1"/>
  <c r="V2" i="1"/>
  <c r="AQ6" i="1"/>
  <c r="AD4" i="1"/>
  <c r="AE2" i="1"/>
  <c r="AA28" i="1"/>
  <c r="AB33" i="1"/>
  <c r="AK32" i="1"/>
  <c r="AA20" i="1"/>
  <c r="AB19" i="1"/>
  <c r="AS13" i="1"/>
  <c r="AS31" i="1"/>
  <c r="AB34" i="1"/>
  <c r="AE14" i="1"/>
  <c r="AU23" i="1"/>
  <c r="BF37" i="1"/>
  <c r="AS18" i="1"/>
  <c r="AF16" i="1"/>
  <c r="AY15" i="1"/>
  <c r="AG8" i="1"/>
  <c r="AF4" i="1"/>
  <c r="BD11" i="1"/>
  <c r="BE22" i="1"/>
  <c r="AO12" i="1"/>
  <c r="W14" i="1"/>
  <c r="AY36" i="1"/>
  <c r="BC9" i="1"/>
  <c r="AV36" i="1"/>
  <c r="AU13" i="1"/>
  <c r="U20" i="1"/>
  <c r="AR6" i="1"/>
  <c r="BE16" i="1"/>
  <c r="W30" i="1"/>
  <c r="AD8" i="1"/>
  <c r="AJ13" i="1"/>
  <c r="X33" i="1"/>
  <c r="AZ7" i="1"/>
  <c r="V38" i="1"/>
  <c r="BA6" i="1"/>
  <c r="BF32" i="1"/>
  <c r="AG18" i="1"/>
  <c r="BA3" i="1"/>
  <c r="AF38" i="1"/>
  <c r="AO10" i="1"/>
  <c r="AE27" i="1"/>
  <c r="AD7" i="1"/>
  <c r="BD16" i="1"/>
  <c r="U9" i="1"/>
  <c r="BC35" i="1"/>
  <c r="U7" i="1"/>
  <c r="AP32" i="1"/>
  <c r="AG37" i="1"/>
  <c r="AF28" i="1"/>
  <c r="V26" i="1"/>
  <c r="AM3" i="1"/>
  <c r="AE6" i="1"/>
  <c r="AZ21" i="1"/>
  <c r="AN35" i="1"/>
  <c r="T11" i="1"/>
  <c r="BB29" i="1"/>
  <c r="AW32" i="1"/>
  <c r="AT16" i="1"/>
  <c r="AW23" i="1"/>
  <c r="AR24" i="1"/>
  <c r="X30" i="1"/>
  <c r="BD24" i="1"/>
  <c r="AV25" i="1"/>
  <c r="V30" i="1"/>
  <c r="BC37" i="1"/>
  <c r="BA18" i="1"/>
  <c r="AG7" i="1"/>
  <c r="AB28" i="1"/>
  <c r="T21" i="1"/>
  <c r="BF34" i="1"/>
  <c r="AT30" i="1"/>
  <c r="S11" i="1"/>
  <c r="AM19" i="1"/>
  <c r="AC3" i="1"/>
  <c r="W29" i="1"/>
  <c r="AY18" i="1"/>
  <c r="Z6" i="1"/>
  <c r="AK35" i="1"/>
  <c r="AZ4" i="1"/>
  <c r="AM25" i="1"/>
  <c r="AC37" i="1"/>
  <c r="AP14" i="1"/>
  <c r="AE7" i="1"/>
  <c r="AJ39" i="1"/>
  <c r="T27" i="1"/>
  <c r="X36" i="1"/>
  <c r="BB32" i="1"/>
  <c r="AL12" i="1"/>
  <c r="AK6" i="1"/>
  <c r="AT3" i="1"/>
  <c r="AR34" i="1"/>
  <c r="Z7" i="1"/>
  <c r="AA4" i="1"/>
  <c r="AR5" i="1"/>
  <c r="AV4" i="1"/>
  <c r="BF16" i="1"/>
  <c r="AE18" i="1"/>
  <c r="AZ22" i="1"/>
  <c r="AZ31" i="1"/>
  <c r="BC12" i="1"/>
  <c r="AO2" i="1"/>
  <c r="AN38" i="1"/>
  <c r="AJ11" i="1"/>
  <c r="AN20" i="1"/>
  <c r="AZ37" i="1"/>
  <c r="Y15" i="1"/>
  <c r="AU20" i="1"/>
  <c r="BD35" i="1"/>
  <c r="AZ17" i="1"/>
  <c r="AL8" i="1"/>
  <c r="X2" i="1"/>
  <c r="AY24" i="1"/>
  <c r="U5" i="1"/>
  <c r="BE4" i="1"/>
  <c r="AE11" i="1"/>
  <c r="BB16" i="1"/>
  <c r="AW10" i="1"/>
  <c r="AN25" i="1"/>
  <c r="V12" i="1"/>
  <c r="Y25" i="1"/>
  <c r="AE13" i="1"/>
  <c r="AO15" i="1"/>
  <c r="T8" i="1"/>
  <c r="AB3" i="1"/>
  <c r="AX36" i="1"/>
  <c r="BC21" i="1"/>
  <c r="T6" i="1"/>
  <c r="BA5" i="1"/>
  <c r="S17" i="1"/>
  <c r="AE3" i="1"/>
  <c r="AZ39" i="1"/>
  <c r="V25" i="1"/>
  <c r="AP30" i="1"/>
  <c r="AC26" i="1"/>
  <c r="AC35" i="1"/>
  <c r="BA31" i="1"/>
  <c r="AO27" i="1"/>
  <c r="AY33" i="1"/>
  <c r="V24" i="1"/>
  <c r="AI19" i="1"/>
  <c r="AY10" i="1"/>
  <c r="AV24" i="1"/>
  <c r="AA5" i="1"/>
  <c r="AF11" i="1"/>
  <c r="W17" i="1"/>
  <c r="AW22" i="1"/>
  <c r="AC5" i="1"/>
  <c r="AG31" i="1"/>
  <c r="AK26" i="1"/>
  <c r="BD9" i="1"/>
  <c r="AP34" i="1"/>
  <c r="AV31" i="1"/>
  <c r="AE26" i="1"/>
  <c r="AQ36" i="1"/>
  <c r="BD4" i="1"/>
  <c r="AO5" i="1"/>
  <c r="BD18" i="1"/>
  <c r="AU10" i="1"/>
  <c r="U39" i="1"/>
  <c r="AO18" i="1"/>
  <c r="BC22" i="1"/>
  <c r="S18" i="1"/>
  <c r="AD27" i="1"/>
  <c r="U30" i="1"/>
  <c r="BB14" i="1"/>
  <c r="AD15" i="1"/>
  <c r="W10" i="1"/>
  <c r="BB4" i="1"/>
  <c r="U23" i="1"/>
  <c r="AO9" i="1"/>
  <c r="Y11" i="1"/>
  <c r="BE29" i="1"/>
  <c r="U16" i="1"/>
  <c r="W31" i="1"/>
  <c r="AW19" i="1"/>
  <c r="V33" i="1"/>
  <c r="AY39" i="1"/>
  <c r="V16" i="1"/>
  <c r="V19" i="1"/>
  <c r="BE15" i="1"/>
  <c r="X26" i="1"/>
  <c r="BE6" i="1"/>
  <c r="AD22" i="1"/>
  <c r="AP33" i="1"/>
  <c r="X21" i="1"/>
  <c r="Z30" i="1"/>
  <c r="S8" i="1"/>
  <c r="AO37" i="1"/>
  <c r="BD37" i="1"/>
  <c r="AX3" i="1"/>
  <c r="AH16" i="1"/>
  <c r="AA36" i="1"/>
  <c r="Y3" i="1"/>
  <c r="AV19" i="1"/>
  <c r="W28" i="1"/>
  <c r="AF19" i="1"/>
  <c r="AY8" i="1"/>
  <c r="AD11" i="1"/>
  <c r="S28" i="1"/>
  <c r="AI27" i="1"/>
  <c r="AC32" i="1"/>
  <c r="AJ20" i="1"/>
  <c r="AB18" i="1"/>
  <c r="AZ35" i="1"/>
  <c r="AN6" i="1"/>
  <c r="AY37" i="1"/>
  <c r="BD34" i="1"/>
  <c r="BF7" i="1"/>
  <c r="AQ31" i="1"/>
  <c r="AD2" i="1"/>
  <c r="BA22" i="1"/>
  <c r="AS16" i="1"/>
  <c r="AJ35" i="1"/>
  <c r="S2" i="1"/>
  <c r="AH2" i="1"/>
  <c r="BC32" i="1"/>
  <c r="AI9" i="1"/>
  <c r="AM33" i="1"/>
  <c r="AX30" i="1"/>
  <c r="W35" i="1"/>
  <c r="AA39" i="1"/>
  <c r="U22" i="1"/>
  <c r="AJ30" i="1"/>
  <c r="BE32" i="1"/>
  <c r="U10" i="1"/>
  <c r="AP20" i="1"/>
  <c r="AB39" i="1"/>
  <c r="AB8" i="1"/>
  <c r="AB2" i="1"/>
  <c r="W11" i="1"/>
  <c r="AD34" i="1"/>
  <c r="AL18" i="1"/>
  <c r="AY6" i="1"/>
  <c r="AT32" i="1"/>
  <c r="T2" i="1"/>
  <c r="AZ19" i="1"/>
  <c r="AG33" i="1"/>
  <c r="AG13" i="1"/>
  <c r="AU16" i="1"/>
  <c r="AJ14" i="1"/>
  <c r="BE34" i="1"/>
  <c r="AP5" i="1"/>
  <c r="S25" i="1"/>
  <c r="AQ8" i="1"/>
  <c r="BB18" i="1"/>
  <c r="AL9" i="1"/>
  <c r="AK24" i="1"/>
  <c r="X17" i="1"/>
  <c r="AP8" i="1"/>
  <c r="AR36" i="1"/>
  <c r="AV10" i="1"/>
  <c r="AS28" i="1"/>
  <c r="AG3" i="1"/>
  <c r="BD22" i="1"/>
  <c r="AR31" i="1"/>
  <c r="AF21" i="1"/>
  <c r="AL33" i="1"/>
  <c r="BA10" i="1"/>
  <c r="AH27" i="1"/>
  <c r="AW20" i="1"/>
  <c r="BA2" i="1"/>
  <c r="AG2" i="1"/>
  <c r="Y14" i="1"/>
  <c r="BE3" i="1"/>
  <c r="AJ38" i="1"/>
  <c r="AH9" i="1"/>
  <c r="AG15" i="1"/>
  <c r="U14" i="1"/>
  <c r="U8" i="1"/>
  <c r="AQ2" i="1"/>
  <c r="U29" i="1"/>
  <c r="AX12" i="1"/>
  <c r="BD38" i="1"/>
  <c r="T3" i="1"/>
  <c r="X13" i="1"/>
  <c r="X34" i="1"/>
  <c r="S38" i="1"/>
  <c r="AG25" i="1"/>
  <c r="AB38" i="1"/>
  <c r="AS30" i="1"/>
  <c r="AG26" i="1"/>
  <c r="AP10" i="1"/>
  <c r="AT7" i="1"/>
  <c r="AN7" i="1"/>
  <c r="V23" i="1"/>
  <c r="AY38" i="1"/>
  <c r="U2" i="1"/>
  <c r="AA14" i="1"/>
  <c r="BB30" i="1"/>
  <c r="AH33" i="1"/>
  <c r="BE35" i="1"/>
  <c r="AO6" i="1"/>
  <c r="AU39" i="1"/>
  <c r="BE28" i="1"/>
  <c r="AW4" i="1"/>
  <c r="V8" i="1"/>
  <c r="AL27" i="1"/>
  <c r="AT24" i="1"/>
  <c r="Z21" i="1"/>
  <c r="AI23" i="1"/>
  <c r="Y29" i="1"/>
  <c r="AU22" i="1"/>
  <c r="AL24" i="1"/>
  <c r="AR33" i="1"/>
  <c r="AQ27" i="1"/>
  <c r="BF30" i="1"/>
  <c r="AJ7" i="1"/>
  <c r="AY13" i="1"/>
  <c r="AS15" i="1"/>
  <c r="AW6" i="1"/>
  <c r="W34" i="1"/>
  <c r="AW24" i="1"/>
  <c r="AP38" i="1"/>
  <c r="AQ22" i="1"/>
  <c r="BF35" i="1"/>
  <c r="BE31" i="1"/>
  <c r="AN16" i="1"/>
  <c r="BD13" i="1"/>
  <c r="S4" i="1"/>
  <c r="AF26" i="1"/>
  <c r="BC36" i="1"/>
  <c r="AE23" i="1"/>
  <c r="AZ11" i="1"/>
  <c r="AY9" i="1"/>
  <c r="AM38" i="1"/>
  <c r="BD33" i="1"/>
  <c r="T18" i="1"/>
  <c r="U17" i="1"/>
  <c r="AS19" i="1"/>
  <c r="AD35" i="1"/>
  <c r="Y21" i="1"/>
  <c r="AL37" i="1"/>
  <c r="AC16" i="1"/>
  <c r="AR30" i="1"/>
  <c r="AG34" i="1"/>
  <c r="T38" i="1"/>
  <c r="X39" i="1"/>
  <c r="S7" i="1"/>
  <c r="AA8" i="1"/>
  <c r="BC11" i="1"/>
  <c r="AM32" i="1"/>
  <c r="AP6" i="1"/>
  <c r="AW11" i="1"/>
  <c r="AQ13" i="1"/>
  <c r="AQ25" i="1"/>
  <c r="AW29" i="1"/>
  <c r="AV20" i="1"/>
  <c r="W36" i="1"/>
  <c r="AZ8" i="1"/>
  <c r="AD13" i="1"/>
  <c r="Z2" i="1"/>
  <c r="AR37" i="1"/>
  <c r="AB20" i="1"/>
  <c r="BF2" i="1"/>
  <c r="AY34" i="1"/>
  <c r="AI28" i="1"/>
  <c r="AW15" i="1"/>
  <c r="AV7" i="1"/>
  <c r="AN17" i="1"/>
  <c r="AP25" i="1"/>
  <c r="U24" i="1"/>
  <c r="AU18" i="1"/>
  <c r="AO20" i="1"/>
  <c r="AJ27" i="1"/>
  <c r="AE29" i="1"/>
  <c r="AU30" i="1"/>
  <c r="Y28" i="1"/>
  <c r="Z11" i="1"/>
  <c r="AP17" i="1"/>
  <c r="AO8" i="1"/>
  <c r="AI11" i="1"/>
  <c r="AO11" i="1"/>
  <c r="BD39" i="1"/>
  <c r="AI34" i="1"/>
  <c r="BB3" i="1"/>
  <c r="V7" i="1"/>
  <c r="T30" i="1"/>
  <c r="AW34" i="1"/>
  <c r="AF2" i="1"/>
  <c r="T17" i="1"/>
  <c r="AE39" i="1"/>
  <c r="AP29" i="1"/>
  <c r="BF8" i="1"/>
  <c r="AS23" i="1"/>
  <c r="AB17" i="1"/>
  <c r="BA13" i="1"/>
  <c r="AU33" i="1"/>
  <c r="AC31" i="1"/>
  <c r="Z38" i="1"/>
  <c r="AB21" i="1"/>
  <c r="AD30" i="1"/>
  <c r="AW38" i="1"/>
  <c r="AR10" i="1"/>
  <c r="AG22" i="1"/>
  <c r="AG23" i="1"/>
  <c r="AH15" i="1"/>
  <c r="BB37" i="1"/>
  <c r="U15" i="1"/>
  <c r="AV39" i="1"/>
  <c r="AI15" i="1"/>
  <c r="AJ3" i="1"/>
  <c r="AM4" i="1"/>
  <c r="AV16" i="1"/>
  <c r="AJ21" i="1"/>
  <c r="Y32" i="1"/>
  <c r="AA24" i="1"/>
  <c r="AJ31" i="1"/>
  <c r="BC10" i="1"/>
  <c r="AU5" i="1"/>
  <c r="V27" i="1"/>
  <c r="AW7" i="1"/>
  <c r="BE7" i="1"/>
  <c r="Y34" i="1"/>
  <c r="BB24" i="1"/>
  <c r="AH20" i="1"/>
  <c r="AR16" i="1"/>
  <c r="AZ20" i="1"/>
  <c r="U11" i="1"/>
  <c r="AQ21" i="1"/>
  <c r="AU36" i="1"/>
  <c r="AR32" i="1"/>
  <c r="AQ38" i="1"/>
  <c r="AO25" i="1"/>
  <c r="AC17" i="1"/>
  <c r="AF31" i="1"/>
  <c r="AU4" i="1"/>
  <c r="AV26" i="1"/>
  <c r="W32" i="1"/>
  <c r="BC8" i="1"/>
  <c r="AD16" i="1"/>
  <c r="AE32" i="1"/>
  <c r="V6" i="1"/>
  <c r="AV14" i="1"/>
  <c r="Y19" i="1"/>
  <c r="AS5" i="1"/>
  <c r="AD25" i="1"/>
  <c r="AR11" i="1"/>
  <c r="AL11" i="1"/>
  <c r="AV23" i="1"/>
  <c r="AW21" i="1"/>
  <c r="BA24" i="1"/>
  <c r="AO14" i="1"/>
  <c r="BE30" i="1"/>
  <c r="AV11" i="1"/>
  <c r="AA15" i="1"/>
  <c r="AX24" i="1"/>
  <c r="V5" i="1"/>
  <c r="AH10" i="1"/>
  <c r="BA9" i="1"/>
  <c r="AJ6" i="1"/>
  <c r="AW5" i="1"/>
  <c r="BE33" i="1"/>
  <c r="AP9" i="1"/>
  <c r="T31" i="1"/>
  <c r="AW35" i="1"/>
  <c r="AJ33" i="1"/>
  <c r="BA26" i="1"/>
  <c r="W37" i="1"/>
  <c r="AH30" i="1"/>
  <c r="V15" i="1"/>
  <c r="AV21" i="1"/>
  <c r="AZ14" i="1"/>
  <c r="AQ10" i="1"/>
  <c r="AH19" i="1"/>
  <c r="AW26" i="1"/>
  <c r="AG9" i="1"/>
  <c r="AC19" i="1"/>
  <c r="AU29" i="1"/>
  <c r="AY23" i="1"/>
  <c r="AW37" i="1"/>
  <c r="AO7" i="1"/>
  <c r="AF36" i="1"/>
  <c r="AI12" i="1"/>
  <c r="T14" i="1"/>
  <c r="V39" i="1"/>
  <c r="AO30" i="1"/>
  <c r="V31" i="1"/>
  <c r="AC28" i="1"/>
  <c r="BD25" i="1"/>
  <c r="AG24" i="1"/>
  <c r="V28" i="1"/>
  <c r="AB25" i="1"/>
  <c r="AO35" i="1"/>
  <c r="AA38" i="1"/>
  <c r="AR21" i="1"/>
  <c r="AT12" i="1"/>
  <c r="AR2" i="1"/>
  <c r="AF5" i="1"/>
  <c r="AA13" i="1"/>
  <c r="U21" i="1"/>
  <c r="AO21" i="1"/>
  <c r="AD38" i="1"/>
  <c r="AX26" i="1"/>
  <c r="AB12" i="1"/>
  <c r="AO19" i="1"/>
  <c r="AX20" i="1"/>
  <c r="AB5" i="1"/>
  <c r="AG39" i="1"/>
  <c r="S37" i="1"/>
  <c r="T36" i="1"/>
  <c r="BC27" i="1"/>
  <c r="AN22" i="1"/>
  <c r="AL7" i="1"/>
  <c r="Z36" i="1"/>
  <c r="AN29" i="1"/>
  <c r="Z9" i="1"/>
  <c r="AT37" i="1"/>
  <c r="V3" i="1"/>
  <c r="AS38" i="1"/>
  <c r="AM2" i="1"/>
  <c r="Y17" i="1"/>
  <c r="AR17" i="1"/>
  <c r="S20" i="1"/>
  <c r="AJ26" i="1"/>
  <c r="AN10" i="1"/>
  <c r="AZ6" i="1"/>
  <c r="AA29" i="1"/>
  <c r="AT27" i="1"/>
  <c r="AF7" i="1"/>
  <c r="AT35" i="1"/>
  <c r="AP26" i="1"/>
  <c r="U6" i="1"/>
  <c r="AL29" i="1"/>
  <c r="AP13" i="1"/>
  <c r="BC28" i="1"/>
  <c r="AJ22" i="1"/>
  <c r="AJ37" i="1"/>
  <c r="AM8" i="1"/>
  <c r="U26" i="1"/>
  <c r="T32" i="1"/>
  <c r="AD20" i="1"/>
  <c r="X15" i="1"/>
  <c r="AG14" i="1"/>
  <c r="AL39" i="1"/>
  <c r="AK16" i="1"/>
  <c r="BA17" i="1"/>
  <c r="BD3" i="1"/>
  <c r="AE20" i="1"/>
  <c r="AS25" i="1"/>
  <c r="S26" i="1"/>
  <c r="W27" i="1"/>
  <c r="X29" i="1"/>
  <c r="BD27" i="1"/>
  <c r="BC38" i="1"/>
  <c r="AD3" i="1"/>
  <c r="AU8" i="1"/>
  <c r="AL15" i="1"/>
  <c r="AO29" i="1"/>
  <c r="AL31" i="1"/>
  <c r="AF18" i="1"/>
  <c r="AT26" i="1"/>
  <c r="AY31" i="1"/>
  <c r="AX8" i="1"/>
  <c r="AN27" i="1"/>
  <c r="AX10" i="1"/>
  <c r="W38" i="1"/>
  <c r="AZ10" i="1"/>
  <c r="Y27" i="1"/>
  <c r="S6" i="1"/>
  <c r="AA35" i="1"/>
  <c r="BF18" i="1"/>
  <c r="AG5" i="1"/>
  <c r="BE8" i="1"/>
  <c r="AS14" i="1"/>
  <c r="BE2" i="1"/>
  <c r="X19" i="1"/>
  <c r="AP7" i="1"/>
  <c r="AM7" i="1"/>
  <c r="W39" i="1"/>
  <c r="AN11" i="1"/>
  <c r="AQ30" i="1"/>
  <c r="AH35" i="1"/>
  <c r="AV8" i="1"/>
  <c r="AT20" i="1"/>
  <c r="AN2" i="1"/>
  <c r="V13" i="1"/>
  <c r="AH12" i="1"/>
  <c r="AI22" i="1"/>
  <c r="BA36" i="1"/>
  <c r="AC10" i="1"/>
  <c r="AQ11" i="1"/>
  <c r="AG21" i="1"/>
  <c r="AP2" i="1"/>
  <c r="AH39" i="1"/>
  <c r="Y33" i="1"/>
  <c r="AQ20" i="1"/>
  <c r="AT11" i="1"/>
  <c r="BF17" i="1"/>
  <c r="X27" i="1"/>
  <c r="X24" i="1"/>
  <c r="AG11" i="1"/>
  <c r="AO23" i="1"/>
  <c r="AC9" i="1"/>
  <c r="Y5" i="1"/>
  <c r="AC38" i="1"/>
  <c r="AV27" i="1"/>
  <c r="AX25" i="1"/>
  <c r="BE21" i="1"/>
  <c r="AD18" i="1"/>
  <c r="BD5" i="1"/>
  <c r="AS27" i="1"/>
  <c r="W19" i="1"/>
  <c r="AZ16" i="1"/>
  <c r="Z18" i="1"/>
  <c r="AJ36" i="1"/>
  <c r="AQ37" i="1"/>
  <c r="U33" i="1"/>
  <c r="AJ28" i="1"/>
  <c r="AY16" i="1"/>
  <c r="AQ34" i="1"/>
  <c r="AI25" i="1"/>
  <c r="AP36" i="1"/>
  <c r="AP37" i="1"/>
  <c r="AJ9" i="1"/>
  <c r="AJ18" i="1"/>
  <c r="AK27" i="1"/>
  <c r="AY20" i="1"/>
  <c r="AM11" i="1"/>
  <c r="BF10" i="1"/>
  <c r="AE31" i="1"/>
  <c r="AQ4" i="1"/>
  <c r="AX11" i="1"/>
  <c r="Z26" i="1"/>
  <c r="AL16" i="1"/>
  <c r="Z13" i="1"/>
  <c r="AE22" i="1"/>
  <c r="AW33" i="1"/>
  <c r="T33" i="1"/>
  <c r="BE5" i="1"/>
  <c r="AL28" i="1"/>
  <c r="AZ28" i="1"/>
  <c r="AO31" i="1"/>
  <c r="AP21" i="1"/>
  <c r="AI16" i="1"/>
  <c r="AK17" i="1"/>
  <c r="AT22" i="1"/>
  <c r="AX6" i="1"/>
  <c r="S16" i="1"/>
  <c r="BC7" i="1"/>
  <c r="X37" i="1"/>
  <c r="AA31" i="1"/>
  <c r="U28" i="1"/>
  <c r="AG4" i="1"/>
  <c r="AL14" i="1"/>
  <c r="AF34" i="1"/>
  <c r="T19" i="1"/>
  <c r="AH5" i="1"/>
  <c r="AJ12" i="1"/>
  <c r="U13" i="1"/>
  <c r="BA39" i="1"/>
  <c r="AX28" i="1"/>
  <c r="BF4" i="1"/>
  <c r="AZ27" i="1"/>
  <c r="AW30" i="1"/>
  <c r="AM35" i="1"/>
  <c r="X8" i="1"/>
  <c r="S10" i="1"/>
  <c r="BE12" i="1"/>
  <c r="AM18" i="1"/>
  <c r="AS36" i="1"/>
  <c r="W25" i="1"/>
  <c r="BA37" i="1"/>
  <c r="AN39" i="1"/>
  <c r="AO13" i="1"/>
  <c r="AY3" i="1"/>
  <c r="AU34" i="1"/>
  <c r="AK13" i="1"/>
  <c r="BA19" i="1"/>
  <c r="AL10" i="1"/>
  <c r="AL30" i="1"/>
  <c r="T34" i="1"/>
  <c r="AL3" i="1"/>
  <c r="AR28" i="1"/>
  <c r="X32" i="1"/>
  <c r="T22" i="1"/>
  <c r="AJ17" i="1"/>
  <c r="AL38" i="1"/>
  <c r="AT34" i="1"/>
  <c r="S5" i="1"/>
  <c r="BF21" i="1"/>
  <c r="BB7" i="1"/>
  <c r="AP12" i="1"/>
  <c r="AI3" i="1"/>
  <c r="AM20" i="1"/>
  <c r="AN12" i="1"/>
  <c r="S35" i="1"/>
  <c r="BC39" i="1"/>
  <c r="AQ33" i="1"/>
  <c r="AC27" i="1"/>
  <c r="AV5" i="1"/>
  <c r="AV13" i="1"/>
  <c r="AZ32" i="1"/>
  <c r="BA20" i="1"/>
  <c r="AH31" i="1"/>
  <c r="AO28" i="1"/>
  <c r="S22" i="1"/>
  <c r="T9" i="1"/>
  <c r="AP4" i="1"/>
  <c r="AW14" i="1"/>
  <c r="AC7" i="1"/>
  <c r="AJ29" i="1"/>
  <c r="AR35" i="1"/>
  <c r="V18" i="1"/>
  <c r="AN24" i="1"/>
  <c r="BB34" i="1"/>
  <c r="Y12" i="1"/>
  <c r="AL6" i="1"/>
  <c r="Y36" i="1"/>
  <c r="BA25" i="1"/>
  <c r="AB23" i="1"/>
  <c r="AS21" i="1"/>
  <c r="W6" i="1"/>
  <c r="BC26" i="1"/>
  <c r="AY5" i="1"/>
  <c r="BF12" i="1"/>
  <c r="AG12" i="1"/>
  <c r="S36" i="1"/>
  <c r="AP39" i="1"/>
  <c r="BB20" i="1"/>
  <c r="BB2" i="1"/>
  <c r="S31" i="1"/>
  <c r="BC25" i="1"/>
  <c r="AY25" i="1"/>
  <c r="BF5" i="1"/>
  <c r="S34" i="1"/>
  <c r="BD32" i="1"/>
  <c r="AX31" i="1"/>
  <c r="AM23" i="1"/>
  <c r="AE36" i="1"/>
  <c r="AS12" i="1"/>
  <c r="AI7" i="1"/>
  <c r="W2" i="1"/>
  <c r="AX13" i="1"/>
  <c r="Z10" i="1"/>
  <c r="Y22" i="1"/>
  <c r="AP28" i="1"/>
  <c r="AZ3" i="1"/>
  <c r="AK18" i="1"/>
  <c r="AH36" i="1"/>
  <c r="V17" i="1"/>
  <c r="BF39" i="1"/>
  <c r="AW9" i="1"/>
  <c r="AI30" i="1"/>
  <c r="AY2" i="1"/>
  <c r="BA21" i="1"/>
  <c r="BA11" i="1"/>
  <c r="AQ23" i="1"/>
  <c r="W7" i="1"/>
  <c r="AF6" i="1"/>
  <c r="AX7" i="1"/>
  <c r="BF15" i="1"/>
  <c r="AS33" i="1"/>
  <c r="AV34" i="1"/>
  <c r="AC34" i="1"/>
  <c r="AW3" i="1"/>
  <c r="AI20" i="1"/>
  <c r="BD10" i="1"/>
  <c r="BE11" i="1"/>
  <c r="AY12" i="1"/>
  <c r="AN3" i="1"/>
  <c r="AB27" i="1"/>
  <c r="AG38" i="1"/>
  <c r="AX22" i="1"/>
  <c r="AS20" i="1"/>
  <c r="AG10" i="1"/>
  <c r="AM9" i="1"/>
  <c r="X35" i="1"/>
  <c r="BB26" i="1"/>
  <c r="Z4" i="1"/>
  <c r="AO36" i="1"/>
  <c r="AL5" i="1"/>
  <c r="AD24" i="1"/>
  <c r="AL20" i="1"/>
  <c r="AM34" i="1"/>
  <c r="AT29" i="1"/>
  <c r="S14" i="1"/>
  <c r="AG19" i="1"/>
  <c r="BB17" i="1"/>
  <c r="Y24" i="1"/>
  <c r="AC21" i="1"/>
  <c r="AR9" i="1"/>
  <c r="AC15" i="1"/>
  <c r="AJ32" i="1"/>
  <c r="AN36" i="1"/>
  <c r="AN8" i="1"/>
  <c r="AK15" i="1"/>
  <c r="AY35" i="1"/>
  <c r="BA32" i="1"/>
  <c r="AK3" i="1"/>
  <c r="BF19" i="1"/>
  <c r="Z37" i="1"/>
  <c r="BB22" i="1"/>
  <c r="AV17" i="1"/>
  <c r="BA8" i="1"/>
  <c r="Z24" i="1"/>
  <c r="AI8" i="1"/>
  <c r="AH26" i="1"/>
  <c r="BD19" i="1"/>
  <c r="AT13" i="1"/>
  <c r="AD29" i="1"/>
  <c r="AR4" i="1"/>
  <c r="BC23" i="1"/>
  <c r="U25" i="1"/>
  <c r="U36" i="1"/>
  <c r="AD26" i="1"/>
  <c r="AK31" i="1"/>
  <c r="AK21" i="1"/>
  <c r="AK25" i="1"/>
  <c r="AE4" i="1"/>
  <c r="AU6" i="1"/>
  <c r="S39" i="1"/>
  <c r="AJ5" i="1"/>
  <c r="BB21" i="1"/>
  <c r="AD31" i="1"/>
  <c r="X25" i="1"/>
  <c r="BA7" i="1"/>
  <c r="BA38" i="1"/>
  <c r="AI18" i="1"/>
  <c r="BC13" i="1"/>
  <c r="T24" i="1"/>
  <c r="AL13" i="1"/>
  <c r="U4" i="1"/>
  <c r="BE17" i="1"/>
  <c r="AH34" i="1"/>
  <c r="AF35" i="1"/>
  <c r="T7" i="1"/>
  <c r="AY17" i="1"/>
  <c r="AP24" i="1"/>
  <c r="AF12" i="1"/>
  <c r="AX16" i="1"/>
  <c r="AT15" i="1"/>
  <c r="Y31" i="1"/>
  <c r="AF9" i="1"/>
  <c r="BD17" i="1"/>
  <c r="AP18" i="1"/>
  <c r="AT28" i="1"/>
  <c r="Z28" i="1"/>
  <c r="AC12" i="1"/>
  <c r="AJ10" i="1"/>
  <c r="AI38" i="1"/>
  <c r="AL25" i="1"/>
  <c r="Z25" i="1"/>
  <c r="AM37" i="1"/>
  <c r="AT2" i="1"/>
  <c r="AQ16" i="1"/>
  <c r="BD31" i="1"/>
  <c r="AC33" i="1"/>
  <c r="T16" i="1"/>
  <c r="AY7" i="1"/>
  <c r="Z34" i="1"/>
  <c r="BC34" i="1"/>
  <c r="AM31" i="1"/>
  <c r="X31" i="1"/>
  <c r="BE23" i="1"/>
  <c r="AI36" i="1"/>
  <c r="AE12" i="1"/>
  <c r="Y6" i="1"/>
  <c r="AZ9" i="1"/>
  <c r="AF14" i="1"/>
  <c r="AC39" i="1"/>
  <c r="AB32" i="1"/>
  <c r="AG6" i="1"/>
  <c r="AQ19" i="1"/>
  <c r="AX17" i="1"/>
  <c r="AA2" i="1"/>
  <c r="AB35" i="1"/>
  <c r="AC36" i="1"/>
  <c r="AZ25" i="1"/>
  <c r="S13" i="1"/>
  <c r="W20" i="1"/>
  <c r="BB12" i="1"/>
  <c r="AO34" i="1"/>
  <c r="AL36" i="1"/>
  <c r="AH14" i="1"/>
  <c r="BE13" i="1"/>
  <c r="AZ33" i="1"/>
  <c r="BF27" i="1"/>
  <c r="BB28" i="1"/>
  <c r="AG30" i="1"/>
  <c r="AT6" i="1"/>
  <c r="AW17" i="1"/>
  <c r="AE10" i="1"/>
  <c r="U38" i="1"/>
  <c r="BB23" i="1"/>
  <c r="X16" i="1"/>
  <c r="T20" i="1"/>
  <c r="V36" i="1"/>
  <c r="AX39" i="1"/>
  <c r="W16" i="1"/>
  <c r="AT14" i="1"/>
  <c r="AB37" i="1"/>
  <c r="W33" i="1"/>
  <c r="AT33" i="1"/>
  <c r="Y16" i="1"/>
  <c r="AR25" i="1"/>
  <c r="X4" i="1"/>
  <c r="AQ35" i="1"/>
  <c r="AU7" i="1"/>
  <c r="AG28" i="1"/>
  <c r="AH3" i="1"/>
  <c r="AR20" i="1"/>
  <c r="AB14" i="1"/>
  <c r="AT10" i="1"/>
  <c r="AL4" i="1"/>
  <c r="AU21" i="1"/>
  <c r="BA12" i="1"/>
  <c r="AF33" i="1"/>
  <c r="AX27" i="1"/>
  <c r="BD21" i="1"/>
  <c r="Z35" i="1"/>
  <c r="AQ7" i="1"/>
  <c r="AB29" i="1"/>
  <c r="AL32" i="1"/>
  <c r="AH6" i="1"/>
  <c r="AF17" i="1"/>
  <c r="BB33" i="1"/>
  <c r="AN13" i="1"/>
  <c r="AY22" i="1"/>
  <c r="BE38" i="1"/>
  <c r="AH32" i="1"/>
  <c r="AX23" i="1"/>
  <c r="AN23" i="1"/>
  <c r="BB8" i="1"/>
  <c r="BF9" i="1"/>
  <c r="AK22" i="1"/>
  <c r="Z27" i="1"/>
  <c r="AC24" i="1"/>
  <c r="AH4" i="1"/>
  <c r="T10" i="1"/>
  <c r="V21" i="1"/>
  <c r="U35" i="1"/>
  <c r="AF13" i="1"/>
  <c r="AF39" i="1"/>
  <c r="AI39" i="1"/>
  <c r="AC25" i="1"/>
  <c r="AL23" i="1"/>
  <c r="BF11" i="1"/>
  <c r="W9" i="1"/>
  <c r="AS4" i="1"/>
  <c r="T35" i="1"/>
  <c r="AE33" i="1"/>
  <c r="AG35" i="1"/>
  <c r="AY21" i="1"/>
  <c r="AE21" i="1"/>
  <c r="AA11" i="1"/>
  <c r="U37" i="1"/>
  <c r="AU11" i="1"/>
  <c r="AY11" i="1"/>
  <c r="AC22" i="1"/>
  <c r="AV37" i="1"/>
  <c r="AA32" i="1"/>
  <c r="BC5" i="1"/>
  <c r="BC33" i="1"/>
  <c r="X7" i="1"/>
  <c r="AO33" i="1"/>
  <c r="AN4" i="1"/>
  <c r="AI21" i="1"/>
  <c r="AX9" i="1"/>
  <c r="W15" i="1"/>
  <c r="AS35" i="1"/>
  <c r="AW16" i="1"/>
  <c r="W4" i="1"/>
  <c r="AN9" i="1"/>
  <c r="AO38" i="1"/>
  <c r="AU32" i="1"/>
  <c r="AI2" i="1"/>
  <c r="AX33" i="1"/>
  <c r="Y2" i="1"/>
  <c r="AH17" i="1"/>
  <c r="AI26" i="1"/>
  <c r="AF27" i="1"/>
  <c r="Y18" i="1"/>
  <c r="W22" i="1"/>
  <c r="BF33" i="1"/>
  <c r="AY30" i="1"/>
  <c r="AY27" i="1"/>
  <c r="AS9" i="1"/>
  <c r="BA29" i="1"/>
  <c r="BE27" i="1"/>
  <c r="V9" i="1"/>
  <c r="AK5" i="1"/>
  <c r="AA34" i="1"/>
  <c r="AT17" i="1"/>
  <c r="AM21" i="1"/>
  <c r="X12" i="1"/>
  <c r="AK39" i="1"/>
  <c r="W3" i="1"/>
  <c r="BC17" i="1"/>
  <c r="AM17" i="1"/>
  <c r="AR39" i="1"/>
  <c r="AU25" i="1"/>
  <c r="AR26" i="1"/>
  <c r="Z33" i="1"/>
  <c r="BE14" i="1"/>
  <c r="AR19" i="1"/>
  <c r="AW13" i="1"/>
  <c r="AZ38" i="1"/>
  <c r="U27" i="1"/>
  <c r="AY32" i="1"/>
  <c r="AJ19" i="1"/>
  <c r="AB13" i="1"/>
  <c r="AI4" i="1"/>
  <c r="AJ2" i="1"/>
  <c r="AB11" i="1"/>
  <c r="V37" i="1"/>
  <c r="AH29" i="1"/>
  <c r="V29" i="1"/>
  <c r="AB31" i="1"/>
  <c r="AK29" i="1"/>
  <c r="BB9" i="1"/>
  <c r="AA16" i="1"/>
  <c r="T5" i="1"/>
  <c r="U32" i="1"/>
  <c r="W5" i="1"/>
  <c r="BE10" i="1"/>
  <c r="BE9" i="1"/>
  <c r="S24" i="1"/>
  <c r="AE35" i="1"/>
  <c r="BC20" i="1"/>
  <c r="BD8" i="1"/>
  <c r="BD36" i="1"/>
  <c r="AE25" i="1"/>
  <c r="AB26" i="1"/>
  <c r="AN5" i="1"/>
  <c r="AN31" i="1"/>
  <c r="AL35" i="1"/>
  <c r="BA27" i="1"/>
  <c r="AN18" i="1"/>
  <c r="AE19" i="1"/>
  <c r="AI13" i="1"/>
  <c r="AE34" i="1"/>
  <c r="BC4" i="1"/>
  <c r="S27" i="1"/>
  <c r="AM10" i="1"/>
  <c r="AV9" i="1"/>
  <c r="AU27" i="1"/>
  <c r="AK19" i="1"/>
  <c r="AI31" i="1"/>
  <c r="AD10" i="1"/>
  <c r="BA34" i="1"/>
  <c r="X9" i="1"/>
  <c r="AS34" i="1"/>
  <c r="AC8" i="1"/>
  <c r="AV3" i="1"/>
  <c r="AL34" i="1"/>
  <c r="AX29" i="1"/>
  <c r="AN30" i="1"/>
  <c r="S15" i="1"/>
  <c r="AA3" i="1"/>
  <c r="Z20" i="1"/>
  <c r="AJ15" i="1"/>
  <c r="AK30" i="1"/>
  <c r="AS8" i="1"/>
  <c r="AS3" i="1"/>
  <c r="AM39" i="1"/>
  <c r="W26" i="1"/>
  <c r="AZ26" i="1"/>
  <c r="AC6" i="1"/>
  <c r="AP31" i="1"/>
  <c r="V14" i="1"/>
  <c r="BD7" i="1"/>
  <c r="AX21" i="1"/>
  <c r="AO24" i="1"/>
  <c r="W13" i="1"/>
  <c r="AA37" i="1"/>
  <c r="AU24" i="1"/>
  <c r="AJ25" i="1"/>
  <c r="AR12" i="1"/>
  <c r="BB19" i="1"/>
  <c r="AJ24" i="1"/>
  <c r="AF25" i="1"/>
  <c r="AZ12" i="1"/>
  <c r="AK8" i="1"/>
  <c r="AF3" i="1"/>
  <c r="AC14" i="1"/>
  <c r="BB10" i="1"/>
  <c r="S23" i="1"/>
  <c r="AN37" i="1"/>
  <c r="AV15" i="1"/>
  <c r="BB15" i="1"/>
  <c r="AB7" i="1"/>
  <c r="AX32" i="1"/>
  <c r="AN32" i="1"/>
  <c r="AC4" i="1"/>
  <c r="U3" i="1"/>
  <c r="AU14" i="1"/>
  <c r="AF10" i="1"/>
  <c r="AU38" i="1"/>
  <c r="AU37" i="1"/>
  <c r="V20" i="1"/>
  <c r="BC3" i="1"/>
  <c r="AJ16" i="1"/>
  <c r="AW36" i="1"/>
  <c r="Z15" i="1"/>
  <c r="AQ17" i="1"/>
  <c r="AP22" i="1"/>
  <c r="BC24" i="1"/>
  <c r="T25" i="1"/>
  <c r="AK4" i="1"/>
  <c r="AK28" i="1"/>
  <c r="AE37" i="1"/>
  <c r="Y37" i="1"/>
  <c r="AV12" i="1"/>
  <c r="AE15" i="1"/>
  <c r="BC30" i="1"/>
  <c r="AZ15" i="1"/>
  <c r="AQ12" i="1"/>
  <c r="AF8" i="1"/>
  <c r="AX37" i="1"/>
  <c r="AN34" i="1"/>
  <c r="AJ8" i="1"/>
  <c r="AK34" i="1"/>
  <c r="AM36" i="1"/>
  <c r="BF31" i="1"/>
  <c r="Z23" i="1"/>
  <c r="BD20" i="1"/>
  <c r="BB11" i="1"/>
  <c r="AI33" i="1"/>
  <c r="AV6" i="1"/>
  <c r="AX14" i="1"/>
  <c r="Y10" i="1"/>
  <c r="AE38" i="1"/>
  <c r="BB38" i="1"/>
  <c r="AY28" i="1"/>
  <c r="AB16" i="1"/>
  <c r="V11" i="1"/>
  <c r="AY26" i="1"/>
  <c r="X10" i="1"/>
  <c r="Y13" i="1"/>
  <c r="AN21" i="1"/>
  <c r="T26" i="1"/>
  <c r="AD17" i="1"/>
  <c r="AX15" i="1"/>
  <c r="V4" i="1"/>
  <c r="AO16" i="1"/>
  <c r="AD32" i="1"/>
  <c r="S21" i="1"/>
  <c r="Y26" i="1"/>
  <c r="AX19" i="1"/>
  <c r="AM27" i="1"/>
  <c r="BF36" i="1"/>
  <c r="AV33" i="1"/>
  <c r="AB24" i="1"/>
  <c r="BA30" i="1"/>
  <c r="AZ23" i="1"/>
  <c r="AA33" i="1"/>
  <c r="AZ30" i="1"/>
  <c r="AQ3" i="1"/>
  <c r="BC6" i="1"/>
  <c r="AU9" i="1"/>
  <c r="AY19" i="1"/>
  <c r="AA22" i="1"/>
  <c r="AF20" i="1"/>
  <c r="BC15" i="1"/>
  <c r="AH24" i="1"/>
  <c r="AL2" i="1"/>
  <c r="S19" i="1"/>
  <c r="AH21" i="1"/>
  <c r="AW2" i="1"/>
  <c r="AK38" i="1"/>
  <c r="AT5" i="1"/>
  <c r="AF22" i="1"/>
  <c r="AM16" i="1"/>
  <c r="BF6" i="1"/>
  <c r="Y39" i="1"/>
  <c r="X14" i="1"/>
  <c r="AA18" i="1"/>
  <c r="AE16" i="1"/>
  <c r="BF38" i="1"/>
  <c r="AZ24" i="1"/>
  <c r="AG36" i="1"/>
  <c r="AS11" i="1"/>
  <c r="AJ34" i="1"/>
  <c r="BE24" i="1"/>
  <c r="AV18" i="1"/>
  <c r="W21" i="1"/>
  <c r="AK11" i="1"/>
  <c r="AU17" i="1"/>
  <c r="BF29" i="1"/>
  <c r="AI5" i="1"/>
  <c r="AQ39" i="1"/>
  <c r="AW12" i="1"/>
  <c r="AB30" i="1"/>
  <c r="AH23" i="1"/>
  <c r="BE20" i="1"/>
  <c r="BD15" i="1"/>
  <c r="AG20" i="1"/>
  <c r="V10" i="1"/>
  <c r="BA23" i="1"/>
  <c r="AA17" i="1"/>
  <c r="BA4" i="1"/>
  <c r="BE36" i="1"/>
  <c r="AP35" i="1"/>
  <c r="X23" i="1"/>
  <c r="AB6" i="1"/>
  <c r="Y7" i="1"/>
  <c r="AK36" i="1"/>
  <c r="AC20" i="1"/>
  <c r="S9" i="1"/>
  <c r="AV28" i="1"/>
  <c r="AX38" i="1"/>
  <c r="AU19" i="1"/>
  <c r="Y8" i="1"/>
  <c r="AC29" i="1"/>
  <c r="AT31" i="1"/>
  <c r="AG32" i="1"/>
  <c r="S29" i="1"/>
  <c r="AR15" i="1"/>
  <c r="Z39" i="1"/>
  <c r="BD30" i="1"/>
  <c r="AD5" i="1"/>
  <c r="AT19" i="1"/>
  <c r="AY14" i="1"/>
  <c r="AZ18" i="1"/>
  <c r="AK37" i="1"/>
  <c r="AE24" i="1"/>
  <c r="AA25" i="1"/>
  <c r="AI17" i="1"/>
  <c r="AT4" i="1"/>
  <c r="AU35" i="1"/>
  <c r="Y23" i="1"/>
  <c r="AF24" i="1"/>
  <c r="Z14" i="1"/>
  <c r="AV38" i="1"/>
  <c r="AJ23" i="1"/>
  <c r="AM5" i="1"/>
  <c r="AI10" i="1"/>
  <c r="AG16" i="1"/>
  <c r="AX4" i="1"/>
  <c r="AM30" i="1"/>
  <c r="BE39" i="1"/>
  <c r="S30" i="1"/>
  <c r="AN19" i="1"/>
  <c r="AP19" i="1"/>
  <c r="AS7" i="1"/>
  <c r="AW25" i="1"/>
  <c r="AZ36" i="1"/>
  <c r="AX2" i="1"/>
  <c r="AM22" i="1"/>
  <c r="AQ29" i="1"/>
  <c r="AM29" i="1"/>
  <c r="X5" i="1"/>
  <c r="AV35" i="1"/>
  <c r="AS37" i="1"/>
  <c r="AH18" i="1"/>
  <c r="AE5" i="1"/>
  <c r="AE17" i="1"/>
  <c r="AS10" i="1"/>
  <c r="T37" i="1"/>
  <c r="W24" i="1"/>
  <c r="AC11" i="1"/>
  <c r="AM6" i="1"/>
  <c r="V22" i="1"/>
  <c r="S32" i="1"/>
  <c r="AN33" i="1"/>
  <c r="AO26" i="1"/>
  <c r="AD37" i="1"/>
  <c r="T28" i="1"/>
  <c r="Z29" i="1"/>
  <c r="BA28" i="1"/>
  <c r="V34" i="1"/>
  <c r="AH7" i="1"/>
  <c r="AL26" i="1"/>
  <c r="T4" i="1"/>
  <c r="AT8" i="1"/>
  <c r="AB9" i="1"/>
  <c r="AV22" i="1"/>
  <c r="AN15" i="1"/>
  <c r="AR27" i="1"/>
  <c r="T15" i="1"/>
  <c r="X28" i="1"/>
  <c r="X22" i="1"/>
  <c r="AB36" i="1"/>
  <c r="BB5" i="1"/>
  <c r="BC19" i="1"/>
  <c r="Z12" i="1"/>
  <c r="AK2" i="1"/>
  <c r="AH37" i="1"/>
  <c r="BA35" i="1"/>
  <c r="AR7" i="1"/>
  <c r="BF20" i="1"/>
  <c r="AH38" i="1"/>
  <c r="AV29" i="1"/>
  <c r="AB4" i="1"/>
  <c r="AA21" i="1"/>
  <c r="AL22" i="1"/>
  <c r="BE37" i="1"/>
  <c r="Z3" i="1"/>
  <c r="BA16" i="1"/>
  <c r="AC23" i="1"/>
  <c r="AM26" i="1"/>
  <c r="AD14" i="1"/>
  <c r="Z22" i="1"/>
  <c r="BC31" i="1"/>
  <c r="AA23" i="1"/>
  <c r="BD23" i="1"/>
  <c r="AW39" i="1"/>
  <c r="U18" i="1"/>
  <c r="AU26" i="1"/>
  <c r="AV2" i="1"/>
  <c r="BF13" i="1"/>
  <c r="AD9" i="1"/>
  <c r="AA10" i="1"/>
  <c r="S33" i="1"/>
  <c r="U31" i="1"/>
  <c r="BD28" i="1"/>
  <c r="AR23" i="1"/>
  <c r="AS17" i="1"/>
  <c r="BE19" i="1"/>
  <c r="Z31" i="1"/>
  <c r="BF3" i="1"/>
  <c r="AZ29" i="1"/>
  <c r="AT18" i="1"/>
  <c r="AO32" i="1"/>
  <c r="AU3" i="1"/>
  <c r="BD14" i="1"/>
  <c r="AM13" i="1"/>
  <c r="AP27" i="1"/>
  <c r="X11" i="1"/>
  <c r="AL19" i="1"/>
  <c r="Y30" i="1"/>
  <c r="AO39" i="1"/>
  <c r="X20" i="1"/>
  <c r="AH11" i="1"/>
  <c r="AU31" i="1"/>
  <c r="BF28" i="1"/>
  <c r="BC29" i="1"/>
  <c r="AL21" i="1"/>
  <c r="BF26" i="1"/>
  <c r="AI35" i="1"/>
  <c r="AU2" i="1"/>
  <c r="AH13" i="1"/>
  <c r="AB10" i="1"/>
  <c r="AC30" i="1"/>
  <c r="BB39" i="1"/>
  <c r="BA15" i="1"/>
  <c r="AU12" i="1"/>
  <c r="AH22" i="1"/>
  <c r="AY29" i="1"/>
  <c r="AN28" i="1"/>
  <c r="AK10" i="1"/>
  <c r="T13" i="1"/>
  <c r="AB15" i="1"/>
  <c r="AM24" i="1"/>
  <c r="X3" i="1"/>
  <c r="AK7" i="1"/>
  <c r="AA7" i="1"/>
  <c r="AE9" i="1"/>
  <c r="AW31" i="1"/>
  <c r="AG29" i="1"/>
  <c r="AI6" i="1"/>
  <c r="U34" i="1"/>
  <c r="BC2" i="1"/>
  <c r="AA9" i="1"/>
  <c r="AC13" i="1"/>
  <c r="AK23" i="1"/>
  <c r="AQ32" i="1"/>
  <c r="AT36" i="1"/>
  <c r="BB13" i="1"/>
  <c r="Y20" i="1"/>
  <c r="S3" i="1"/>
  <c r="AV30" i="1"/>
  <c r="U19" i="1"/>
  <c r="AQ24" i="1"/>
  <c r="BB6" i="1"/>
  <c r="AS29" i="1"/>
  <c r="T39" i="1"/>
  <c r="AE30" i="1"/>
  <c r="AL17" i="1"/>
  <c r="U12" i="1"/>
  <c r="W8" i="1"/>
  <c r="AP23" i="1"/>
  <c r="AQ15" i="1"/>
  <c r="AM15" i="1"/>
  <c r="BD6" i="1"/>
  <c r="W23" i="1"/>
  <c r="AG27" i="1"/>
  <c r="AQ26" i="1"/>
  <c r="AN14" i="1"/>
  <c r="AK9" i="1"/>
  <c r="AM14" i="1"/>
  <c r="AQ14" i="1"/>
  <c r="AD23" i="1"/>
  <c r="AA6" i="1"/>
  <c r="AT38" i="1"/>
  <c r="AR8" i="1"/>
  <c r="AN26" i="1"/>
  <c r="S12" i="1"/>
  <c r="X18" i="1"/>
  <c r="BE18" i="1"/>
  <c r="AD33" i="1"/>
  <c r="AW28" i="1"/>
  <c r="Z17" i="1"/>
  <c r="Y9" i="1"/>
  <c r="AC2" i="1"/>
  <c r="BF23" i="1"/>
  <c r="AH8" i="1"/>
  <c r="AX34" i="1"/>
  <c r="AI29" i="1"/>
  <c r="AF30" i="1"/>
  <c r="AO3" i="1"/>
  <c r="BD29" i="1"/>
  <c r="AD39" i="1"/>
  <c r="BA33" i="1"/>
  <c r="AD6" i="1"/>
  <c r="AR13" i="1"/>
  <c r="AM12" i="1"/>
  <c r="Z8" i="1"/>
  <c r="Y35" i="1"/>
  <c r="AV32" i="1"/>
  <c r="AS32" i="1"/>
  <c r="AP11" i="1"/>
  <c r="AR38" i="1"/>
  <c r="AG17" i="1"/>
  <c r="AR14" i="1"/>
  <c r="AO4" i="1"/>
  <c r="AD28" i="1"/>
  <c r="AD36" i="1"/>
  <c r="AS26" i="1"/>
  <c r="AS6" i="1"/>
  <c r="AC18" i="1"/>
  <c r="AA19" i="1"/>
  <c r="AA30" i="1"/>
  <c r="Z5" i="1"/>
  <c r="AQ18" i="1"/>
  <c r="AZ13" i="1"/>
  <c r="AF29" i="1"/>
  <c r="W18" i="1"/>
  <c r="BB31" i="1"/>
  <c r="Y38" i="1"/>
  <c r="BB35" i="1"/>
  <c r="AF23" i="1"/>
  <c r="AR18" i="1"/>
  <c r="AK33" i="1"/>
  <c r="BF25" i="1"/>
  <c r="X6" i="1"/>
  <c r="AK12" i="1"/>
  <c r="AF15" i="1"/>
  <c r="AM28" i="1"/>
  <c r="AR29" i="1"/>
  <c r="AP15" i="1"/>
  <c r="Z16" i="1"/>
  <c r="AS39" i="1"/>
  <c r="AI32" i="1"/>
  <c r="AF32" i="1"/>
  <c r="AI24" i="1"/>
  <c r="AD19" i="1"/>
  <c r="AI37" i="1"/>
  <c r="AK14" i="1"/>
  <c r="AT21" i="1"/>
  <c r="AD12" i="1"/>
  <c r="V32" i="1"/>
  <c r="V35" i="1"/>
  <c r="AR3" i="1"/>
  <c r="Z19" i="1"/>
  <c r="BF14" i="1"/>
  <c r="T29" i="1"/>
  <c r="AT23" i="1"/>
  <c r="AX18" i="1"/>
  <c r="AA12" i="1"/>
  <c r="AO22" i="1"/>
  <c r="AB22" i="1"/>
  <c r="AQ28" i="1"/>
  <c r="AU28" i="1"/>
  <c r="Y4" i="1"/>
  <c r="AT39" i="1"/>
  <c r="BD26" i="1"/>
  <c r="AS22" i="1"/>
  <c r="BA14" i="1"/>
  <c r="BC14" i="1"/>
  <c r="AZ2" i="1"/>
  <c r="AW27" i="1"/>
  <c r="AX5" i="1"/>
  <c r="AW18" i="1"/>
  <c r="BC18" i="1"/>
  <c r="AR22" i="1"/>
  <c r="AA26" i="1"/>
  <c r="AU15" i="1"/>
  <c r="AE8" i="1"/>
  <c r="AQ5" i="1"/>
  <c r="AY4" i="1"/>
  <c r="AW8" i="1"/>
  <c r="AX35" i="1"/>
  <c r="AT25" i="1"/>
  <c r="AH25" i="1"/>
  <c r="AH28" i="1"/>
  <c r="W12" i="1"/>
  <c r="AS24" i="1"/>
  <c r="AJ4" i="1"/>
  <c r="AO17" i="1"/>
  <c r="T12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<sst xmlns="http://schemas.openxmlformats.org/spreadsheetml/2006/main" count="92" uniqueCount="52">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</sst>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91</c:v>
                </c:pt>
                <c:pt idx="1">
                  <c:v>2333</c:v>
                </c:pt>
                <c:pt idx="2">
                  <c:v>2455</c:v>
                </c:pt>
                <c:pt idx="3">
                  <c:v>2847</c:v>
                </c:pt>
                <c:pt idx="4">
                  <c:v>3326</c:v>
                </c:pt>
                <c:pt idx="5">
                  <c:v>3780</c:v>
                </c:pt>
                <c:pt idx="6">
                  <c:v>4240</c:v>
                </c:pt>
                <c:pt idx="7">
                  <c:v>4650</c:v>
                </c:pt>
                <c:pt idx="8">
                  <c:v>5059</c:v>
                </c:pt>
                <c:pt idx="9">
                  <c:v>5417</c:v>
                </c:pt>
                <c:pt idx="10">
                  <c:v>5778</c:v>
                </c:pt>
                <c:pt idx="11">
                  <c:v>6137</c:v>
                </c:pt>
                <c:pt idx="12">
                  <c:v>6446</c:v>
                </c:pt>
                <c:pt idx="13">
                  <c:v>6777</c:v>
                </c:pt>
                <c:pt idx="14">
                  <c:v>7127</c:v>
                </c:pt>
                <c:pt idx="15">
                  <c:v>7425</c:v>
                </c:pt>
                <c:pt idx="16">
                  <c:v>7745</c:v>
                </c:pt>
                <c:pt idx="17">
                  <c:v>8046</c:v>
                </c:pt>
                <c:pt idx="18">
                  <c:v>8358</c:v>
                </c:pt>
                <c:pt idx="19">
                  <c:v>8649</c:v>
                </c:pt>
                <c:pt idx="20">
                  <c:v>8953</c:v>
                </c:pt>
                <c:pt idx="21">
                  <c:v>9229</c:v>
                </c:pt>
                <c:pt idx="22">
                  <c:v>9506</c:v>
                </c:pt>
                <c:pt idx="23">
                  <c:v>9768</c:v>
                </c:pt>
                <c:pt idx="24">
                  <c:v>10005</c:v>
                </c:pt>
                <c:pt idx="25">
                  <c:v>10250</c:v>
                </c:pt>
                <c:pt idx="26">
                  <c:v>10487</c:v>
                </c:pt>
                <c:pt idx="27">
                  <c:v>10704</c:v>
                </c:pt>
                <c:pt idx="28">
                  <c:v>10933</c:v>
                </c:pt>
                <c:pt idx="29">
                  <c:v>11219</c:v>
                </c:pt>
                <c:pt idx="30">
                  <c:v>11348</c:v>
                </c:pt>
                <c:pt idx="31">
                  <c:v>11544</c:v>
                </c:pt>
                <c:pt idx="32">
                  <c:v>11832</c:v>
                </c:pt>
                <c:pt idx="33">
                  <c:v>11945</c:v>
                </c:pt>
                <c:pt idx="34">
                  <c:v>12142</c:v>
                </c:pt>
                <c:pt idx="35">
                  <c:v>12328</c:v>
                </c:pt>
                <c:pt idx="36">
                  <c:v>12513</c:v>
                </c:pt>
                <c:pt idx="37">
                  <c:v>12704</c:v>
                </c:pt>
                <c:pt idx="38">
                  <c:v>12889</c:v>
                </c:pt>
                <c:pt idx="39">
                  <c:v>13057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91</c:v>
                </c:pt>
                <c:pt idx="1">
                  <c:v>2333</c:v>
                </c:pt>
                <c:pt idx="2">
                  <c:v>2455</c:v>
                </c:pt>
                <c:pt idx="3">
                  <c:v>2847</c:v>
                </c:pt>
                <c:pt idx="4">
                  <c:v>3326</c:v>
                </c:pt>
                <c:pt idx="5">
                  <c:v>3780</c:v>
                </c:pt>
                <c:pt idx="6">
                  <c:v>4240</c:v>
                </c:pt>
                <c:pt idx="7">
                  <c:v>4650</c:v>
                </c:pt>
                <c:pt idx="8">
                  <c:v>5059</c:v>
                </c:pt>
                <c:pt idx="9">
                  <c:v>5417</c:v>
                </c:pt>
                <c:pt idx="10">
                  <c:v>5778</c:v>
                </c:pt>
                <c:pt idx="11">
                  <c:v>6137</c:v>
                </c:pt>
                <c:pt idx="12">
                  <c:v>6446</c:v>
                </c:pt>
                <c:pt idx="13">
                  <c:v>6777</c:v>
                </c:pt>
                <c:pt idx="14">
                  <c:v>7127</c:v>
                </c:pt>
                <c:pt idx="15">
                  <c:v>7425</c:v>
                </c:pt>
                <c:pt idx="16">
                  <c:v>7745</c:v>
                </c:pt>
                <c:pt idx="17">
                  <c:v>8046</c:v>
                </c:pt>
                <c:pt idx="18">
                  <c:v>8358</c:v>
                </c:pt>
                <c:pt idx="19">
                  <c:v>8649</c:v>
                </c:pt>
                <c:pt idx="20">
                  <c:v>8953</c:v>
                </c:pt>
                <c:pt idx="21">
                  <c:v>9229</c:v>
                </c:pt>
                <c:pt idx="22">
                  <c:v>9506</c:v>
                </c:pt>
                <c:pt idx="23">
                  <c:v>9768</c:v>
                </c:pt>
                <c:pt idx="24">
                  <c:v>10005</c:v>
                </c:pt>
                <c:pt idx="25">
                  <c:v>10250</c:v>
                </c:pt>
                <c:pt idx="26">
                  <c:v>10487</c:v>
                </c:pt>
                <c:pt idx="27">
                  <c:v>10704</c:v>
                </c:pt>
                <c:pt idx="28">
                  <c:v>10933</c:v>
                </c:pt>
                <c:pt idx="29">
                  <c:v>11219</c:v>
                </c:pt>
                <c:pt idx="30">
                  <c:v>11348</c:v>
                </c:pt>
                <c:pt idx="31">
                  <c:v>11544</c:v>
                </c:pt>
                <c:pt idx="32">
                  <c:v>11832</c:v>
                </c:pt>
                <c:pt idx="33">
                  <c:v>11945</c:v>
                </c:pt>
                <c:pt idx="34">
                  <c:v>12142</c:v>
                </c:pt>
                <c:pt idx="35">
                  <c:v>12328</c:v>
                </c:pt>
                <c:pt idx="36">
                  <c:v>12513</c:v>
                </c:pt>
                <c:pt idx="37">
                  <c:v>12704</c:v>
                </c:pt>
                <c:pt idx="38">
                  <c:v>12889</c:v>
                </c:pt>
                <c:pt idx="39">
                  <c:v>13057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441</c:v>
                </c:pt>
                <c:pt idx="2">
                  <c:v>429</c:v>
                </c:pt>
                <c:pt idx="3">
                  <c:v>324</c:v>
                </c:pt>
                <c:pt idx="4">
                  <c:v>584</c:v>
                </c:pt>
                <c:pt idx="5">
                  <c:v>504</c:v>
                </c:pt>
                <c:pt idx="6">
                  <c:v>600</c:v>
                </c:pt>
                <c:pt idx="7">
                  <c:v>642</c:v>
                </c:pt>
                <c:pt idx="8">
                  <c:v>705</c:v>
                </c:pt>
                <c:pt idx="9">
                  <c:v>513</c:v>
                </c:pt>
                <c:pt idx="10">
                  <c:v>610</c:v>
                </c:pt>
                <c:pt idx="11">
                  <c:v>651</c:v>
                </c:pt>
                <c:pt idx="12">
                  <c:v>636</c:v>
                </c:pt>
                <c:pt idx="13">
                  <c:v>693</c:v>
                </c:pt>
                <c:pt idx="14">
                  <c:v>772</c:v>
                </c:pt>
                <c:pt idx="15">
                  <c:v>826</c:v>
                </c:pt>
                <c:pt idx="16">
                  <c:v>1012</c:v>
                </c:pt>
                <c:pt idx="17">
                  <c:v>1002</c:v>
                </c:pt>
                <c:pt idx="18">
                  <c:v>1070</c:v>
                </c:pt>
                <c:pt idx="19">
                  <c:v>1111</c:v>
                </c:pt>
                <c:pt idx="20">
                  <c:v>1040</c:v>
                </c:pt>
                <c:pt idx="21">
                  <c:v>1071</c:v>
                </c:pt>
                <c:pt idx="22">
                  <c:v>1091</c:v>
                </c:pt>
                <c:pt idx="23">
                  <c:v>1100</c:v>
                </c:pt>
                <c:pt idx="24">
                  <c:v>1184</c:v>
                </c:pt>
                <c:pt idx="25">
                  <c:v>1171</c:v>
                </c:pt>
                <c:pt idx="26">
                  <c:v>1198</c:v>
                </c:pt>
                <c:pt idx="27">
                  <c:v>1137</c:v>
                </c:pt>
                <c:pt idx="28">
                  <c:v>1098</c:v>
                </c:pt>
                <c:pt idx="29">
                  <c:v>1153</c:v>
                </c:pt>
                <c:pt idx="30">
                  <c:v>1127</c:v>
                </c:pt>
                <c:pt idx="31">
                  <c:v>1151</c:v>
                </c:pt>
                <c:pt idx="32">
                  <c:v>1177</c:v>
                </c:pt>
                <c:pt idx="33">
                  <c:v>1206</c:v>
                </c:pt>
                <c:pt idx="34">
                  <c:v>1218</c:v>
                </c:pt>
                <c:pt idx="35">
                  <c:v>1217</c:v>
                </c:pt>
                <c:pt idx="36">
                  <c:v>1269</c:v>
                </c:pt>
                <c:pt idx="37">
                  <c:v>1251</c:v>
                </c:pt>
                <c:pt idx="38">
                  <c:v>1286</c:v>
                </c:pt>
                <c:pt idx="39">
                  <c:v>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234</c:v>
                </c:pt>
                <c:pt idx="2">
                  <c:v>354</c:v>
                </c:pt>
                <c:pt idx="3">
                  <c:v>429</c:v>
                </c:pt>
                <c:pt idx="4">
                  <c:v>352</c:v>
                </c:pt>
                <c:pt idx="5">
                  <c:v>157</c:v>
                </c:pt>
                <c:pt idx="6">
                  <c:v>537</c:v>
                </c:pt>
                <c:pt idx="7">
                  <c:v>678</c:v>
                </c:pt>
                <c:pt idx="8">
                  <c:v>656</c:v>
                </c:pt>
                <c:pt idx="9">
                  <c:v>562</c:v>
                </c:pt>
                <c:pt idx="10">
                  <c:v>766</c:v>
                </c:pt>
                <c:pt idx="11">
                  <c:v>769</c:v>
                </c:pt>
                <c:pt idx="12">
                  <c:v>773</c:v>
                </c:pt>
                <c:pt idx="13">
                  <c:v>791</c:v>
                </c:pt>
                <c:pt idx="14">
                  <c:v>847</c:v>
                </c:pt>
                <c:pt idx="15">
                  <c:v>915</c:v>
                </c:pt>
                <c:pt idx="16">
                  <c:v>966</c:v>
                </c:pt>
                <c:pt idx="17">
                  <c:v>1010</c:v>
                </c:pt>
                <c:pt idx="18">
                  <c:v>1047</c:v>
                </c:pt>
                <c:pt idx="19">
                  <c:v>1060</c:v>
                </c:pt>
                <c:pt idx="20">
                  <c:v>1010</c:v>
                </c:pt>
                <c:pt idx="21">
                  <c:v>1026</c:v>
                </c:pt>
                <c:pt idx="22">
                  <c:v>1008</c:v>
                </c:pt>
                <c:pt idx="23">
                  <c:v>1113</c:v>
                </c:pt>
                <c:pt idx="24">
                  <c:v>1098</c:v>
                </c:pt>
                <c:pt idx="25">
                  <c:v>1176</c:v>
                </c:pt>
                <c:pt idx="26">
                  <c:v>1098</c:v>
                </c:pt>
                <c:pt idx="27">
                  <c:v>1106</c:v>
                </c:pt>
                <c:pt idx="28">
                  <c:v>1092</c:v>
                </c:pt>
                <c:pt idx="29">
                  <c:v>1106</c:v>
                </c:pt>
                <c:pt idx="30">
                  <c:v>1074</c:v>
                </c:pt>
                <c:pt idx="31">
                  <c:v>1082</c:v>
                </c:pt>
                <c:pt idx="32">
                  <c:v>1174</c:v>
                </c:pt>
                <c:pt idx="33">
                  <c:v>1132</c:v>
                </c:pt>
                <c:pt idx="34">
                  <c:v>1170</c:v>
                </c:pt>
                <c:pt idx="35">
                  <c:v>1191</c:v>
                </c:pt>
                <c:pt idx="36">
                  <c:v>1195</c:v>
                </c:pt>
                <c:pt idx="37">
                  <c:v>1197</c:v>
                </c:pt>
                <c:pt idx="38">
                  <c:v>1182</c:v>
                </c:pt>
                <c:pt idx="39">
                  <c:v>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234</c:v>
                </c:pt>
                <c:pt idx="2">
                  <c:v>462</c:v>
                </c:pt>
                <c:pt idx="3">
                  <c:v>280</c:v>
                </c:pt>
                <c:pt idx="4">
                  <c:v>352</c:v>
                </c:pt>
                <c:pt idx="5">
                  <c:v>157</c:v>
                </c:pt>
                <c:pt idx="6">
                  <c:v>537</c:v>
                </c:pt>
                <c:pt idx="7">
                  <c:v>678</c:v>
                </c:pt>
                <c:pt idx="8">
                  <c:v>656</c:v>
                </c:pt>
                <c:pt idx="9">
                  <c:v>562</c:v>
                </c:pt>
                <c:pt idx="10">
                  <c:v>766</c:v>
                </c:pt>
                <c:pt idx="11">
                  <c:v>769</c:v>
                </c:pt>
                <c:pt idx="12">
                  <c:v>773</c:v>
                </c:pt>
                <c:pt idx="13">
                  <c:v>791</c:v>
                </c:pt>
                <c:pt idx="14">
                  <c:v>847</c:v>
                </c:pt>
                <c:pt idx="15">
                  <c:v>915</c:v>
                </c:pt>
                <c:pt idx="16">
                  <c:v>966</c:v>
                </c:pt>
                <c:pt idx="17">
                  <c:v>1010</c:v>
                </c:pt>
                <c:pt idx="18">
                  <c:v>1047</c:v>
                </c:pt>
                <c:pt idx="19">
                  <c:v>1060</c:v>
                </c:pt>
                <c:pt idx="20">
                  <c:v>1010</c:v>
                </c:pt>
                <c:pt idx="21">
                  <c:v>1026</c:v>
                </c:pt>
                <c:pt idx="22">
                  <c:v>1008</c:v>
                </c:pt>
                <c:pt idx="23">
                  <c:v>1113</c:v>
                </c:pt>
                <c:pt idx="24">
                  <c:v>1098</c:v>
                </c:pt>
                <c:pt idx="25">
                  <c:v>1176</c:v>
                </c:pt>
                <c:pt idx="26">
                  <c:v>1098</c:v>
                </c:pt>
                <c:pt idx="27">
                  <c:v>1106</c:v>
                </c:pt>
                <c:pt idx="28">
                  <c:v>1092</c:v>
                </c:pt>
                <c:pt idx="29">
                  <c:v>1106</c:v>
                </c:pt>
                <c:pt idx="30">
                  <c:v>1074</c:v>
                </c:pt>
                <c:pt idx="31">
                  <c:v>1082</c:v>
                </c:pt>
                <c:pt idx="32">
                  <c:v>1174</c:v>
                </c:pt>
                <c:pt idx="33">
                  <c:v>1132</c:v>
                </c:pt>
                <c:pt idx="34">
                  <c:v>1170</c:v>
                </c:pt>
                <c:pt idx="35">
                  <c:v>1191</c:v>
                </c:pt>
                <c:pt idx="36">
                  <c:v>1195</c:v>
                </c:pt>
                <c:pt idx="37">
                  <c:v>1197</c:v>
                </c:pt>
                <c:pt idx="38">
                  <c:v>1182</c:v>
                </c:pt>
                <c:pt idx="39">
                  <c:v>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234</c:v>
                </c:pt>
                <c:pt idx="2">
                  <c:v>462</c:v>
                </c:pt>
                <c:pt idx="3">
                  <c:v>453</c:v>
                </c:pt>
                <c:pt idx="4">
                  <c:v>431</c:v>
                </c:pt>
                <c:pt idx="5">
                  <c:v>410</c:v>
                </c:pt>
                <c:pt idx="6">
                  <c:v>567</c:v>
                </c:pt>
                <c:pt idx="7">
                  <c:v>678</c:v>
                </c:pt>
                <c:pt idx="8">
                  <c:v>656</c:v>
                </c:pt>
                <c:pt idx="9">
                  <c:v>562</c:v>
                </c:pt>
                <c:pt idx="10">
                  <c:v>766</c:v>
                </c:pt>
                <c:pt idx="11">
                  <c:v>769</c:v>
                </c:pt>
                <c:pt idx="12">
                  <c:v>773</c:v>
                </c:pt>
                <c:pt idx="13">
                  <c:v>791</c:v>
                </c:pt>
                <c:pt idx="14">
                  <c:v>847</c:v>
                </c:pt>
                <c:pt idx="15">
                  <c:v>915</c:v>
                </c:pt>
                <c:pt idx="16">
                  <c:v>965</c:v>
                </c:pt>
                <c:pt idx="17">
                  <c:v>1015</c:v>
                </c:pt>
                <c:pt idx="18">
                  <c:v>1049</c:v>
                </c:pt>
                <c:pt idx="19">
                  <c:v>1087</c:v>
                </c:pt>
                <c:pt idx="20">
                  <c:v>1017</c:v>
                </c:pt>
                <c:pt idx="21">
                  <c:v>1043</c:v>
                </c:pt>
                <c:pt idx="22">
                  <c:v>1105</c:v>
                </c:pt>
                <c:pt idx="23">
                  <c:v>1044</c:v>
                </c:pt>
                <c:pt idx="24">
                  <c:v>1127</c:v>
                </c:pt>
                <c:pt idx="25">
                  <c:v>1095</c:v>
                </c:pt>
                <c:pt idx="26">
                  <c:v>1142</c:v>
                </c:pt>
                <c:pt idx="27">
                  <c:v>1072</c:v>
                </c:pt>
                <c:pt idx="28">
                  <c:v>1118</c:v>
                </c:pt>
                <c:pt idx="29">
                  <c:v>1174</c:v>
                </c:pt>
                <c:pt idx="30">
                  <c:v>1130</c:v>
                </c:pt>
                <c:pt idx="31">
                  <c:v>1070</c:v>
                </c:pt>
                <c:pt idx="32">
                  <c:v>1138</c:v>
                </c:pt>
                <c:pt idx="33">
                  <c:v>1157</c:v>
                </c:pt>
                <c:pt idx="34">
                  <c:v>1200</c:v>
                </c:pt>
                <c:pt idx="35">
                  <c:v>1188</c:v>
                </c:pt>
                <c:pt idx="36">
                  <c:v>1114</c:v>
                </c:pt>
                <c:pt idx="37">
                  <c:v>1340</c:v>
                </c:pt>
                <c:pt idx="38">
                  <c:v>1257</c:v>
                </c:pt>
                <c:pt idx="39">
                  <c:v>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361</c:v>
                </c:pt>
                <c:pt idx="2">
                  <c:v>454</c:v>
                </c:pt>
                <c:pt idx="3">
                  <c:v>476</c:v>
                </c:pt>
                <c:pt idx="4">
                  <c:v>413</c:v>
                </c:pt>
                <c:pt idx="5">
                  <c:v>368</c:v>
                </c:pt>
                <c:pt idx="6">
                  <c:v>567</c:v>
                </c:pt>
                <c:pt idx="7">
                  <c:v>617</c:v>
                </c:pt>
                <c:pt idx="8">
                  <c:v>662</c:v>
                </c:pt>
                <c:pt idx="9">
                  <c:v>584</c:v>
                </c:pt>
                <c:pt idx="10">
                  <c:v>596</c:v>
                </c:pt>
                <c:pt idx="11">
                  <c:v>740</c:v>
                </c:pt>
                <c:pt idx="12">
                  <c:v>753</c:v>
                </c:pt>
                <c:pt idx="13">
                  <c:v>775</c:v>
                </c:pt>
                <c:pt idx="14">
                  <c:v>843</c:v>
                </c:pt>
                <c:pt idx="15">
                  <c:v>877</c:v>
                </c:pt>
                <c:pt idx="16">
                  <c:v>921</c:v>
                </c:pt>
                <c:pt idx="17">
                  <c:v>925</c:v>
                </c:pt>
                <c:pt idx="18">
                  <c:v>970</c:v>
                </c:pt>
                <c:pt idx="19">
                  <c:v>956</c:v>
                </c:pt>
                <c:pt idx="20">
                  <c:v>933</c:v>
                </c:pt>
                <c:pt idx="21">
                  <c:v>943</c:v>
                </c:pt>
                <c:pt idx="22">
                  <c:v>978</c:v>
                </c:pt>
                <c:pt idx="23">
                  <c:v>962</c:v>
                </c:pt>
                <c:pt idx="24">
                  <c:v>1049</c:v>
                </c:pt>
                <c:pt idx="25">
                  <c:v>967</c:v>
                </c:pt>
                <c:pt idx="26">
                  <c:v>942</c:v>
                </c:pt>
                <c:pt idx="27">
                  <c:v>926</c:v>
                </c:pt>
                <c:pt idx="28">
                  <c:v>923</c:v>
                </c:pt>
                <c:pt idx="29">
                  <c:v>1130</c:v>
                </c:pt>
                <c:pt idx="30">
                  <c:v>1157</c:v>
                </c:pt>
                <c:pt idx="31">
                  <c:v>1126</c:v>
                </c:pt>
                <c:pt idx="32">
                  <c:v>1175</c:v>
                </c:pt>
                <c:pt idx="33">
                  <c:v>1220</c:v>
                </c:pt>
                <c:pt idx="34">
                  <c:v>1194</c:v>
                </c:pt>
                <c:pt idx="35">
                  <c:v>1237</c:v>
                </c:pt>
                <c:pt idx="36">
                  <c:v>1268</c:v>
                </c:pt>
                <c:pt idx="37">
                  <c:v>1220</c:v>
                </c:pt>
                <c:pt idx="38">
                  <c:v>1309</c:v>
                </c:pt>
                <c:pt idx="39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438</c:v>
                </c:pt>
                <c:pt idx="2">
                  <c:v>460</c:v>
                </c:pt>
                <c:pt idx="3">
                  <c:v>482</c:v>
                </c:pt>
                <c:pt idx="4">
                  <c:v>392</c:v>
                </c:pt>
                <c:pt idx="5">
                  <c:v>516</c:v>
                </c:pt>
                <c:pt idx="6">
                  <c:v>513</c:v>
                </c:pt>
                <c:pt idx="7">
                  <c:v>668</c:v>
                </c:pt>
                <c:pt idx="8">
                  <c:v>705</c:v>
                </c:pt>
                <c:pt idx="9">
                  <c:v>723</c:v>
                </c:pt>
                <c:pt idx="10">
                  <c:v>735</c:v>
                </c:pt>
                <c:pt idx="11">
                  <c:v>772</c:v>
                </c:pt>
                <c:pt idx="12">
                  <c:v>662</c:v>
                </c:pt>
                <c:pt idx="13">
                  <c:v>680</c:v>
                </c:pt>
                <c:pt idx="14">
                  <c:v>711</c:v>
                </c:pt>
                <c:pt idx="15">
                  <c:v>767</c:v>
                </c:pt>
                <c:pt idx="16">
                  <c:v>805</c:v>
                </c:pt>
                <c:pt idx="17">
                  <c:v>923</c:v>
                </c:pt>
                <c:pt idx="18">
                  <c:v>946</c:v>
                </c:pt>
                <c:pt idx="19">
                  <c:v>968</c:v>
                </c:pt>
                <c:pt idx="20">
                  <c:v>930</c:v>
                </c:pt>
                <c:pt idx="21">
                  <c:v>928</c:v>
                </c:pt>
                <c:pt idx="22">
                  <c:v>983</c:v>
                </c:pt>
                <c:pt idx="23">
                  <c:v>1119</c:v>
                </c:pt>
                <c:pt idx="24">
                  <c:v>1218</c:v>
                </c:pt>
                <c:pt idx="25">
                  <c:v>1192</c:v>
                </c:pt>
                <c:pt idx="26">
                  <c:v>1167</c:v>
                </c:pt>
                <c:pt idx="27">
                  <c:v>1101</c:v>
                </c:pt>
                <c:pt idx="28">
                  <c:v>1097</c:v>
                </c:pt>
                <c:pt idx="29">
                  <c:v>1129</c:v>
                </c:pt>
                <c:pt idx="30">
                  <c:v>1114</c:v>
                </c:pt>
                <c:pt idx="31">
                  <c:v>1132</c:v>
                </c:pt>
                <c:pt idx="32">
                  <c:v>1127</c:v>
                </c:pt>
                <c:pt idx="33">
                  <c:v>1148</c:v>
                </c:pt>
                <c:pt idx="34">
                  <c:v>1164</c:v>
                </c:pt>
                <c:pt idx="35">
                  <c:v>1218</c:v>
                </c:pt>
                <c:pt idx="36">
                  <c:v>1219</c:v>
                </c:pt>
                <c:pt idx="37">
                  <c:v>1245</c:v>
                </c:pt>
                <c:pt idx="38">
                  <c:v>1283</c:v>
                </c:pt>
                <c:pt idx="39">
                  <c:v>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367</c:v>
                </c:pt>
                <c:pt idx="2">
                  <c:v>424</c:v>
                </c:pt>
                <c:pt idx="3">
                  <c:v>484</c:v>
                </c:pt>
                <c:pt idx="4">
                  <c:v>591</c:v>
                </c:pt>
                <c:pt idx="5">
                  <c:v>516</c:v>
                </c:pt>
                <c:pt idx="6">
                  <c:v>586</c:v>
                </c:pt>
                <c:pt idx="7">
                  <c:v>675</c:v>
                </c:pt>
                <c:pt idx="8">
                  <c:v>689</c:v>
                </c:pt>
                <c:pt idx="9">
                  <c:v>714</c:v>
                </c:pt>
                <c:pt idx="10">
                  <c:v>721</c:v>
                </c:pt>
                <c:pt idx="11">
                  <c:v>762</c:v>
                </c:pt>
                <c:pt idx="12">
                  <c:v>723</c:v>
                </c:pt>
                <c:pt idx="13">
                  <c:v>760</c:v>
                </c:pt>
                <c:pt idx="14">
                  <c:v>863</c:v>
                </c:pt>
                <c:pt idx="15">
                  <c:v>896</c:v>
                </c:pt>
                <c:pt idx="16">
                  <c:v>938</c:v>
                </c:pt>
                <c:pt idx="17">
                  <c:v>957</c:v>
                </c:pt>
                <c:pt idx="18">
                  <c:v>1000</c:v>
                </c:pt>
                <c:pt idx="19">
                  <c:v>1012</c:v>
                </c:pt>
                <c:pt idx="20">
                  <c:v>961</c:v>
                </c:pt>
                <c:pt idx="21">
                  <c:v>991</c:v>
                </c:pt>
                <c:pt idx="22">
                  <c:v>889</c:v>
                </c:pt>
                <c:pt idx="23">
                  <c:v>1163</c:v>
                </c:pt>
                <c:pt idx="24">
                  <c:v>1182</c:v>
                </c:pt>
                <c:pt idx="25">
                  <c:v>1181</c:v>
                </c:pt>
                <c:pt idx="26">
                  <c:v>1185</c:v>
                </c:pt>
                <c:pt idx="27">
                  <c:v>1178</c:v>
                </c:pt>
                <c:pt idx="28">
                  <c:v>1152</c:v>
                </c:pt>
                <c:pt idx="29">
                  <c:v>1142</c:v>
                </c:pt>
                <c:pt idx="30">
                  <c:v>1158</c:v>
                </c:pt>
                <c:pt idx="31">
                  <c:v>1138</c:v>
                </c:pt>
                <c:pt idx="32">
                  <c:v>1127</c:v>
                </c:pt>
                <c:pt idx="33">
                  <c:v>1148</c:v>
                </c:pt>
                <c:pt idx="34">
                  <c:v>1164</c:v>
                </c:pt>
                <c:pt idx="35">
                  <c:v>1192</c:v>
                </c:pt>
                <c:pt idx="36">
                  <c:v>1251</c:v>
                </c:pt>
                <c:pt idx="37">
                  <c:v>1249</c:v>
                </c:pt>
                <c:pt idx="38">
                  <c:v>1258</c:v>
                </c:pt>
                <c:pt idx="39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367</c:v>
                </c:pt>
                <c:pt idx="2">
                  <c:v>429</c:v>
                </c:pt>
                <c:pt idx="3">
                  <c:v>496</c:v>
                </c:pt>
                <c:pt idx="4">
                  <c:v>546</c:v>
                </c:pt>
                <c:pt idx="5">
                  <c:v>566</c:v>
                </c:pt>
                <c:pt idx="6">
                  <c:v>646</c:v>
                </c:pt>
                <c:pt idx="7">
                  <c:v>703</c:v>
                </c:pt>
                <c:pt idx="8">
                  <c:v>714</c:v>
                </c:pt>
                <c:pt idx="9">
                  <c:v>676</c:v>
                </c:pt>
                <c:pt idx="10">
                  <c:v>749</c:v>
                </c:pt>
                <c:pt idx="11">
                  <c:v>760</c:v>
                </c:pt>
                <c:pt idx="12">
                  <c:v>718</c:v>
                </c:pt>
                <c:pt idx="13">
                  <c:v>782</c:v>
                </c:pt>
                <c:pt idx="14">
                  <c:v>863</c:v>
                </c:pt>
                <c:pt idx="15">
                  <c:v>891</c:v>
                </c:pt>
                <c:pt idx="16">
                  <c:v>917</c:v>
                </c:pt>
                <c:pt idx="17">
                  <c:v>969</c:v>
                </c:pt>
                <c:pt idx="18">
                  <c:v>959</c:v>
                </c:pt>
                <c:pt idx="19">
                  <c:v>968</c:v>
                </c:pt>
                <c:pt idx="20">
                  <c:v>919</c:v>
                </c:pt>
                <c:pt idx="21">
                  <c:v>980</c:v>
                </c:pt>
                <c:pt idx="22">
                  <c:v>991</c:v>
                </c:pt>
                <c:pt idx="23">
                  <c:v>1130</c:v>
                </c:pt>
                <c:pt idx="24">
                  <c:v>1182</c:v>
                </c:pt>
                <c:pt idx="25">
                  <c:v>1181</c:v>
                </c:pt>
                <c:pt idx="26">
                  <c:v>1189</c:v>
                </c:pt>
                <c:pt idx="27">
                  <c:v>1153</c:v>
                </c:pt>
                <c:pt idx="28">
                  <c:v>1095</c:v>
                </c:pt>
                <c:pt idx="29">
                  <c:v>1106</c:v>
                </c:pt>
                <c:pt idx="30">
                  <c:v>1121</c:v>
                </c:pt>
                <c:pt idx="31">
                  <c:v>1145</c:v>
                </c:pt>
                <c:pt idx="32">
                  <c:v>1148</c:v>
                </c:pt>
                <c:pt idx="33">
                  <c:v>1125</c:v>
                </c:pt>
                <c:pt idx="34">
                  <c:v>1163</c:v>
                </c:pt>
                <c:pt idx="35">
                  <c:v>1192</c:v>
                </c:pt>
                <c:pt idx="36">
                  <c:v>1236</c:v>
                </c:pt>
                <c:pt idx="37">
                  <c:v>1269</c:v>
                </c:pt>
                <c:pt idx="38">
                  <c:v>1233</c:v>
                </c:pt>
                <c:pt idx="39">
                  <c:v>1297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376</c:v>
                </c:pt>
                <c:pt idx="2">
                  <c:v>451</c:v>
                </c:pt>
                <c:pt idx="3">
                  <c:v>485</c:v>
                </c:pt>
                <c:pt idx="4">
                  <c:v>437</c:v>
                </c:pt>
                <c:pt idx="5">
                  <c:v>552</c:v>
                </c:pt>
                <c:pt idx="6">
                  <c:v>680</c:v>
                </c:pt>
                <c:pt idx="7">
                  <c:v>701</c:v>
                </c:pt>
                <c:pt idx="8">
                  <c:v>728</c:v>
                </c:pt>
                <c:pt idx="9">
                  <c:v>662</c:v>
                </c:pt>
                <c:pt idx="10">
                  <c:v>704</c:v>
                </c:pt>
                <c:pt idx="11">
                  <c:v>790</c:v>
                </c:pt>
                <c:pt idx="12">
                  <c:v>718</c:v>
                </c:pt>
                <c:pt idx="13">
                  <c:v>780</c:v>
                </c:pt>
                <c:pt idx="14">
                  <c:v>773</c:v>
                </c:pt>
                <c:pt idx="15">
                  <c:v>833</c:v>
                </c:pt>
                <c:pt idx="16">
                  <c:v>933</c:v>
                </c:pt>
                <c:pt idx="17">
                  <c:v>951</c:v>
                </c:pt>
                <c:pt idx="18">
                  <c:v>979</c:v>
                </c:pt>
                <c:pt idx="19">
                  <c:v>965</c:v>
                </c:pt>
                <c:pt idx="20">
                  <c:v>987</c:v>
                </c:pt>
                <c:pt idx="21">
                  <c:v>930</c:v>
                </c:pt>
                <c:pt idx="22">
                  <c:v>981</c:v>
                </c:pt>
                <c:pt idx="23">
                  <c:v>1167</c:v>
                </c:pt>
                <c:pt idx="24">
                  <c:v>1213</c:v>
                </c:pt>
                <c:pt idx="25">
                  <c:v>1202</c:v>
                </c:pt>
                <c:pt idx="26">
                  <c:v>1168</c:v>
                </c:pt>
                <c:pt idx="27">
                  <c:v>1120</c:v>
                </c:pt>
                <c:pt idx="28">
                  <c:v>1121</c:v>
                </c:pt>
                <c:pt idx="29">
                  <c:v>1128</c:v>
                </c:pt>
                <c:pt idx="30">
                  <c:v>1131</c:v>
                </c:pt>
                <c:pt idx="31">
                  <c:v>1158</c:v>
                </c:pt>
                <c:pt idx="32">
                  <c:v>1157</c:v>
                </c:pt>
                <c:pt idx="33">
                  <c:v>1179</c:v>
                </c:pt>
                <c:pt idx="34">
                  <c:v>1192</c:v>
                </c:pt>
                <c:pt idx="35">
                  <c:v>1218</c:v>
                </c:pt>
                <c:pt idx="36">
                  <c:v>1230</c:v>
                </c:pt>
                <c:pt idx="37">
                  <c:v>1243</c:v>
                </c:pt>
                <c:pt idx="38">
                  <c:v>1250</c:v>
                </c:pt>
                <c:pt idx="39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376</c:v>
                </c:pt>
                <c:pt idx="2">
                  <c:v>453</c:v>
                </c:pt>
                <c:pt idx="3">
                  <c:v>485</c:v>
                </c:pt>
                <c:pt idx="4">
                  <c:v>415</c:v>
                </c:pt>
                <c:pt idx="5">
                  <c:v>507</c:v>
                </c:pt>
                <c:pt idx="6">
                  <c:v>680</c:v>
                </c:pt>
                <c:pt idx="7">
                  <c:v>703</c:v>
                </c:pt>
                <c:pt idx="8">
                  <c:v>710</c:v>
                </c:pt>
                <c:pt idx="9">
                  <c:v>447</c:v>
                </c:pt>
                <c:pt idx="10">
                  <c:v>787</c:v>
                </c:pt>
                <c:pt idx="11">
                  <c:v>778</c:v>
                </c:pt>
                <c:pt idx="12">
                  <c:v>701</c:v>
                </c:pt>
                <c:pt idx="13">
                  <c:v>763</c:v>
                </c:pt>
                <c:pt idx="14">
                  <c:v>811</c:v>
                </c:pt>
                <c:pt idx="15">
                  <c:v>833</c:v>
                </c:pt>
                <c:pt idx="16">
                  <c:v>863</c:v>
                </c:pt>
                <c:pt idx="17">
                  <c:v>893</c:v>
                </c:pt>
                <c:pt idx="18">
                  <c:v>968</c:v>
                </c:pt>
                <c:pt idx="19">
                  <c:v>963</c:v>
                </c:pt>
                <c:pt idx="20">
                  <c:v>949</c:v>
                </c:pt>
                <c:pt idx="21">
                  <c:v>978</c:v>
                </c:pt>
                <c:pt idx="22">
                  <c:v>985</c:v>
                </c:pt>
                <c:pt idx="23">
                  <c:v>1164</c:v>
                </c:pt>
                <c:pt idx="24">
                  <c:v>1206</c:v>
                </c:pt>
                <c:pt idx="25">
                  <c:v>1165</c:v>
                </c:pt>
                <c:pt idx="26">
                  <c:v>1205</c:v>
                </c:pt>
                <c:pt idx="27">
                  <c:v>1157</c:v>
                </c:pt>
                <c:pt idx="28">
                  <c:v>1105</c:v>
                </c:pt>
                <c:pt idx="29">
                  <c:v>1125</c:v>
                </c:pt>
                <c:pt idx="30">
                  <c:v>1130</c:v>
                </c:pt>
                <c:pt idx="31">
                  <c:v>1182</c:v>
                </c:pt>
                <c:pt idx="32">
                  <c:v>1170</c:v>
                </c:pt>
                <c:pt idx="33">
                  <c:v>1188</c:v>
                </c:pt>
                <c:pt idx="34">
                  <c:v>1184</c:v>
                </c:pt>
                <c:pt idx="35">
                  <c:v>1246</c:v>
                </c:pt>
                <c:pt idx="36">
                  <c:v>1215</c:v>
                </c:pt>
                <c:pt idx="37">
                  <c:v>1264</c:v>
                </c:pt>
                <c:pt idx="38">
                  <c:v>1259</c:v>
                </c:pt>
                <c:pt idx="39">
                  <c:v>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439</c:v>
                </c:pt>
                <c:pt idx="2">
                  <c:v>389</c:v>
                </c:pt>
                <c:pt idx="3">
                  <c:v>412</c:v>
                </c:pt>
                <c:pt idx="4">
                  <c:v>451</c:v>
                </c:pt>
                <c:pt idx="5">
                  <c:v>502</c:v>
                </c:pt>
                <c:pt idx="6">
                  <c:v>671</c:v>
                </c:pt>
                <c:pt idx="7">
                  <c:v>567</c:v>
                </c:pt>
                <c:pt idx="8">
                  <c:v>705</c:v>
                </c:pt>
                <c:pt idx="9">
                  <c:v>604</c:v>
                </c:pt>
                <c:pt idx="10">
                  <c:v>776</c:v>
                </c:pt>
                <c:pt idx="11">
                  <c:v>571</c:v>
                </c:pt>
                <c:pt idx="12">
                  <c:v>692</c:v>
                </c:pt>
                <c:pt idx="13">
                  <c:v>784</c:v>
                </c:pt>
                <c:pt idx="14">
                  <c:v>816</c:v>
                </c:pt>
                <c:pt idx="15">
                  <c:v>841</c:v>
                </c:pt>
                <c:pt idx="16">
                  <c:v>864</c:v>
                </c:pt>
                <c:pt idx="17">
                  <c:v>905</c:v>
                </c:pt>
                <c:pt idx="18">
                  <c:v>918</c:v>
                </c:pt>
                <c:pt idx="19">
                  <c:v>951</c:v>
                </c:pt>
                <c:pt idx="20">
                  <c:v>929</c:v>
                </c:pt>
                <c:pt idx="21">
                  <c:v>1002</c:v>
                </c:pt>
                <c:pt idx="22">
                  <c:v>983</c:v>
                </c:pt>
                <c:pt idx="23">
                  <c:v>1131</c:v>
                </c:pt>
                <c:pt idx="24">
                  <c:v>1168</c:v>
                </c:pt>
                <c:pt idx="25">
                  <c:v>1222</c:v>
                </c:pt>
                <c:pt idx="26">
                  <c:v>1201</c:v>
                </c:pt>
                <c:pt idx="27">
                  <c:v>1208</c:v>
                </c:pt>
                <c:pt idx="28">
                  <c:v>1027</c:v>
                </c:pt>
                <c:pt idx="29">
                  <c:v>976</c:v>
                </c:pt>
                <c:pt idx="30">
                  <c:v>1141</c:v>
                </c:pt>
                <c:pt idx="31">
                  <c:v>1157</c:v>
                </c:pt>
                <c:pt idx="32">
                  <c:v>1225</c:v>
                </c:pt>
                <c:pt idx="33">
                  <c:v>1234</c:v>
                </c:pt>
                <c:pt idx="34">
                  <c:v>1251</c:v>
                </c:pt>
                <c:pt idx="35">
                  <c:v>1235</c:v>
                </c:pt>
                <c:pt idx="36">
                  <c:v>1277</c:v>
                </c:pt>
                <c:pt idx="37">
                  <c:v>1289</c:v>
                </c:pt>
                <c:pt idx="38">
                  <c:v>1230</c:v>
                </c:pt>
                <c:pt idx="39">
                  <c:v>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393</c:v>
                </c:pt>
                <c:pt idx="2">
                  <c:v>387</c:v>
                </c:pt>
                <c:pt idx="3">
                  <c:v>470</c:v>
                </c:pt>
                <c:pt idx="4">
                  <c:v>478</c:v>
                </c:pt>
                <c:pt idx="5">
                  <c:v>518</c:v>
                </c:pt>
                <c:pt idx="6">
                  <c:v>679</c:v>
                </c:pt>
                <c:pt idx="7">
                  <c:v>606</c:v>
                </c:pt>
                <c:pt idx="8">
                  <c:v>645</c:v>
                </c:pt>
                <c:pt idx="9">
                  <c:v>710</c:v>
                </c:pt>
                <c:pt idx="10">
                  <c:v>696</c:v>
                </c:pt>
                <c:pt idx="11">
                  <c:v>581</c:v>
                </c:pt>
                <c:pt idx="12">
                  <c:v>703</c:v>
                </c:pt>
                <c:pt idx="13">
                  <c:v>775</c:v>
                </c:pt>
                <c:pt idx="14">
                  <c:v>805</c:v>
                </c:pt>
                <c:pt idx="15">
                  <c:v>828</c:v>
                </c:pt>
                <c:pt idx="16">
                  <c:v>887</c:v>
                </c:pt>
                <c:pt idx="17">
                  <c:v>902</c:v>
                </c:pt>
                <c:pt idx="18">
                  <c:v>927</c:v>
                </c:pt>
                <c:pt idx="19">
                  <c:v>967</c:v>
                </c:pt>
                <c:pt idx="20">
                  <c:v>977</c:v>
                </c:pt>
                <c:pt idx="21">
                  <c:v>1031</c:v>
                </c:pt>
                <c:pt idx="22">
                  <c:v>1031</c:v>
                </c:pt>
                <c:pt idx="23">
                  <c:v>1230</c:v>
                </c:pt>
                <c:pt idx="24">
                  <c:v>1293</c:v>
                </c:pt>
                <c:pt idx="25">
                  <c:v>1185</c:v>
                </c:pt>
                <c:pt idx="26">
                  <c:v>1249</c:v>
                </c:pt>
                <c:pt idx="27">
                  <c:v>1058</c:v>
                </c:pt>
                <c:pt idx="28">
                  <c:v>1046</c:v>
                </c:pt>
                <c:pt idx="29">
                  <c:v>1011</c:v>
                </c:pt>
                <c:pt idx="30">
                  <c:v>1211</c:v>
                </c:pt>
                <c:pt idx="31">
                  <c:v>1244</c:v>
                </c:pt>
                <c:pt idx="32">
                  <c:v>1305</c:v>
                </c:pt>
                <c:pt idx="33">
                  <c:v>1270</c:v>
                </c:pt>
                <c:pt idx="34">
                  <c:v>1269</c:v>
                </c:pt>
                <c:pt idx="35">
                  <c:v>1338</c:v>
                </c:pt>
                <c:pt idx="36">
                  <c:v>1278</c:v>
                </c:pt>
                <c:pt idx="37">
                  <c:v>1307</c:v>
                </c:pt>
                <c:pt idx="38">
                  <c:v>1328</c:v>
                </c:pt>
                <c:pt idx="39">
                  <c:v>1326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368</c:v>
                </c:pt>
                <c:pt idx="2">
                  <c:v>423</c:v>
                </c:pt>
                <c:pt idx="3">
                  <c:v>459</c:v>
                </c:pt>
                <c:pt idx="4">
                  <c:v>519</c:v>
                </c:pt>
                <c:pt idx="5">
                  <c:v>533</c:v>
                </c:pt>
                <c:pt idx="6">
                  <c:v>685</c:v>
                </c:pt>
                <c:pt idx="7">
                  <c:v>583</c:v>
                </c:pt>
                <c:pt idx="8">
                  <c:v>698</c:v>
                </c:pt>
                <c:pt idx="9">
                  <c:v>723</c:v>
                </c:pt>
                <c:pt idx="10">
                  <c:v>760</c:v>
                </c:pt>
                <c:pt idx="11">
                  <c:v>606</c:v>
                </c:pt>
                <c:pt idx="12">
                  <c:v>828</c:v>
                </c:pt>
                <c:pt idx="13">
                  <c:v>869</c:v>
                </c:pt>
                <c:pt idx="14">
                  <c:v>847</c:v>
                </c:pt>
                <c:pt idx="15">
                  <c:v>840</c:v>
                </c:pt>
                <c:pt idx="16">
                  <c:v>826</c:v>
                </c:pt>
                <c:pt idx="17">
                  <c:v>851</c:v>
                </c:pt>
                <c:pt idx="18">
                  <c:v>873</c:v>
                </c:pt>
                <c:pt idx="19">
                  <c:v>879</c:v>
                </c:pt>
                <c:pt idx="20">
                  <c:v>965</c:v>
                </c:pt>
                <c:pt idx="21">
                  <c:v>948</c:v>
                </c:pt>
                <c:pt idx="22">
                  <c:v>897</c:v>
                </c:pt>
                <c:pt idx="23">
                  <c:v>1008</c:v>
                </c:pt>
                <c:pt idx="24">
                  <c:v>1041</c:v>
                </c:pt>
                <c:pt idx="25">
                  <c:v>1090</c:v>
                </c:pt>
                <c:pt idx="26">
                  <c:v>1109</c:v>
                </c:pt>
                <c:pt idx="27">
                  <c:v>1148</c:v>
                </c:pt>
                <c:pt idx="28">
                  <c:v>1003</c:v>
                </c:pt>
                <c:pt idx="29">
                  <c:v>1025</c:v>
                </c:pt>
                <c:pt idx="30">
                  <c:v>1187</c:v>
                </c:pt>
                <c:pt idx="31">
                  <c:v>1255</c:v>
                </c:pt>
                <c:pt idx="32">
                  <c:v>1251</c:v>
                </c:pt>
                <c:pt idx="33">
                  <c:v>1319</c:v>
                </c:pt>
                <c:pt idx="34">
                  <c:v>1317</c:v>
                </c:pt>
                <c:pt idx="35">
                  <c:v>1381</c:v>
                </c:pt>
                <c:pt idx="36">
                  <c:v>1388</c:v>
                </c:pt>
                <c:pt idx="37">
                  <c:v>1437</c:v>
                </c:pt>
                <c:pt idx="38">
                  <c:v>1436</c:v>
                </c:pt>
                <c:pt idx="39">
                  <c:v>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354</c:v>
                </c:pt>
                <c:pt idx="2">
                  <c:v>417</c:v>
                </c:pt>
                <c:pt idx="3">
                  <c:v>486</c:v>
                </c:pt>
                <c:pt idx="4">
                  <c:v>568</c:v>
                </c:pt>
                <c:pt idx="5">
                  <c:v>683</c:v>
                </c:pt>
                <c:pt idx="6">
                  <c:v>697</c:v>
                </c:pt>
                <c:pt idx="7">
                  <c:v>628</c:v>
                </c:pt>
                <c:pt idx="8">
                  <c:v>784</c:v>
                </c:pt>
                <c:pt idx="9">
                  <c:v>810</c:v>
                </c:pt>
                <c:pt idx="10">
                  <c:v>810</c:v>
                </c:pt>
                <c:pt idx="11">
                  <c:v>870</c:v>
                </c:pt>
                <c:pt idx="12">
                  <c:v>888</c:v>
                </c:pt>
                <c:pt idx="13">
                  <c:v>933</c:v>
                </c:pt>
                <c:pt idx="14">
                  <c:v>905</c:v>
                </c:pt>
                <c:pt idx="15">
                  <c:v>856</c:v>
                </c:pt>
                <c:pt idx="16">
                  <c:v>860</c:v>
                </c:pt>
                <c:pt idx="17">
                  <c:v>906</c:v>
                </c:pt>
                <c:pt idx="18">
                  <c:v>960</c:v>
                </c:pt>
                <c:pt idx="19">
                  <c:v>968</c:v>
                </c:pt>
                <c:pt idx="20">
                  <c:v>1081</c:v>
                </c:pt>
                <c:pt idx="21">
                  <c:v>1128</c:v>
                </c:pt>
                <c:pt idx="22">
                  <c:v>1155</c:v>
                </c:pt>
                <c:pt idx="23">
                  <c:v>1223</c:v>
                </c:pt>
                <c:pt idx="24">
                  <c:v>1197</c:v>
                </c:pt>
                <c:pt idx="25">
                  <c:v>1183</c:v>
                </c:pt>
                <c:pt idx="26">
                  <c:v>1263</c:v>
                </c:pt>
                <c:pt idx="27">
                  <c:v>1299</c:v>
                </c:pt>
                <c:pt idx="28">
                  <c:v>1288</c:v>
                </c:pt>
                <c:pt idx="29">
                  <c:v>1140</c:v>
                </c:pt>
                <c:pt idx="30">
                  <c:v>1328</c:v>
                </c:pt>
                <c:pt idx="31">
                  <c:v>1375</c:v>
                </c:pt>
                <c:pt idx="32">
                  <c:v>1403</c:v>
                </c:pt>
                <c:pt idx="33">
                  <c:v>1431</c:v>
                </c:pt>
                <c:pt idx="34">
                  <c:v>1435</c:v>
                </c:pt>
                <c:pt idx="35">
                  <c:v>1474</c:v>
                </c:pt>
                <c:pt idx="36">
                  <c:v>1488</c:v>
                </c:pt>
                <c:pt idx="37">
                  <c:v>1538</c:v>
                </c:pt>
                <c:pt idx="38">
                  <c:v>1568</c:v>
                </c:pt>
                <c:pt idx="39">
                  <c:v>1540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384</c:v>
                </c:pt>
                <c:pt idx="2">
                  <c:v>440</c:v>
                </c:pt>
                <c:pt idx="3">
                  <c:v>484</c:v>
                </c:pt>
                <c:pt idx="4">
                  <c:v>555</c:v>
                </c:pt>
                <c:pt idx="5">
                  <c:v>706</c:v>
                </c:pt>
                <c:pt idx="6">
                  <c:v>673</c:v>
                </c:pt>
                <c:pt idx="7">
                  <c:v>746</c:v>
                </c:pt>
                <c:pt idx="8">
                  <c:v>784</c:v>
                </c:pt>
                <c:pt idx="9">
                  <c:v>746</c:v>
                </c:pt>
                <c:pt idx="10">
                  <c:v>870</c:v>
                </c:pt>
                <c:pt idx="11">
                  <c:v>912</c:v>
                </c:pt>
                <c:pt idx="12">
                  <c:v>929</c:v>
                </c:pt>
                <c:pt idx="13">
                  <c:v>896</c:v>
                </c:pt>
                <c:pt idx="14">
                  <c:v>901</c:v>
                </c:pt>
                <c:pt idx="15">
                  <c:v>891</c:v>
                </c:pt>
                <c:pt idx="16">
                  <c:v>902</c:v>
                </c:pt>
                <c:pt idx="17">
                  <c:v>965</c:v>
                </c:pt>
                <c:pt idx="18">
                  <c:v>1017</c:v>
                </c:pt>
                <c:pt idx="19">
                  <c:v>1070</c:v>
                </c:pt>
                <c:pt idx="20">
                  <c:v>1113</c:v>
                </c:pt>
                <c:pt idx="21">
                  <c:v>1161</c:v>
                </c:pt>
                <c:pt idx="22">
                  <c:v>1214</c:v>
                </c:pt>
                <c:pt idx="23">
                  <c:v>1285</c:v>
                </c:pt>
                <c:pt idx="24">
                  <c:v>1282</c:v>
                </c:pt>
                <c:pt idx="25">
                  <c:v>1319</c:v>
                </c:pt>
                <c:pt idx="26">
                  <c:v>1348</c:v>
                </c:pt>
                <c:pt idx="27">
                  <c:v>1328</c:v>
                </c:pt>
                <c:pt idx="28">
                  <c:v>1387</c:v>
                </c:pt>
                <c:pt idx="29">
                  <c:v>1192</c:v>
                </c:pt>
                <c:pt idx="30">
                  <c:v>1418</c:v>
                </c:pt>
                <c:pt idx="31">
                  <c:v>1439</c:v>
                </c:pt>
                <c:pt idx="32">
                  <c:v>1472</c:v>
                </c:pt>
                <c:pt idx="33">
                  <c:v>1465</c:v>
                </c:pt>
                <c:pt idx="34">
                  <c:v>1494</c:v>
                </c:pt>
                <c:pt idx="35">
                  <c:v>1534</c:v>
                </c:pt>
                <c:pt idx="36">
                  <c:v>1578</c:v>
                </c:pt>
                <c:pt idx="37">
                  <c:v>1593</c:v>
                </c:pt>
                <c:pt idx="38">
                  <c:v>1591</c:v>
                </c:pt>
                <c:pt idx="39">
                  <c:v>1612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395</c:v>
                </c:pt>
                <c:pt idx="2">
                  <c:v>429</c:v>
                </c:pt>
                <c:pt idx="3">
                  <c:v>489</c:v>
                </c:pt>
                <c:pt idx="4">
                  <c:v>495</c:v>
                </c:pt>
                <c:pt idx="5">
                  <c:v>661</c:v>
                </c:pt>
                <c:pt idx="6">
                  <c:v>710</c:v>
                </c:pt>
                <c:pt idx="7">
                  <c:v>737</c:v>
                </c:pt>
                <c:pt idx="8">
                  <c:v>786</c:v>
                </c:pt>
                <c:pt idx="9">
                  <c:v>786</c:v>
                </c:pt>
                <c:pt idx="10">
                  <c:v>835</c:v>
                </c:pt>
                <c:pt idx="11">
                  <c:v>849</c:v>
                </c:pt>
                <c:pt idx="12">
                  <c:v>848</c:v>
                </c:pt>
                <c:pt idx="13">
                  <c:v>898</c:v>
                </c:pt>
                <c:pt idx="14">
                  <c:v>870</c:v>
                </c:pt>
                <c:pt idx="15">
                  <c:v>892</c:v>
                </c:pt>
                <c:pt idx="16">
                  <c:v>937</c:v>
                </c:pt>
                <c:pt idx="17">
                  <c:v>982</c:v>
                </c:pt>
                <c:pt idx="18">
                  <c:v>985</c:v>
                </c:pt>
                <c:pt idx="19">
                  <c:v>1052</c:v>
                </c:pt>
                <c:pt idx="20">
                  <c:v>1141</c:v>
                </c:pt>
                <c:pt idx="21">
                  <c:v>1195</c:v>
                </c:pt>
                <c:pt idx="22">
                  <c:v>1194</c:v>
                </c:pt>
                <c:pt idx="23">
                  <c:v>1234</c:v>
                </c:pt>
                <c:pt idx="24">
                  <c:v>1274</c:v>
                </c:pt>
                <c:pt idx="25">
                  <c:v>1338</c:v>
                </c:pt>
                <c:pt idx="26">
                  <c:v>1411</c:v>
                </c:pt>
                <c:pt idx="27">
                  <c:v>1420</c:v>
                </c:pt>
                <c:pt idx="28">
                  <c:v>1432</c:v>
                </c:pt>
                <c:pt idx="29">
                  <c:v>1260</c:v>
                </c:pt>
                <c:pt idx="30">
                  <c:v>1532</c:v>
                </c:pt>
                <c:pt idx="31">
                  <c:v>1516</c:v>
                </c:pt>
                <c:pt idx="32">
                  <c:v>1546</c:v>
                </c:pt>
                <c:pt idx="33">
                  <c:v>1558</c:v>
                </c:pt>
                <c:pt idx="34">
                  <c:v>1539</c:v>
                </c:pt>
                <c:pt idx="35">
                  <c:v>1579</c:v>
                </c:pt>
                <c:pt idx="36">
                  <c:v>1608</c:v>
                </c:pt>
                <c:pt idx="37">
                  <c:v>1614</c:v>
                </c:pt>
                <c:pt idx="38">
                  <c:v>1622</c:v>
                </c:pt>
                <c:pt idx="39">
                  <c:v>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396</c:v>
                </c:pt>
                <c:pt idx="2">
                  <c:v>464</c:v>
                </c:pt>
                <c:pt idx="3">
                  <c:v>497</c:v>
                </c:pt>
                <c:pt idx="4">
                  <c:v>540</c:v>
                </c:pt>
                <c:pt idx="5">
                  <c:v>644</c:v>
                </c:pt>
                <c:pt idx="6">
                  <c:v>671</c:v>
                </c:pt>
                <c:pt idx="7">
                  <c:v>739</c:v>
                </c:pt>
                <c:pt idx="8">
                  <c:v>766</c:v>
                </c:pt>
                <c:pt idx="9">
                  <c:v>792</c:v>
                </c:pt>
                <c:pt idx="10">
                  <c:v>821</c:v>
                </c:pt>
                <c:pt idx="11">
                  <c:v>870</c:v>
                </c:pt>
                <c:pt idx="12">
                  <c:v>871</c:v>
                </c:pt>
                <c:pt idx="13">
                  <c:v>870</c:v>
                </c:pt>
                <c:pt idx="14">
                  <c:v>866</c:v>
                </c:pt>
                <c:pt idx="15">
                  <c:v>909</c:v>
                </c:pt>
                <c:pt idx="16">
                  <c:v>945</c:v>
                </c:pt>
                <c:pt idx="17">
                  <c:v>964</c:v>
                </c:pt>
                <c:pt idx="18">
                  <c:v>994</c:v>
                </c:pt>
                <c:pt idx="19">
                  <c:v>1030</c:v>
                </c:pt>
                <c:pt idx="20">
                  <c:v>1127</c:v>
                </c:pt>
                <c:pt idx="21">
                  <c:v>1143</c:v>
                </c:pt>
                <c:pt idx="22">
                  <c:v>1220</c:v>
                </c:pt>
                <c:pt idx="23">
                  <c:v>1247</c:v>
                </c:pt>
                <c:pt idx="24">
                  <c:v>1285</c:v>
                </c:pt>
                <c:pt idx="25">
                  <c:v>1331</c:v>
                </c:pt>
                <c:pt idx="26">
                  <c:v>1344</c:v>
                </c:pt>
                <c:pt idx="27">
                  <c:v>1371</c:v>
                </c:pt>
                <c:pt idx="28">
                  <c:v>1375</c:v>
                </c:pt>
                <c:pt idx="29">
                  <c:v>1412</c:v>
                </c:pt>
                <c:pt idx="30">
                  <c:v>1436</c:v>
                </c:pt>
                <c:pt idx="31">
                  <c:v>1448</c:v>
                </c:pt>
                <c:pt idx="32">
                  <c:v>1479</c:v>
                </c:pt>
                <c:pt idx="33">
                  <c:v>1519</c:v>
                </c:pt>
                <c:pt idx="34">
                  <c:v>1530</c:v>
                </c:pt>
                <c:pt idx="35">
                  <c:v>1487</c:v>
                </c:pt>
                <c:pt idx="36">
                  <c:v>1520</c:v>
                </c:pt>
                <c:pt idx="37">
                  <c:v>1540</c:v>
                </c:pt>
                <c:pt idx="38">
                  <c:v>1621</c:v>
                </c:pt>
                <c:pt idx="39">
                  <c:v>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16456000</c:v>
                </c:pt>
                <c:pt idx="1">
                  <c:v>394311600</c:v>
                </c:pt>
                <c:pt idx="2">
                  <c:v>326038501</c:v>
                </c:pt>
                <c:pt idx="3">
                  <c:v>456170100</c:v>
                </c:pt>
                <c:pt idx="4">
                  <c:v>1018705500</c:v>
                </c:pt>
                <c:pt idx="5">
                  <c:v>812371900</c:v>
                </c:pt>
                <c:pt idx="6">
                  <c:v>1015250400</c:v>
                </c:pt>
                <c:pt idx="7">
                  <c:v>537432400</c:v>
                </c:pt>
                <c:pt idx="8">
                  <c:v>853606800</c:v>
                </c:pt>
                <c:pt idx="9">
                  <c:v>702086601</c:v>
                </c:pt>
                <c:pt idx="10">
                  <c:v>629030000</c:v>
                </c:pt>
                <c:pt idx="11">
                  <c:v>747801700</c:v>
                </c:pt>
                <c:pt idx="12">
                  <c:v>1040709601</c:v>
                </c:pt>
                <c:pt idx="13">
                  <c:v>824185100</c:v>
                </c:pt>
                <c:pt idx="14">
                  <c:v>1174578500</c:v>
                </c:pt>
                <c:pt idx="15">
                  <c:v>1140495599</c:v>
                </c:pt>
                <c:pt idx="16">
                  <c:v>1085183200</c:v>
                </c:pt>
                <c:pt idx="17">
                  <c:v>1444879099</c:v>
                </c:pt>
                <c:pt idx="18">
                  <c:v>1178220300</c:v>
                </c:pt>
                <c:pt idx="19">
                  <c:v>1403683200</c:v>
                </c:pt>
                <c:pt idx="20">
                  <c:v>1163539999</c:v>
                </c:pt>
                <c:pt idx="21">
                  <c:v>1901061599</c:v>
                </c:pt>
                <c:pt idx="22">
                  <c:v>1455284900</c:v>
                </c:pt>
                <c:pt idx="23">
                  <c:v>1527003500</c:v>
                </c:pt>
                <c:pt idx="24">
                  <c:v>1478983401</c:v>
                </c:pt>
                <c:pt idx="25">
                  <c:v>2137792899</c:v>
                </c:pt>
                <c:pt idx="26">
                  <c:v>1578761199</c:v>
                </c:pt>
                <c:pt idx="27">
                  <c:v>1935180900</c:v>
                </c:pt>
                <c:pt idx="28">
                  <c:v>2041635901</c:v>
                </c:pt>
                <c:pt idx="29">
                  <c:v>1569207400</c:v>
                </c:pt>
                <c:pt idx="30">
                  <c:v>1536838900</c:v>
                </c:pt>
                <c:pt idx="31">
                  <c:v>1989165200</c:v>
                </c:pt>
                <c:pt idx="32">
                  <c:v>2318871600</c:v>
                </c:pt>
                <c:pt idx="33">
                  <c:v>1759258299</c:v>
                </c:pt>
                <c:pt idx="34">
                  <c:v>2556877499</c:v>
                </c:pt>
                <c:pt idx="35">
                  <c:v>1646233800</c:v>
                </c:pt>
                <c:pt idx="36">
                  <c:v>2151844100</c:v>
                </c:pt>
                <c:pt idx="37">
                  <c:v>1695746701</c:v>
                </c:pt>
                <c:pt idx="38">
                  <c:v>1564275499</c:v>
                </c:pt>
                <c:pt idx="39">
                  <c:v>2188524000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1304101</c:v>
                </c:pt>
                <c:pt idx="1">
                  <c:v>189006000</c:v>
                </c:pt>
                <c:pt idx="2">
                  <c:v>168181900</c:v>
                </c:pt>
                <c:pt idx="3">
                  <c:v>139550600</c:v>
                </c:pt>
                <c:pt idx="4">
                  <c:v>468268599</c:v>
                </c:pt>
                <c:pt idx="5">
                  <c:v>317836600</c:v>
                </c:pt>
                <c:pt idx="6">
                  <c:v>292977299</c:v>
                </c:pt>
                <c:pt idx="7">
                  <c:v>242739900</c:v>
                </c:pt>
                <c:pt idx="8">
                  <c:v>246067400</c:v>
                </c:pt>
                <c:pt idx="9">
                  <c:v>198157300</c:v>
                </c:pt>
                <c:pt idx="10">
                  <c:v>205757799</c:v>
                </c:pt>
                <c:pt idx="11">
                  <c:v>229871601</c:v>
                </c:pt>
                <c:pt idx="12">
                  <c:v>303546301</c:v>
                </c:pt>
                <c:pt idx="13">
                  <c:v>267684000</c:v>
                </c:pt>
                <c:pt idx="14">
                  <c:v>378052800</c:v>
                </c:pt>
                <c:pt idx="15">
                  <c:v>368493901</c:v>
                </c:pt>
                <c:pt idx="16">
                  <c:v>407798001</c:v>
                </c:pt>
                <c:pt idx="17">
                  <c:v>645938799</c:v>
                </c:pt>
                <c:pt idx="18">
                  <c:v>399417200</c:v>
                </c:pt>
                <c:pt idx="19">
                  <c:v>657468001</c:v>
                </c:pt>
                <c:pt idx="20">
                  <c:v>358705001</c:v>
                </c:pt>
                <c:pt idx="21">
                  <c:v>609807800</c:v>
                </c:pt>
                <c:pt idx="22">
                  <c:v>524911000</c:v>
                </c:pt>
                <c:pt idx="23">
                  <c:v>492950700</c:v>
                </c:pt>
                <c:pt idx="24">
                  <c:v>509203300</c:v>
                </c:pt>
                <c:pt idx="25">
                  <c:v>590400200</c:v>
                </c:pt>
                <c:pt idx="26">
                  <c:v>517174800</c:v>
                </c:pt>
                <c:pt idx="27">
                  <c:v>473613300</c:v>
                </c:pt>
                <c:pt idx="28">
                  <c:v>591225400</c:v>
                </c:pt>
                <c:pt idx="29">
                  <c:v>450308001</c:v>
                </c:pt>
                <c:pt idx="30">
                  <c:v>443666899</c:v>
                </c:pt>
                <c:pt idx="31">
                  <c:v>705869600</c:v>
                </c:pt>
                <c:pt idx="32">
                  <c:v>575285301</c:v>
                </c:pt>
                <c:pt idx="33">
                  <c:v>732868801</c:v>
                </c:pt>
                <c:pt idx="34">
                  <c:v>608818100</c:v>
                </c:pt>
                <c:pt idx="35">
                  <c:v>632299100</c:v>
                </c:pt>
                <c:pt idx="36">
                  <c:v>510825300</c:v>
                </c:pt>
                <c:pt idx="37">
                  <c:v>461848400</c:v>
                </c:pt>
                <c:pt idx="38">
                  <c:v>509665100</c:v>
                </c:pt>
                <c:pt idx="39">
                  <c:v>592545400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995400</c:v>
                </c:pt>
                <c:pt idx="1">
                  <c:v>90842501</c:v>
                </c:pt>
                <c:pt idx="2">
                  <c:v>143878700</c:v>
                </c:pt>
                <c:pt idx="3">
                  <c:v>189107100</c:v>
                </c:pt>
                <c:pt idx="4">
                  <c:v>362999700</c:v>
                </c:pt>
                <c:pt idx="5">
                  <c:v>49063200</c:v>
                </c:pt>
                <c:pt idx="6">
                  <c:v>313520899</c:v>
                </c:pt>
                <c:pt idx="7">
                  <c:v>304251300</c:v>
                </c:pt>
                <c:pt idx="8">
                  <c:v>235782400</c:v>
                </c:pt>
                <c:pt idx="9">
                  <c:v>208389000</c:v>
                </c:pt>
                <c:pt idx="10">
                  <c:v>259367300</c:v>
                </c:pt>
                <c:pt idx="11">
                  <c:v>293558400</c:v>
                </c:pt>
                <c:pt idx="12">
                  <c:v>391446601</c:v>
                </c:pt>
                <c:pt idx="13">
                  <c:v>375317799</c:v>
                </c:pt>
                <c:pt idx="14">
                  <c:v>397066900</c:v>
                </c:pt>
                <c:pt idx="15">
                  <c:v>455350999</c:v>
                </c:pt>
                <c:pt idx="16">
                  <c:v>573253700</c:v>
                </c:pt>
                <c:pt idx="17">
                  <c:v>466822000</c:v>
                </c:pt>
                <c:pt idx="18">
                  <c:v>349393400</c:v>
                </c:pt>
                <c:pt idx="19">
                  <c:v>604358100</c:v>
                </c:pt>
                <c:pt idx="20">
                  <c:v>357641600</c:v>
                </c:pt>
                <c:pt idx="21">
                  <c:v>551418800</c:v>
                </c:pt>
                <c:pt idx="22">
                  <c:v>489700700</c:v>
                </c:pt>
                <c:pt idx="23">
                  <c:v>439717000</c:v>
                </c:pt>
                <c:pt idx="24">
                  <c:v>461639101</c:v>
                </c:pt>
                <c:pt idx="25">
                  <c:v>588936101</c:v>
                </c:pt>
                <c:pt idx="26">
                  <c:v>555749300</c:v>
                </c:pt>
                <c:pt idx="27">
                  <c:v>604525400</c:v>
                </c:pt>
                <c:pt idx="28">
                  <c:v>456083601</c:v>
                </c:pt>
                <c:pt idx="29">
                  <c:v>545940901</c:v>
                </c:pt>
                <c:pt idx="30">
                  <c:v>378679300</c:v>
                </c:pt>
                <c:pt idx="31">
                  <c:v>769592800</c:v>
                </c:pt>
                <c:pt idx="32">
                  <c:v>627692199</c:v>
                </c:pt>
                <c:pt idx="33">
                  <c:v>749106001</c:v>
                </c:pt>
                <c:pt idx="34">
                  <c:v>642071400</c:v>
                </c:pt>
                <c:pt idx="35">
                  <c:v>555391100</c:v>
                </c:pt>
                <c:pt idx="36">
                  <c:v>592560300</c:v>
                </c:pt>
                <c:pt idx="37">
                  <c:v>515569701</c:v>
                </c:pt>
                <c:pt idx="38">
                  <c:v>490044299</c:v>
                </c:pt>
                <c:pt idx="39">
                  <c:v>624063699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1120499</c:v>
                </c:pt>
                <c:pt idx="1">
                  <c:v>93586001</c:v>
                </c:pt>
                <c:pt idx="2">
                  <c:v>183029300</c:v>
                </c:pt>
                <c:pt idx="3">
                  <c:v>131235400</c:v>
                </c:pt>
                <c:pt idx="4">
                  <c:v>286899300</c:v>
                </c:pt>
                <c:pt idx="5">
                  <c:v>94786000</c:v>
                </c:pt>
                <c:pt idx="6">
                  <c:v>272908300</c:v>
                </c:pt>
                <c:pt idx="7">
                  <c:v>231622500</c:v>
                </c:pt>
                <c:pt idx="8">
                  <c:v>238551900</c:v>
                </c:pt>
                <c:pt idx="9">
                  <c:v>185326600</c:v>
                </c:pt>
                <c:pt idx="10">
                  <c:v>294737501</c:v>
                </c:pt>
                <c:pt idx="11">
                  <c:v>294415601</c:v>
                </c:pt>
                <c:pt idx="12">
                  <c:v>322756101</c:v>
                </c:pt>
                <c:pt idx="13">
                  <c:v>379397400</c:v>
                </c:pt>
                <c:pt idx="14">
                  <c:v>321949100</c:v>
                </c:pt>
                <c:pt idx="15">
                  <c:v>418928999</c:v>
                </c:pt>
                <c:pt idx="16">
                  <c:v>536044800</c:v>
                </c:pt>
                <c:pt idx="17">
                  <c:v>489762301</c:v>
                </c:pt>
                <c:pt idx="18">
                  <c:v>357346101</c:v>
                </c:pt>
                <c:pt idx="19">
                  <c:v>509443101</c:v>
                </c:pt>
                <c:pt idx="20">
                  <c:v>385941700</c:v>
                </c:pt>
                <c:pt idx="21">
                  <c:v>590387000</c:v>
                </c:pt>
                <c:pt idx="22">
                  <c:v>662281799</c:v>
                </c:pt>
                <c:pt idx="23">
                  <c:v>439479399</c:v>
                </c:pt>
                <c:pt idx="24">
                  <c:v>460012199</c:v>
                </c:pt>
                <c:pt idx="25">
                  <c:v>687955600</c:v>
                </c:pt>
                <c:pt idx="26">
                  <c:v>626680800</c:v>
                </c:pt>
                <c:pt idx="27">
                  <c:v>495129101</c:v>
                </c:pt>
                <c:pt idx="28">
                  <c:v>610163999</c:v>
                </c:pt>
                <c:pt idx="29">
                  <c:v>414519100</c:v>
                </c:pt>
                <c:pt idx="30">
                  <c:v>413341200</c:v>
                </c:pt>
                <c:pt idx="31">
                  <c:v>694702500</c:v>
                </c:pt>
                <c:pt idx="32">
                  <c:v>601295999</c:v>
                </c:pt>
                <c:pt idx="33">
                  <c:v>499828800</c:v>
                </c:pt>
                <c:pt idx="34">
                  <c:v>708700499</c:v>
                </c:pt>
                <c:pt idx="35">
                  <c:v>434919300</c:v>
                </c:pt>
                <c:pt idx="36">
                  <c:v>617981101</c:v>
                </c:pt>
                <c:pt idx="37">
                  <c:v>434103300</c:v>
                </c:pt>
                <c:pt idx="38">
                  <c:v>521553899</c:v>
                </c:pt>
                <c:pt idx="39">
                  <c:v>524467499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1658900</c:v>
                </c:pt>
                <c:pt idx="1">
                  <c:v>97369501</c:v>
                </c:pt>
                <c:pt idx="2">
                  <c:v>192463899</c:v>
                </c:pt>
                <c:pt idx="3">
                  <c:v>266426399</c:v>
                </c:pt>
                <c:pt idx="4">
                  <c:v>346688900</c:v>
                </c:pt>
                <c:pt idx="5">
                  <c:v>353964400</c:v>
                </c:pt>
                <c:pt idx="6">
                  <c:v>296152600</c:v>
                </c:pt>
                <c:pt idx="7">
                  <c:v>225852700</c:v>
                </c:pt>
                <c:pt idx="8">
                  <c:v>242998200</c:v>
                </c:pt>
                <c:pt idx="9">
                  <c:v>183842499</c:v>
                </c:pt>
                <c:pt idx="10">
                  <c:v>291323800</c:v>
                </c:pt>
                <c:pt idx="11">
                  <c:v>332292201</c:v>
                </c:pt>
                <c:pt idx="12">
                  <c:v>432209499</c:v>
                </c:pt>
                <c:pt idx="13">
                  <c:v>467244200</c:v>
                </c:pt>
                <c:pt idx="14">
                  <c:v>551795201</c:v>
                </c:pt>
                <c:pt idx="15">
                  <c:v>394746499</c:v>
                </c:pt>
                <c:pt idx="16">
                  <c:v>487525300</c:v>
                </c:pt>
                <c:pt idx="17">
                  <c:v>452736400</c:v>
                </c:pt>
                <c:pt idx="18">
                  <c:v>415721901</c:v>
                </c:pt>
                <c:pt idx="19">
                  <c:v>644964100</c:v>
                </c:pt>
                <c:pt idx="20">
                  <c:v>457908101</c:v>
                </c:pt>
                <c:pt idx="21">
                  <c:v>522161401</c:v>
                </c:pt>
                <c:pt idx="22">
                  <c:v>663503800</c:v>
                </c:pt>
                <c:pt idx="23">
                  <c:v>471879300</c:v>
                </c:pt>
                <c:pt idx="24">
                  <c:v>437238900</c:v>
                </c:pt>
                <c:pt idx="25">
                  <c:v>621377400</c:v>
                </c:pt>
                <c:pt idx="26">
                  <c:v>583484100</c:v>
                </c:pt>
                <c:pt idx="27">
                  <c:v>484001699</c:v>
                </c:pt>
                <c:pt idx="28">
                  <c:v>762365500</c:v>
                </c:pt>
                <c:pt idx="29">
                  <c:v>441199600</c:v>
                </c:pt>
                <c:pt idx="30">
                  <c:v>545464699</c:v>
                </c:pt>
                <c:pt idx="31">
                  <c:v>675689701</c:v>
                </c:pt>
                <c:pt idx="32">
                  <c:v>645760800</c:v>
                </c:pt>
                <c:pt idx="33">
                  <c:v>500767700</c:v>
                </c:pt>
                <c:pt idx="34">
                  <c:v>797329199</c:v>
                </c:pt>
                <c:pt idx="35">
                  <c:v>419855700</c:v>
                </c:pt>
                <c:pt idx="36">
                  <c:v>503718700</c:v>
                </c:pt>
                <c:pt idx="37">
                  <c:v>618724400</c:v>
                </c:pt>
                <c:pt idx="38">
                  <c:v>469870099</c:v>
                </c:pt>
                <c:pt idx="39">
                  <c:v>487552199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2196000</c:v>
                </c:pt>
                <c:pt idx="1">
                  <c:v>193750101</c:v>
                </c:pt>
                <c:pt idx="2">
                  <c:v>193743199</c:v>
                </c:pt>
                <c:pt idx="3">
                  <c:v>400960200</c:v>
                </c:pt>
                <c:pt idx="4">
                  <c:v>259985200</c:v>
                </c:pt>
                <c:pt idx="5">
                  <c:v>194615800</c:v>
                </c:pt>
                <c:pt idx="6">
                  <c:v>323132500</c:v>
                </c:pt>
                <c:pt idx="7">
                  <c:v>217561100</c:v>
                </c:pt>
                <c:pt idx="8">
                  <c:v>236063699</c:v>
                </c:pt>
                <c:pt idx="9">
                  <c:v>199510600</c:v>
                </c:pt>
                <c:pt idx="10">
                  <c:v>350598400</c:v>
                </c:pt>
                <c:pt idx="11">
                  <c:v>291731400</c:v>
                </c:pt>
                <c:pt idx="12">
                  <c:v>335070900</c:v>
                </c:pt>
                <c:pt idx="13">
                  <c:v>577863600</c:v>
                </c:pt>
                <c:pt idx="14">
                  <c:v>526656300</c:v>
                </c:pt>
                <c:pt idx="15">
                  <c:v>641699799</c:v>
                </c:pt>
                <c:pt idx="16">
                  <c:v>404063200</c:v>
                </c:pt>
                <c:pt idx="17">
                  <c:v>445598899</c:v>
                </c:pt>
                <c:pt idx="18">
                  <c:v>365466401</c:v>
                </c:pt>
                <c:pt idx="19">
                  <c:v>478907399</c:v>
                </c:pt>
                <c:pt idx="20">
                  <c:v>465971100</c:v>
                </c:pt>
                <c:pt idx="21">
                  <c:v>520498499</c:v>
                </c:pt>
                <c:pt idx="22">
                  <c:v>579892500</c:v>
                </c:pt>
                <c:pt idx="23">
                  <c:v>607622100</c:v>
                </c:pt>
                <c:pt idx="24">
                  <c:v>528773800</c:v>
                </c:pt>
                <c:pt idx="25">
                  <c:v>441548901</c:v>
                </c:pt>
                <c:pt idx="26">
                  <c:v>465108600</c:v>
                </c:pt>
                <c:pt idx="27">
                  <c:v>504311300</c:v>
                </c:pt>
                <c:pt idx="28">
                  <c:v>408707699</c:v>
                </c:pt>
                <c:pt idx="29">
                  <c:v>410732200</c:v>
                </c:pt>
                <c:pt idx="30">
                  <c:v>542801701</c:v>
                </c:pt>
                <c:pt idx="31">
                  <c:v>720544399</c:v>
                </c:pt>
                <c:pt idx="32">
                  <c:v>658339299</c:v>
                </c:pt>
                <c:pt idx="33">
                  <c:v>637592199</c:v>
                </c:pt>
                <c:pt idx="34">
                  <c:v>794033300</c:v>
                </c:pt>
                <c:pt idx="35">
                  <c:v>443971400</c:v>
                </c:pt>
                <c:pt idx="36">
                  <c:v>543921000</c:v>
                </c:pt>
                <c:pt idx="37">
                  <c:v>630200000</c:v>
                </c:pt>
                <c:pt idx="38">
                  <c:v>544516200</c:v>
                </c:pt>
                <c:pt idx="39">
                  <c:v>592231001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1164400</c:v>
                </c:pt>
                <c:pt idx="1">
                  <c:v>274051599</c:v>
                </c:pt>
                <c:pt idx="2">
                  <c:v>292476501</c:v>
                </c:pt>
                <c:pt idx="3">
                  <c:v>334063399</c:v>
                </c:pt>
                <c:pt idx="4">
                  <c:v>265963799</c:v>
                </c:pt>
                <c:pt idx="5">
                  <c:v>295527500</c:v>
                </c:pt>
                <c:pt idx="6">
                  <c:v>210468400</c:v>
                </c:pt>
                <c:pt idx="7">
                  <c:v>275235400</c:v>
                </c:pt>
                <c:pt idx="8">
                  <c:v>253437300</c:v>
                </c:pt>
                <c:pt idx="9">
                  <c:v>243211800</c:v>
                </c:pt>
                <c:pt idx="10">
                  <c:v>244923200</c:v>
                </c:pt>
                <c:pt idx="11">
                  <c:v>268569900</c:v>
                </c:pt>
                <c:pt idx="12">
                  <c:v>298535100</c:v>
                </c:pt>
                <c:pt idx="13">
                  <c:v>312697800</c:v>
                </c:pt>
                <c:pt idx="14">
                  <c:v>441048700</c:v>
                </c:pt>
                <c:pt idx="15">
                  <c:v>413986700</c:v>
                </c:pt>
                <c:pt idx="16">
                  <c:v>360737600</c:v>
                </c:pt>
                <c:pt idx="17">
                  <c:v>524415900</c:v>
                </c:pt>
                <c:pt idx="18">
                  <c:v>361514700</c:v>
                </c:pt>
                <c:pt idx="19">
                  <c:v>361986700</c:v>
                </c:pt>
                <c:pt idx="20">
                  <c:v>432325499</c:v>
                </c:pt>
                <c:pt idx="21">
                  <c:v>437400000</c:v>
                </c:pt>
                <c:pt idx="22">
                  <c:v>744305099</c:v>
                </c:pt>
                <c:pt idx="23">
                  <c:v>552869399</c:v>
                </c:pt>
                <c:pt idx="24">
                  <c:v>565288101</c:v>
                </c:pt>
                <c:pt idx="25">
                  <c:v>454589400</c:v>
                </c:pt>
                <c:pt idx="26">
                  <c:v>534241801</c:v>
                </c:pt>
                <c:pt idx="27">
                  <c:v>482433500</c:v>
                </c:pt>
                <c:pt idx="28">
                  <c:v>552606500</c:v>
                </c:pt>
                <c:pt idx="29">
                  <c:v>441411300</c:v>
                </c:pt>
                <c:pt idx="30">
                  <c:v>447878200</c:v>
                </c:pt>
                <c:pt idx="31">
                  <c:v>721858699</c:v>
                </c:pt>
                <c:pt idx="32">
                  <c:v>764173100</c:v>
                </c:pt>
                <c:pt idx="33">
                  <c:v>608205900</c:v>
                </c:pt>
                <c:pt idx="34">
                  <c:v>660038900</c:v>
                </c:pt>
                <c:pt idx="35">
                  <c:v>498695100</c:v>
                </c:pt>
                <c:pt idx="36">
                  <c:v>569668300</c:v>
                </c:pt>
                <c:pt idx="37">
                  <c:v>622668400</c:v>
                </c:pt>
                <c:pt idx="38">
                  <c:v>471703700</c:v>
                </c:pt>
                <c:pt idx="39">
                  <c:v>607523701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1938699</c:v>
                </c:pt>
                <c:pt idx="1">
                  <c:v>210160500</c:v>
                </c:pt>
                <c:pt idx="2">
                  <c:v>202078901</c:v>
                </c:pt>
                <c:pt idx="3">
                  <c:v>274404200</c:v>
                </c:pt>
                <c:pt idx="4">
                  <c:v>486679699</c:v>
                </c:pt>
                <c:pt idx="5">
                  <c:v>356284400</c:v>
                </c:pt>
                <c:pt idx="6">
                  <c:v>213234700</c:v>
                </c:pt>
                <c:pt idx="7">
                  <c:v>267106300</c:v>
                </c:pt>
                <c:pt idx="8">
                  <c:v>247827601</c:v>
                </c:pt>
                <c:pt idx="9">
                  <c:v>231050599</c:v>
                </c:pt>
                <c:pt idx="10">
                  <c:v>246788400</c:v>
                </c:pt>
                <c:pt idx="11">
                  <c:v>263813399</c:v>
                </c:pt>
                <c:pt idx="12">
                  <c:v>561970200</c:v>
                </c:pt>
                <c:pt idx="13">
                  <c:v>413374600</c:v>
                </c:pt>
                <c:pt idx="14">
                  <c:v>502318599</c:v>
                </c:pt>
                <c:pt idx="15">
                  <c:v>465156800</c:v>
                </c:pt>
                <c:pt idx="16">
                  <c:v>407688600</c:v>
                </c:pt>
                <c:pt idx="17">
                  <c:v>526385700</c:v>
                </c:pt>
                <c:pt idx="18">
                  <c:v>352333801</c:v>
                </c:pt>
                <c:pt idx="19">
                  <c:v>400254900</c:v>
                </c:pt>
                <c:pt idx="20">
                  <c:v>401219800</c:v>
                </c:pt>
                <c:pt idx="21">
                  <c:v>465498901</c:v>
                </c:pt>
                <c:pt idx="22">
                  <c:v>588780300</c:v>
                </c:pt>
                <c:pt idx="23">
                  <c:v>440948601</c:v>
                </c:pt>
                <c:pt idx="24">
                  <c:v>544892600</c:v>
                </c:pt>
                <c:pt idx="25">
                  <c:v>559468400</c:v>
                </c:pt>
                <c:pt idx="26">
                  <c:v>503622299</c:v>
                </c:pt>
                <c:pt idx="27">
                  <c:v>591964700</c:v>
                </c:pt>
                <c:pt idx="28">
                  <c:v>645742500</c:v>
                </c:pt>
                <c:pt idx="29">
                  <c:v>452169599</c:v>
                </c:pt>
                <c:pt idx="30">
                  <c:v>400168100</c:v>
                </c:pt>
                <c:pt idx="31">
                  <c:v>686759800</c:v>
                </c:pt>
                <c:pt idx="32">
                  <c:v>638973500</c:v>
                </c:pt>
                <c:pt idx="33">
                  <c:v>605963099</c:v>
                </c:pt>
                <c:pt idx="34">
                  <c:v>579328000</c:v>
                </c:pt>
                <c:pt idx="35">
                  <c:v>475503400</c:v>
                </c:pt>
                <c:pt idx="36">
                  <c:v>460244199</c:v>
                </c:pt>
                <c:pt idx="37">
                  <c:v>590917499</c:v>
                </c:pt>
                <c:pt idx="38">
                  <c:v>488510900</c:v>
                </c:pt>
                <c:pt idx="39">
                  <c:v>668380201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1676499</c:v>
                </c:pt>
                <c:pt idx="1">
                  <c:v>191502700</c:v>
                </c:pt>
                <c:pt idx="2">
                  <c:v>185755201</c:v>
                </c:pt>
                <c:pt idx="3">
                  <c:v>323464201</c:v>
                </c:pt>
                <c:pt idx="4">
                  <c:v>339272601</c:v>
                </c:pt>
                <c:pt idx="5">
                  <c:v>435290401</c:v>
                </c:pt>
                <c:pt idx="6">
                  <c:v>210104599</c:v>
                </c:pt>
                <c:pt idx="7">
                  <c:v>252713201</c:v>
                </c:pt>
                <c:pt idx="8">
                  <c:v>325930000</c:v>
                </c:pt>
                <c:pt idx="9">
                  <c:v>240196500</c:v>
                </c:pt>
                <c:pt idx="10">
                  <c:v>240442001</c:v>
                </c:pt>
                <c:pt idx="11">
                  <c:v>280607600</c:v>
                </c:pt>
                <c:pt idx="12">
                  <c:v>595237801</c:v>
                </c:pt>
                <c:pt idx="13">
                  <c:v>453498499</c:v>
                </c:pt>
                <c:pt idx="14">
                  <c:v>727336700</c:v>
                </c:pt>
                <c:pt idx="15">
                  <c:v>438259599</c:v>
                </c:pt>
                <c:pt idx="16">
                  <c:v>442317300</c:v>
                </c:pt>
                <c:pt idx="17">
                  <c:v>565544800</c:v>
                </c:pt>
                <c:pt idx="18">
                  <c:v>381507900</c:v>
                </c:pt>
                <c:pt idx="19">
                  <c:v>394255399</c:v>
                </c:pt>
                <c:pt idx="20">
                  <c:v>349582000</c:v>
                </c:pt>
                <c:pt idx="21">
                  <c:v>521316800</c:v>
                </c:pt>
                <c:pt idx="22">
                  <c:v>831258600</c:v>
                </c:pt>
                <c:pt idx="23">
                  <c:v>515803999</c:v>
                </c:pt>
                <c:pt idx="24">
                  <c:v>586026400</c:v>
                </c:pt>
                <c:pt idx="25">
                  <c:v>550200300</c:v>
                </c:pt>
                <c:pt idx="26">
                  <c:v>586855400</c:v>
                </c:pt>
                <c:pt idx="27">
                  <c:v>695850500</c:v>
                </c:pt>
                <c:pt idx="28">
                  <c:v>506971000</c:v>
                </c:pt>
                <c:pt idx="29">
                  <c:v>424729199</c:v>
                </c:pt>
                <c:pt idx="30">
                  <c:v>433257601</c:v>
                </c:pt>
                <c:pt idx="31">
                  <c:v>583010399</c:v>
                </c:pt>
                <c:pt idx="32">
                  <c:v>574322901</c:v>
                </c:pt>
                <c:pt idx="33">
                  <c:v>543173200</c:v>
                </c:pt>
                <c:pt idx="34">
                  <c:v>729371599</c:v>
                </c:pt>
                <c:pt idx="35">
                  <c:v>627212001</c:v>
                </c:pt>
                <c:pt idx="36">
                  <c:v>450546000</c:v>
                </c:pt>
                <c:pt idx="37">
                  <c:v>508971399</c:v>
                </c:pt>
                <c:pt idx="38">
                  <c:v>492639100</c:v>
                </c:pt>
                <c:pt idx="39">
                  <c:v>600586300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1618201</c:v>
                </c:pt>
                <c:pt idx="1">
                  <c:v>182535301</c:v>
                </c:pt>
                <c:pt idx="2">
                  <c:v>194429700</c:v>
                </c:pt>
                <c:pt idx="3">
                  <c:v>473815100</c:v>
                </c:pt>
                <c:pt idx="4">
                  <c:v>228821099</c:v>
                </c:pt>
                <c:pt idx="5">
                  <c:v>314334000</c:v>
                </c:pt>
                <c:pt idx="6">
                  <c:v>220286199</c:v>
                </c:pt>
                <c:pt idx="7">
                  <c:v>224846199</c:v>
                </c:pt>
                <c:pt idx="8">
                  <c:v>325327100</c:v>
                </c:pt>
                <c:pt idx="9">
                  <c:v>276494300</c:v>
                </c:pt>
                <c:pt idx="10">
                  <c:v>235125500</c:v>
                </c:pt>
                <c:pt idx="11">
                  <c:v>332687800</c:v>
                </c:pt>
                <c:pt idx="12">
                  <c:v>680333601</c:v>
                </c:pt>
                <c:pt idx="13">
                  <c:v>683648400</c:v>
                </c:pt>
                <c:pt idx="14">
                  <c:v>638879101</c:v>
                </c:pt>
                <c:pt idx="15">
                  <c:v>510402099</c:v>
                </c:pt>
                <c:pt idx="16">
                  <c:v>560191900</c:v>
                </c:pt>
                <c:pt idx="17">
                  <c:v>509919500</c:v>
                </c:pt>
                <c:pt idx="18">
                  <c:v>379634000</c:v>
                </c:pt>
                <c:pt idx="19">
                  <c:v>409075699</c:v>
                </c:pt>
                <c:pt idx="20">
                  <c:v>454708900</c:v>
                </c:pt>
                <c:pt idx="21">
                  <c:v>427005299</c:v>
                </c:pt>
                <c:pt idx="22">
                  <c:v>455460399</c:v>
                </c:pt>
                <c:pt idx="23">
                  <c:v>585118799</c:v>
                </c:pt>
                <c:pt idx="24">
                  <c:v>648064301</c:v>
                </c:pt>
                <c:pt idx="25">
                  <c:v>638602300</c:v>
                </c:pt>
                <c:pt idx="26">
                  <c:v>539990400</c:v>
                </c:pt>
                <c:pt idx="27">
                  <c:v>661930701</c:v>
                </c:pt>
                <c:pt idx="28">
                  <c:v>446295200</c:v>
                </c:pt>
                <c:pt idx="29">
                  <c:v>466812800</c:v>
                </c:pt>
                <c:pt idx="30">
                  <c:v>400869300</c:v>
                </c:pt>
                <c:pt idx="31">
                  <c:v>523609900</c:v>
                </c:pt>
                <c:pt idx="32">
                  <c:v>551948599</c:v>
                </c:pt>
                <c:pt idx="33">
                  <c:v>502654000</c:v>
                </c:pt>
                <c:pt idx="34">
                  <c:v>575775601</c:v>
                </c:pt>
                <c:pt idx="35">
                  <c:v>672560500</c:v>
                </c:pt>
                <c:pt idx="36">
                  <c:v>438920900</c:v>
                </c:pt>
                <c:pt idx="37">
                  <c:v>638691901</c:v>
                </c:pt>
                <c:pt idx="38">
                  <c:v>620752299</c:v>
                </c:pt>
                <c:pt idx="39">
                  <c:v>567659800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1825600</c:v>
                </c:pt>
                <c:pt idx="1">
                  <c:v>148909800</c:v>
                </c:pt>
                <c:pt idx="2">
                  <c:v>234161800</c:v>
                </c:pt>
                <c:pt idx="3">
                  <c:v>487973199</c:v>
                </c:pt>
                <c:pt idx="4">
                  <c:v>181525000</c:v>
                </c:pt>
                <c:pt idx="5">
                  <c:v>314297299</c:v>
                </c:pt>
                <c:pt idx="6">
                  <c:v>260172500</c:v>
                </c:pt>
                <c:pt idx="7">
                  <c:v>245963600</c:v>
                </c:pt>
                <c:pt idx="8">
                  <c:v>279971500</c:v>
                </c:pt>
                <c:pt idx="9">
                  <c:v>183528200</c:v>
                </c:pt>
                <c:pt idx="10">
                  <c:v>238686200</c:v>
                </c:pt>
                <c:pt idx="11">
                  <c:v>267049799</c:v>
                </c:pt>
                <c:pt idx="12">
                  <c:v>482377300</c:v>
                </c:pt>
                <c:pt idx="13">
                  <c:v>419431699</c:v>
                </c:pt>
                <c:pt idx="14">
                  <c:v>508539000</c:v>
                </c:pt>
                <c:pt idx="15">
                  <c:v>382704000</c:v>
                </c:pt>
                <c:pt idx="16">
                  <c:v>352120101</c:v>
                </c:pt>
                <c:pt idx="17">
                  <c:v>481555200</c:v>
                </c:pt>
                <c:pt idx="18">
                  <c:v>386764999</c:v>
                </c:pt>
                <c:pt idx="19">
                  <c:v>439850800</c:v>
                </c:pt>
                <c:pt idx="20">
                  <c:v>339959600</c:v>
                </c:pt>
                <c:pt idx="21">
                  <c:v>1121062300</c:v>
                </c:pt>
                <c:pt idx="22">
                  <c:v>460746200</c:v>
                </c:pt>
                <c:pt idx="23">
                  <c:v>686976799</c:v>
                </c:pt>
                <c:pt idx="24">
                  <c:v>682447200</c:v>
                </c:pt>
                <c:pt idx="25">
                  <c:v>430189799</c:v>
                </c:pt>
                <c:pt idx="26">
                  <c:v>508417400</c:v>
                </c:pt>
                <c:pt idx="27">
                  <c:v>612248300</c:v>
                </c:pt>
                <c:pt idx="28">
                  <c:v>380044000</c:v>
                </c:pt>
                <c:pt idx="29">
                  <c:v>451671300</c:v>
                </c:pt>
                <c:pt idx="30">
                  <c:v>415264199</c:v>
                </c:pt>
                <c:pt idx="31">
                  <c:v>565117200</c:v>
                </c:pt>
                <c:pt idx="32">
                  <c:v>699891101</c:v>
                </c:pt>
                <c:pt idx="33">
                  <c:v>498118401</c:v>
                </c:pt>
                <c:pt idx="34">
                  <c:v>518603700</c:v>
                </c:pt>
                <c:pt idx="35">
                  <c:v>540015100</c:v>
                </c:pt>
                <c:pt idx="36">
                  <c:v>495777700</c:v>
                </c:pt>
                <c:pt idx="37">
                  <c:v>575393200</c:v>
                </c:pt>
                <c:pt idx="38">
                  <c:v>541109100</c:v>
                </c:pt>
                <c:pt idx="39">
                  <c:v>485669199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2343300</c:v>
                </c:pt>
                <c:pt idx="1">
                  <c:v>263696399</c:v>
                </c:pt>
                <c:pt idx="2">
                  <c:v>257418599</c:v>
                </c:pt>
                <c:pt idx="3">
                  <c:v>242668200</c:v>
                </c:pt>
                <c:pt idx="4">
                  <c:v>172138099</c:v>
                </c:pt>
                <c:pt idx="5">
                  <c:v>286712000</c:v>
                </c:pt>
                <c:pt idx="6">
                  <c:v>284950300</c:v>
                </c:pt>
                <c:pt idx="7">
                  <c:v>225825800</c:v>
                </c:pt>
                <c:pt idx="8">
                  <c:v>249286101</c:v>
                </c:pt>
                <c:pt idx="9">
                  <c:v>219889500</c:v>
                </c:pt>
                <c:pt idx="10">
                  <c:v>345259300</c:v>
                </c:pt>
                <c:pt idx="11">
                  <c:v>188867200</c:v>
                </c:pt>
                <c:pt idx="12">
                  <c:v>503942201</c:v>
                </c:pt>
                <c:pt idx="13">
                  <c:v>392175100</c:v>
                </c:pt>
                <c:pt idx="14">
                  <c:v>477895899</c:v>
                </c:pt>
                <c:pt idx="15">
                  <c:v>380691700</c:v>
                </c:pt>
                <c:pt idx="16">
                  <c:v>340159599</c:v>
                </c:pt>
                <c:pt idx="17">
                  <c:v>459140499</c:v>
                </c:pt>
                <c:pt idx="18">
                  <c:v>343084301</c:v>
                </c:pt>
                <c:pt idx="19">
                  <c:v>586429500</c:v>
                </c:pt>
                <c:pt idx="20">
                  <c:v>379690300</c:v>
                </c:pt>
                <c:pt idx="21">
                  <c:v>956939800</c:v>
                </c:pt>
                <c:pt idx="22">
                  <c:v>387071401</c:v>
                </c:pt>
                <c:pt idx="23">
                  <c:v>658444199</c:v>
                </c:pt>
                <c:pt idx="24">
                  <c:v>606972700</c:v>
                </c:pt>
                <c:pt idx="25">
                  <c:v>537999701</c:v>
                </c:pt>
                <c:pt idx="26">
                  <c:v>618095399</c:v>
                </c:pt>
                <c:pt idx="27">
                  <c:v>772734300</c:v>
                </c:pt>
                <c:pt idx="28">
                  <c:v>415102400</c:v>
                </c:pt>
                <c:pt idx="29">
                  <c:v>337500799</c:v>
                </c:pt>
                <c:pt idx="30">
                  <c:v>561292600</c:v>
                </c:pt>
                <c:pt idx="31">
                  <c:v>458322800</c:v>
                </c:pt>
                <c:pt idx="32">
                  <c:v>704434501</c:v>
                </c:pt>
                <c:pt idx="33">
                  <c:v>596474199</c:v>
                </c:pt>
                <c:pt idx="34">
                  <c:v>544559100</c:v>
                </c:pt>
                <c:pt idx="35">
                  <c:v>519128400</c:v>
                </c:pt>
                <c:pt idx="36">
                  <c:v>581044100</c:v>
                </c:pt>
                <c:pt idx="37">
                  <c:v>578426200</c:v>
                </c:pt>
                <c:pt idx="38">
                  <c:v>521089100</c:v>
                </c:pt>
                <c:pt idx="39">
                  <c:v>729608100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1695299</c:v>
                </c:pt>
                <c:pt idx="1">
                  <c:v>216199499</c:v>
                </c:pt>
                <c:pt idx="2">
                  <c:v>178082500</c:v>
                </c:pt>
                <c:pt idx="3">
                  <c:v>436290500</c:v>
                </c:pt>
                <c:pt idx="4">
                  <c:v>202907099</c:v>
                </c:pt>
                <c:pt idx="5">
                  <c:v>242763600</c:v>
                </c:pt>
                <c:pt idx="6">
                  <c:v>265842800</c:v>
                </c:pt>
                <c:pt idx="7">
                  <c:v>206927200</c:v>
                </c:pt>
                <c:pt idx="8">
                  <c:v>266637301</c:v>
                </c:pt>
                <c:pt idx="9">
                  <c:v>289884401</c:v>
                </c:pt>
                <c:pt idx="10">
                  <c:v>254682099</c:v>
                </c:pt>
                <c:pt idx="11">
                  <c:v>278529500</c:v>
                </c:pt>
                <c:pt idx="12">
                  <c:v>471857100</c:v>
                </c:pt>
                <c:pt idx="13">
                  <c:v>515881200</c:v>
                </c:pt>
                <c:pt idx="14">
                  <c:v>394091099</c:v>
                </c:pt>
                <c:pt idx="15">
                  <c:v>395463399</c:v>
                </c:pt>
                <c:pt idx="16">
                  <c:v>409078900</c:v>
                </c:pt>
                <c:pt idx="17">
                  <c:v>604242500</c:v>
                </c:pt>
                <c:pt idx="18">
                  <c:v>390721101</c:v>
                </c:pt>
                <c:pt idx="19">
                  <c:v>490263600</c:v>
                </c:pt>
                <c:pt idx="20">
                  <c:v>534832099</c:v>
                </c:pt>
                <c:pt idx="21">
                  <c:v>935432499</c:v>
                </c:pt>
                <c:pt idx="22">
                  <c:v>412577500</c:v>
                </c:pt>
                <c:pt idx="23">
                  <c:v>509141000</c:v>
                </c:pt>
                <c:pt idx="24">
                  <c:v>661668000</c:v>
                </c:pt>
                <c:pt idx="25">
                  <c:v>509188600</c:v>
                </c:pt>
                <c:pt idx="26">
                  <c:v>551848999</c:v>
                </c:pt>
                <c:pt idx="27">
                  <c:v>883900700</c:v>
                </c:pt>
                <c:pt idx="28">
                  <c:v>365680000</c:v>
                </c:pt>
                <c:pt idx="29">
                  <c:v>391547799</c:v>
                </c:pt>
                <c:pt idx="30">
                  <c:v>681584700</c:v>
                </c:pt>
                <c:pt idx="31">
                  <c:v>494115000</c:v>
                </c:pt>
                <c:pt idx="32">
                  <c:v>516410199</c:v>
                </c:pt>
                <c:pt idx="33">
                  <c:v>674584399</c:v>
                </c:pt>
                <c:pt idx="34">
                  <c:v>580717400</c:v>
                </c:pt>
                <c:pt idx="35">
                  <c:v>551517499</c:v>
                </c:pt>
                <c:pt idx="36">
                  <c:v>553923000</c:v>
                </c:pt>
                <c:pt idx="37">
                  <c:v>710447300</c:v>
                </c:pt>
                <c:pt idx="38">
                  <c:v>505341899</c:v>
                </c:pt>
                <c:pt idx="39">
                  <c:v>724440500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953700</c:v>
                </c:pt>
                <c:pt idx="1">
                  <c:v>243809000</c:v>
                </c:pt>
                <c:pt idx="2">
                  <c:v>199451501</c:v>
                </c:pt>
                <c:pt idx="3">
                  <c:v>191759100</c:v>
                </c:pt>
                <c:pt idx="4">
                  <c:v>230940900</c:v>
                </c:pt>
                <c:pt idx="5">
                  <c:v>220677699</c:v>
                </c:pt>
                <c:pt idx="6">
                  <c:v>295285900</c:v>
                </c:pt>
                <c:pt idx="7">
                  <c:v>219990000</c:v>
                </c:pt>
                <c:pt idx="8">
                  <c:v>243892800</c:v>
                </c:pt>
                <c:pt idx="9">
                  <c:v>282656500</c:v>
                </c:pt>
                <c:pt idx="10">
                  <c:v>308309800</c:v>
                </c:pt>
                <c:pt idx="11">
                  <c:v>234771500</c:v>
                </c:pt>
                <c:pt idx="12">
                  <c:v>663538500</c:v>
                </c:pt>
                <c:pt idx="13">
                  <c:v>801842399</c:v>
                </c:pt>
                <c:pt idx="14">
                  <c:v>592351401</c:v>
                </c:pt>
                <c:pt idx="15">
                  <c:v>420854301</c:v>
                </c:pt>
                <c:pt idx="16">
                  <c:v>480543001</c:v>
                </c:pt>
                <c:pt idx="17">
                  <c:v>507140400</c:v>
                </c:pt>
                <c:pt idx="18">
                  <c:v>478694000</c:v>
                </c:pt>
                <c:pt idx="19">
                  <c:v>413420600</c:v>
                </c:pt>
                <c:pt idx="20">
                  <c:v>688097301</c:v>
                </c:pt>
                <c:pt idx="21">
                  <c:v>796112900</c:v>
                </c:pt>
                <c:pt idx="22">
                  <c:v>502302699</c:v>
                </c:pt>
                <c:pt idx="23">
                  <c:v>525955201</c:v>
                </c:pt>
                <c:pt idx="24">
                  <c:v>530318900</c:v>
                </c:pt>
                <c:pt idx="25">
                  <c:v>589634400</c:v>
                </c:pt>
                <c:pt idx="26">
                  <c:v>556892599</c:v>
                </c:pt>
                <c:pt idx="27">
                  <c:v>922800000</c:v>
                </c:pt>
                <c:pt idx="28">
                  <c:v>393857500</c:v>
                </c:pt>
                <c:pt idx="29">
                  <c:v>395320900</c:v>
                </c:pt>
                <c:pt idx="30">
                  <c:v>452878301</c:v>
                </c:pt>
                <c:pt idx="31">
                  <c:v>599922001</c:v>
                </c:pt>
                <c:pt idx="32">
                  <c:v>539949500</c:v>
                </c:pt>
                <c:pt idx="33">
                  <c:v>644795699</c:v>
                </c:pt>
                <c:pt idx="34">
                  <c:v>756621900</c:v>
                </c:pt>
                <c:pt idx="35">
                  <c:v>710743900</c:v>
                </c:pt>
                <c:pt idx="36">
                  <c:v>772428100</c:v>
                </c:pt>
                <c:pt idx="37">
                  <c:v>663487801</c:v>
                </c:pt>
                <c:pt idx="38">
                  <c:v>652357000</c:v>
                </c:pt>
                <c:pt idx="39">
                  <c:v>677143601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955901</c:v>
                </c:pt>
                <c:pt idx="1">
                  <c:v>155735800</c:v>
                </c:pt>
                <c:pt idx="2">
                  <c:v>290049801</c:v>
                </c:pt>
                <c:pt idx="3">
                  <c:v>297032200</c:v>
                </c:pt>
                <c:pt idx="4">
                  <c:v>294681999</c:v>
                </c:pt>
                <c:pt idx="5">
                  <c:v>418938400</c:v>
                </c:pt>
                <c:pt idx="6">
                  <c:v>411825800</c:v>
                </c:pt>
                <c:pt idx="7">
                  <c:v>240789600</c:v>
                </c:pt>
                <c:pt idx="8">
                  <c:v>288542400</c:v>
                </c:pt>
                <c:pt idx="9">
                  <c:v>426159000</c:v>
                </c:pt>
                <c:pt idx="10">
                  <c:v>535672800</c:v>
                </c:pt>
                <c:pt idx="11">
                  <c:v>396864100</c:v>
                </c:pt>
                <c:pt idx="12">
                  <c:v>527606600</c:v>
                </c:pt>
                <c:pt idx="13">
                  <c:v>805578600</c:v>
                </c:pt>
                <c:pt idx="14">
                  <c:v>454304700</c:v>
                </c:pt>
                <c:pt idx="15">
                  <c:v>424344500</c:v>
                </c:pt>
                <c:pt idx="16">
                  <c:v>639106399</c:v>
                </c:pt>
                <c:pt idx="17">
                  <c:v>587281300</c:v>
                </c:pt>
                <c:pt idx="18">
                  <c:v>451544700</c:v>
                </c:pt>
                <c:pt idx="19">
                  <c:v>427520399</c:v>
                </c:pt>
                <c:pt idx="20">
                  <c:v>687484800</c:v>
                </c:pt>
                <c:pt idx="21">
                  <c:v>730156000</c:v>
                </c:pt>
                <c:pt idx="22">
                  <c:v>610835799</c:v>
                </c:pt>
                <c:pt idx="23">
                  <c:v>733702000</c:v>
                </c:pt>
                <c:pt idx="24">
                  <c:v>695000300</c:v>
                </c:pt>
                <c:pt idx="25">
                  <c:v>889110700</c:v>
                </c:pt>
                <c:pt idx="26">
                  <c:v>769475699</c:v>
                </c:pt>
                <c:pt idx="27">
                  <c:v>942439300</c:v>
                </c:pt>
                <c:pt idx="28">
                  <c:v>616368400</c:v>
                </c:pt>
                <c:pt idx="29">
                  <c:v>488745700</c:v>
                </c:pt>
                <c:pt idx="30">
                  <c:v>571193299</c:v>
                </c:pt>
                <c:pt idx="31">
                  <c:v>1159637700</c:v>
                </c:pt>
                <c:pt idx="32">
                  <c:v>870506700</c:v>
                </c:pt>
                <c:pt idx="33">
                  <c:v>739425701</c:v>
                </c:pt>
                <c:pt idx="34">
                  <c:v>662391101</c:v>
                </c:pt>
                <c:pt idx="35">
                  <c:v>943709600</c:v>
                </c:pt>
                <c:pt idx="36">
                  <c:v>993361199</c:v>
                </c:pt>
                <c:pt idx="37">
                  <c:v>716235699</c:v>
                </c:pt>
                <c:pt idx="38">
                  <c:v>794878601</c:v>
                </c:pt>
                <c:pt idx="39">
                  <c:v>965215700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1316901</c:v>
                </c:pt>
                <c:pt idx="1">
                  <c:v>170886100</c:v>
                </c:pt>
                <c:pt idx="2">
                  <c:v>157316099</c:v>
                </c:pt>
                <c:pt idx="3">
                  <c:v>432350001</c:v>
                </c:pt>
                <c:pt idx="4">
                  <c:v>297409900</c:v>
                </c:pt>
                <c:pt idx="5">
                  <c:v>426214001</c:v>
                </c:pt>
                <c:pt idx="6">
                  <c:v>290980601</c:v>
                </c:pt>
                <c:pt idx="7">
                  <c:v>306165300</c:v>
                </c:pt>
                <c:pt idx="8">
                  <c:v>334282601</c:v>
                </c:pt>
                <c:pt idx="9">
                  <c:v>300118000</c:v>
                </c:pt>
                <c:pt idx="10">
                  <c:v>457806701</c:v>
                </c:pt>
                <c:pt idx="11">
                  <c:v>567889900</c:v>
                </c:pt>
                <c:pt idx="12">
                  <c:v>533804800</c:v>
                </c:pt>
                <c:pt idx="13">
                  <c:v>738182300</c:v>
                </c:pt>
                <c:pt idx="14">
                  <c:v>679314800</c:v>
                </c:pt>
                <c:pt idx="15">
                  <c:v>570532100</c:v>
                </c:pt>
                <c:pt idx="16">
                  <c:v>665980100</c:v>
                </c:pt>
                <c:pt idx="17">
                  <c:v>581298300</c:v>
                </c:pt>
                <c:pt idx="18">
                  <c:v>565610900</c:v>
                </c:pt>
                <c:pt idx="19">
                  <c:v>476467500</c:v>
                </c:pt>
                <c:pt idx="20">
                  <c:v>794062400</c:v>
                </c:pt>
                <c:pt idx="21">
                  <c:v>643906400</c:v>
                </c:pt>
                <c:pt idx="22">
                  <c:v>589417600</c:v>
                </c:pt>
                <c:pt idx="23">
                  <c:v>766365501</c:v>
                </c:pt>
                <c:pt idx="24">
                  <c:v>843617400</c:v>
                </c:pt>
                <c:pt idx="25">
                  <c:v>898313500</c:v>
                </c:pt>
                <c:pt idx="26">
                  <c:v>712850300</c:v>
                </c:pt>
                <c:pt idx="27">
                  <c:v>1401086400</c:v>
                </c:pt>
                <c:pt idx="28">
                  <c:v>775420200</c:v>
                </c:pt>
                <c:pt idx="29">
                  <c:v>471037400</c:v>
                </c:pt>
                <c:pt idx="30">
                  <c:v>720690900</c:v>
                </c:pt>
                <c:pt idx="31">
                  <c:v>1167989300</c:v>
                </c:pt>
                <c:pt idx="32">
                  <c:v>792045300</c:v>
                </c:pt>
                <c:pt idx="33">
                  <c:v>794397900</c:v>
                </c:pt>
                <c:pt idx="34">
                  <c:v>766065799</c:v>
                </c:pt>
                <c:pt idx="35">
                  <c:v>1134345499</c:v>
                </c:pt>
                <c:pt idx="36">
                  <c:v>1176442200</c:v>
                </c:pt>
                <c:pt idx="37">
                  <c:v>772957801</c:v>
                </c:pt>
                <c:pt idx="38">
                  <c:v>682283500</c:v>
                </c:pt>
                <c:pt idx="39">
                  <c:v>858493601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868699</c:v>
                </c:pt>
                <c:pt idx="1">
                  <c:v>152746800</c:v>
                </c:pt>
                <c:pt idx="2">
                  <c:v>280723800</c:v>
                </c:pt>
                <c:pt idx="3">
                  <c:v>635520700</c:v>
                </c:pt>
                <c:pt idx="4">
                  <c:v>402096501</c:v>
                </c:pt>
                <c:pt idx="5">
                  <c:v>502205299</c:v>
                </c:pt>
                <c:pt idx="6">
                  <c:v>380437600</c:v>
                </c:pt>
                <c:pt idx="7">
                  <c:v>325275601</c:v>
                </c:pt>
                <c:pt idx="8">
                  <c:v>341817701</c:v>
                </c:pt>
                <c:pt idx="9">
                  <c:v>323909999</c:v>
                </c:pt>
                <c:pt idx="10">
                  <c:v>427659700</c:v>
                </c:pt>
                <c:pt idx="11">
                  <c:v>467272701</c:v>
                </c:pt>
                <c:pt idx="12">
                  <c:v>492008299</c:v>
                </c:pt>
                <c:pt idx="13">
                  <c:v>924657900</c:v>
                </c:pt>
                <c:pt idx="14">
                  <c:v>660302800</c:v>
                </c:pt>
                <c:pt idx="15">
                  <c:v>568876100</c:v>
                </c:pt>
                <c:pt idx="16">
                  <c:v>588641600</c:v>
                </c:pt>
                <c:pt idx="17">
                  <c:v>604203800</c:v>
                </c:pt>
                <c:pt idx="18">
                  <c:v>500430800</c:v>
                </c:pt>
                <c:pt idx="19">
                  <c:v>592541100</c:v>
                </c:pt>
                <c:pt idx="20">
                  <c:v>1122858700</c:v>
                </c:pt>
                <c:pt idx="21">
                  <c:v>691694200</c:v>
                </c:pt>
                <c:pt idx="22">
                  <c:v>658053200</c:v>
                </c:pt>
                <c:pt idx="23">
                  <c:v>718427800</c:v>
                </c:pt>
                <c:pt idx="24">
                  <c:v>941379800</c:v>
                </c:pt>
                <c:pt idx="25">
                  <c:v>723966700</c:v>
                </c:pt>
                <c:pt idx="26">
                  <c:v>793223001</c:v>
                </c:pt>
                <c:pt idx="27">
                  <c:v>974302801</c:v>
                </c:pt>
                <c:pt idx="28">
                  <c:v>644583600</c:v>
                </c:pt>
                <c:pt idx="29">
                  <c:v>647275099</c:v>
                </c:pt>
                <c:pt idx="30">
                  <c:v>871369300</c:v>
                </c:pt>
                <c:pt idx="31">
                  <c:v>1444478400</c:v>
                </c:pt>
                <c:pt idx="32">
                  <c:v>967933400</c:v>
                </c:pt>
                <c:pt idx="33">
                  <c:v>877479801</c:v>
                </c:pt>
                <c:pt idx="34">
                  <c:v>807098100</c:v>
                </c:pt>
                <c:pt idx="35">
                  <c:v>1201677800</c:v>
                </c:pt>
                <c:pt idx="36">
                  <c:v>843448600</c:v>
                </c:pt>
                <c:pt idx="37">
                  <c:v>936550101</c:v>
                </c:pt>
                <c:pt idx="38">
                  <c:v>916587900</c:v>
                </c:pt>
                <c:pt idx="39">
                  <c:v>937261400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1104000</c:v>
                </c:pt>
                <c:pt idx="1">
                  <c:v>228293601</c:v>
                </c:pt>
                <c:pt idx="2">
                  <c:v>238710201</c:v>
                </c:pt>
                <c:pt idx="3">
                  <c:v>634460700</c:v>
                </c:pt>
                <c:pt idx="4">
                  <c:v>477480400</c:v>
                </c:pt>
                <c:pt idx="5">
                  <c:v>646550600</c:v>
                </c:pt>
                <c:pt idx="6">
                  <c:v>333116099</c:v>
                </c:pt>
                <c:pt idx="7">
                  <c:v>364429400</c:v>
                </c:pt>
                <c:pt idx="8">
                  <c:v>325508100</c:v>
                </c:pt>
                <c:pt idx="9">
                  <c:v>382612800</c:v>
                </c:pt>
                <c:pt idx="10">
                  <c:v>454411001</c:v>
                </c:pt>
                <c:pt idx="11">
                  <c:v>484034200</c:v>
                </c:pt>
                <c:pt idx="12">
                  <c:v>622454900</c:v>
                </c:pt>
                <c:pt idx="13">
                  <c:v>713035500</c:v>
                </c:pt>
                <c:pt idx="14">
                  <c:v>516403399</c:v>
                </c:pt>
                <c:pt idx="15">
                  <c:v>568296800</c:v>
                </c:pt>
                <c:pt idx="16">
                  <c:v>576043700</c:v>
                </c:pt>
                <c:pt idx="17">
                  <c:v>602535901</c:v>
                </c:pt>
                <c:pt idx="18">
                  <c:v>668660199</c:v>
                </c:pt>
                <c:pt idx="19">
                  <c:v>648936000</c:v>
                </c:pt>
                <c:pt idx="20">
                  <c:v>1053489400</c:v>
                </c:pt>
                <c:pt idx="21">
                  <c:v>866969299</c:v>
                </c:pt>
                <c:pt idx="22">
                  <c:v>667021200</c:v>
                </c:pt>
                <c:pt idx="23">
                  <c:v>879280401</c:v>
                </c:pt>
                <c:pt idx="24">
                  <c:v>1143293599</c:v>
                </c:pt>
                <c:pt idx="25">
                  <c:v>929643600</c:v>
                </c:pt>
                <c:pt idx="26">
                  <c:v>964041500</c:v>
                </c:pt>
                <c:pt idx="27">
                  <c:v>931501800</c:v>
                </c:pt>
                <c:pt idx="28">
                  <c:v>674343300</c:v>
                </c:pt>
                <c:pt idx="29">
                  <c:v>704517301</c:v>
                </c:pt>
                <c:pt idx="30">
                  <c:v>922004600</c:v>
                </c:pt>
                <c:pt idx="31">
                  <c:v>1134152100</c:v>
                </c:pt>
                <c:pt idx="32">
                  <c:v>969889400</c:v>
                </c:pt>
                <c:pt idx="33">
                  <c:v>940046099</c:v>
                </c:pt>
                <c:pt idx="34">
                  <c:v>1046255999</c:v>
                </c:pt>
                <c:pt idx="35">
                  <c:v>959395800</c:v>
                </c:pt>
                <c:pt idx="36">
                  <c:v>736465700</c:v>
                </c:pt>
                <c:pt idx="37">
                  <c:v>999346300</c:v>
                </c:pt>
                <c:pt idx="38">
                  <c:v>993325200</c:v>
                </c:pt>
                <c:pt idx="39">
                  <c:v>884852601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91</v>
      </c>
      <c r="D3">
        <v>0</v>
      </c>
      <c r="E3">
        <v>0.5</v>
      </c>
      <c r="F3">
        <v>0.55000000000000004</v>
      </c>
      <c r="G3">
        <v>0.98847455604383905</v>
      </c>
      <c r="H3">
        <v>5.7627219780801301E-3</v>
      </c>
      <c r="I3">
        <v>0.49423727802191902</v>
      </c>
      <c r="J3">
        <v>16456000</v>
      </c>
      <c r="R3" t="s">
        <v>16</v>
      </c>
      <c r="S3" cm="1">
        <f t="array" aca="1" ref="S3" ca="1">CELL("contents", INDIRECT("C"&amp;CELL("contents", S$1)))</f>
        <v>91</v>
      </c>
      <c r="T3" cm="1">
        <f t="array" aca="1" ref="T3" ca="1">CELL("contents", INDIRECT("C"&amp;CELL("contents", T$1)))</f>
        <v>2333</v>
      </c>
      <c r="U3" cm="1">
        <f t="array" aca="1" ref="U3" ca="1">CELL("contents", INDIRECT("C"&amp;CELL("contents", U$1)))</f>
        <v>2455</v>
      </c>
      <c r="V3" cm="1">
        <f t="array" aca="1" ref="V3" ca="1">CELL("contents", INDIRECT("C"&amp;CELL("contents", V$1)))</f>
        <v>2847</v>
      </c>
      <c r="W3" cm="1">
        <f t="array" aca="1" ref="W3" ca="1">CELL("contents", INDIRECT("C"&amp;CELL("contents", W$1)))</f>
        <v>3326</v>
      </c>
      <c r="X3" cm="1">
        <f t="array" aca="1" ref="X3" ca="1">CELL("contents", INDIRECT("C"&amp;CELL("contents", X$1)))</f>
        <v>3780</v>
      </c>
      <c r="Y3" cm="1">
        <f t="array" aca="1" ref="Y3" ca="1">CELL("contents", INDIRECT("C"&amp;CELL("contents", Y$1)))</f>
        <v>4240</v>
      </c>
      <c r="Z3" cm="1">
        <f t="array" aca="1" ref="Z3" ca="1">CELL("contents", INDIRECT("C"&amp;CELL("contents", Z$1)))</f>
        <v>4650</v>
      </c>
      <c r="AA3" cm="1">
        <f t="array" aca="1" ref="AA3" ca="1">CELL("contents", INDIRECT("C"&amp;CELL("contents", AA$1)))</f>
        <v>5059</v>
      </c>
      <c r="AB3" cm="1">
        <f t="array" aca="1" ref="AB3" ca="1">CELL("contents", INDIRECT("C"&amp;CELL("contents", AB$1)))</f>
        <v>5417</v>
      </c>
      <c r="AC3" cm="1">
        <f t="array" aca="1" ref="AC3" ca="1">CELL("contents", INDIRECT("C"&amp;CELL("contents", AC$1)))</f>
        <v>5778</v>
      </c>
      <c r="AD3" cm="1">
        <f t="array" aca="1" ref="AD3" ca="1">CELL("contents", INDIRECT("C"&amp;CELL("contents", AD$1)))</f>
        <v>6137</v>
      </c>
      <c r="AE3" cm="1">
        <f t="array" aca="1" ref="AE3" ca="1">CELL("contents", INDIRECT("C"&amp;CELL("contents", AE$1)))</f>
        <v>6446</v>
      </c>
      <c r="AF3" cm="1">
        <f t="array" aca="1" ref="AF3" ca="1">CELL("contents", INDIRECT("C"&amp;CELL("contents", AF$1)))</f>
        <v>6777</v>
      </c>
      <c r="AG3" cm="1">
        <f t="array" aca="1" ref="AG3" ca="1">CELL("contents", INDIRECT("C"&amp;CELL("contents", AG$1)))</f>
        <v>7127</v>
      </c>
      <c r="AH3" cm="1">
        <f t="array" aca="1" ref="AH3" ca="1">CELL("contents", INDIRECT("C"&amp;CELL("contents", AH$1)))</f>
        <v>7425</v>
      </c>
      <c r="AI3" cm="1">
        <f t="array" aca="1" ref="AI3" ca="1">CELL("contents", INDIRECT("C"&amp;CELL("contents", AI$1)))</f>
        <v>7745</v>
      </c>
      <c r="AJ3" cm="1">
        <f t="array" aca="1" ref="AJ3" ca="1">CELL("contents", INDIRECT("C"&amp;CELL("contents", AJ$1)))</f>
        <v>8046</v>
      </c>
      <c r="AK3" cm="1">
        <f t="array" aca="1" ref="AK3" ca="1">CELL("contents", INDIRECT("C"&amp;CELL("contents", AK$1)))</f>
        <v>8358</v>
      </c>
      <c r="AL3" cm="1">
        <f t="array" aca="1" ref="AL3" ca="1">CELL("contents", INDIRECT("C"&amp;CELL("contents", AL$1)))</f>
        <v>8649</v>
      </c>
      <c r="AM3" cm="1">
        <f t="array" aca="1" ref="AM3" ca="1">CELL("contents", INDIRECT("C"&amp;CELL("contents", AM$1)))</f>
        <v>8953</v>
      </c>
      <c r="AN3" cm="1">
        <f t="array" aca="1" ref="AN3" ca="1">CELL("contents", INDIRECT("C"&amp;CELL("contents", AN$1)))</f>
        <v>9229</v>
      </c>
      <c r="AO3" cm="1">
        <f t="array" aca="1" ref="AO3" ca="1">CELL("contents", INDIRECT("C"&amp;CELL("contents", AO$1)))</f>
        <v>9506</v>
      </c>
      <c r="AP3" cm="1">
        <f t="array" aca="1" ref="AP3" ca="1">CELL("contents", INDIRECT("C"&amp;CELL("contents", AP$1)))</f>
        <v>9768</v>
      </c>
      <c r="AQ3" cm="1">
        <f t="array" aca="1" ref="AQ3" ca="1">CELL("contents", INDIRECT("C"&amp;CELL("contents", AQ$1)))</f>
        <v>10005</v>
      </c>
      <c r="AR3" cm="1">
        <f t="array" aca="1" ref="AR3" ca="1">CELL("contents", INDIRECT("C"&amp;CELL("contents", AR$1)))</f>
        <v>10250</v>
      </c>
      <c r="AS3" cm="1">
        <f t="array" aca="1" ref="AS3" ca="1">CELL("contents", INDIRECT("C"&amp;CELL("contents", AS$1)))</f>
        <v>10487</v>
      </c>
      <c r="AT3" cm="1">
        <f t="array" aca="1" ref="AT3" ca="1">CELL("contents", INDIRECT("C"&amp;CELL("contents", AT$1)))</f>
        <v>10704</v>
      </c>
      <c r="AU3" cm="1">
        <f t="array" aca="1" ref="AU3" ca="1">CELL("contents", INDIRECT("C"&amp;CELL("contents", AU$1)))</f>
        <v>10933</v>
      </c>
      <c r="AV3" cm="1">
        <f t="array" aca="1" ref="AV3" ca="1">CELL("contents", INDIRECT("C"&amp;CELL("contents", AV$1)))</f>
        <v>11219</v>
      </c>
      <c r="AW3" cm="1">
        <f t="array" aca="1" ref="AW3" ca="1">CELL("contents", INDIRECT("C"&amp;CELL("contents", AW$1)))</f>
        <v>11348</v>
      </c>
      <c r="AX3" cm="1">
        <f t="array" aca="1" ref="AX3" ca="1">CELL("contents", INDIRECT("C"&amp;CELL("contents", AX$1)))</f>
        <v>11544</v>
      </c>
      <c r="AY3" cm="1">
        <f t="array" aca="1" ref="AY3" ca="1">CELL("contents", INDIRECT("C"&amp;CELL("contents", AY$1)))</f>
        <v>11832</v>
      </c>
      <c r="AZ3" cm="1">
        <f t="array" aca="1" ref="AZ3" ca="1">CELL("contents", INDIRECT("C"&amp;CELL("contents", AZ$1)))</f>
        <v>11945</v>
      </c>
      <c r="BA3" cm="1">
        <f t="array" aca="1" ref="BA3" ca="1">CELL("contents", INDIRECT("C"&amp;CELL("contents", BA$1)))</f>
        <v>12142</v>
      </c>
      <c r="BB3" cm="1">
        <f t="array" aca="1" ref="BB3" ca="1">CELL("contents", INDIRECT("C"&amp;CELL("contents", BB$1)))</f>
        <v>12328</v>
      </c>
      <c r="BC3" cm="1">
        <f t="array" aca="1" ref="BC3" ca="1">CELL("contents", INDIRECT("C"&amp;CELL("contents", BC$1)))</f>
        <v>12513</v>
      </c>
      <c r="BD3" cm="1">
        <f t="array" aca="1" ref="BD3" ca="1">CELL("contents", INDIRECT("C"&amp;CELL("contents", BD$1)))</f>
        <v>12704</v>
      </c>
      <c r="BE3" cm="1">
        <f t="array" aca="1" ref="BE3" ca="1">CELL("contents", INDIRECT("C"&amp;CELL("contents", BE$1)))</f>
        <v>12889</v>
      </c>
      <c r="BF3" cm="1">
        <f t="array" aca="1" ref="BF3" ca="1">CELL("contents", INDIRECT("C"&amp;CELL("contents", BF$1)))</f>
        <v>13057</v>
      </c>
    </row>
    <row r="4" spans="1:58" x14ac:dyDescent="0.25">
      <c r="A4">
        <v>1.024</v>
      </c>
      <c r="B4">
        <v>0.5</v>
      </c>
      <c r="C4">
        <v>3</v>
      </c>
      <c r="D4">
        <v>0</v>
      </c>
      <c r="E4">
        <v>0.5</v>
      </c>
      <c r="F4">
        <v>0.55000000000000004</v>
      </c>
      <c r="G4">
        <v>0.862600472296289</v>
      </c>
      <c r="H4">
        <v>6.8699763851855403E-2</v>
      </c>
      <c r="I4">
        <v>0.431300236148144</v>
      </c>
      <c r="J4">
        <v>1304101</v>
      </c>
      <c r="K4">
        <v>91</v>
      </c>
      <c r="L4">
        <v>16456000</v>
      </c>
      <c r="M4">
        <v>0.5</v>
      </c>
      <c r="N4">
        <v>0.98847455604383905</v>
      </c>
      <c r="O4">
        <v>5.7627219780801301E-3</v>
      </c>
      <c r="P4">
        <v>0.49423727802191902</v>
      </c>
      <c r="R4" t="s">
        <v>15</v>
      </c>
      <c r="S4" cm="1">
        <f t="array" aca="1" ref="S4" ca="1">CELL("contents", INDIRECT("J"&amp;CELL("contents", S$1)))</f>
        <v>16456000</v>
      </c>
      <c r="T4" cm="1">
        <f t="array" aca="1" ref="T4" ca="1">CELL("contents", INDIRECT("J"&amp;CELL("contents", T$1)))</f>
        <v>394311600</v>
      </c>
      <c r="U4" cm="1">
        <f t="array" aca="1" ref="U4" ca="1">CELL("contents", INDIRECT("J"&amp;CELL("contents", U$1)))</f>
        <v>326038501</v>
      </c>
      <c r="V4" cm="1">
        <f t="array" aca="1" ref="V4" ca="1">CELL("contents", INDIRECT("J"&amp;CELL("contents", V$1)))</f>
        <v>456170100</v>
      </c>
      <c r="W4" cm="1">
        <f t="array" aca="1" ref="W4" ca="1">CELL("contents", INDIRECT("J"&amp;CELL("contents", W$1)))</f>
        <v>1018705500</v>
      </c>
      <c r="X4" cm="1">
        <f t="array" aca="1" ref="X4" ca="1">CELL("contents", INDIRECT("J"&amp;CELL("contents", X$1)))</f>
        <v>812371900</v>
      </c>
      <c r="Y4" cm="1">
        <f t="array" aca="1" ref="Y4" ca="1">CELL("contents", INDIRECT("J"&amp;CELL("contents", Y$1)))</f>
        <v>1015250400</v>
      </c>
      <c r="Z4" cm="1">
        <f t="array" aca="1" ref="Z4" ca="1">CELL("contents", INDIRECT("J"&amp;CELL("contents", Z$1)))</f>
        <v>537432400</v>
      </c>
      <c r="AA4" cm="1">
        <f t="array" aca="1" ref="AA4" ca="1">CELL("contents", INDIRECT("J"&amp;CELL("contents", AA$1)))</f>
        <v>853606800</v>
      </c>
      <c r="AB4" cm="1">
        <f t="array" aca="1" ref="AB4" ca="1">CELL("contents", INDIRECT("J"&amp;CELL("contents", AB$1)))</f>
        <v>702086601</v>
      </c>
      <c r="AC4" cm="1">
        <f t="array" aca="1" ref="AC4" ca="1">CELL("contents", INDIRECT("J"&amp;CELL("contents", AC$1)))</f>
        <v>629030000</v>
      </c>
      <c r="AD4" cm="1">
        <f t="array" aca="1" ref="AD4" ca="1">CELL("contents", INDIRECT("J"&amp;CELL("contents", AD$1)))</f>
        <v>747801700</v>
      </c>
      <c r="AE4" cm="1">
        <f t="array" aca="1" ref="AE4" ca="1">CELL("contents", INDIRECT("J"&amp;CELL("contents", AE$1)))</f>
        <v>1040709601</v>
      </c>
      <c r="AF4" cm="1">
        <f t="array" aca="1" ref="AF4" ca="1">CELL("contents", INDIRECT("J"&amp;CELL("contents", AF$1)))</f>
        <v>824185100</v>
      </c>
      <c r="AG4" cm="1">
        <f t="array" aca="1" ref="AG4" ca="1">CELL("contents", INDIRECT("J"&amp;CELL("contents", AG$1)))</f>
        <v>1174578500</v>
      </c>
      <c r="AH4" cm="1">
        <f t="array" aca="1" ref="AH4" ca="1">CELL("contents", INDIRECT("J"&amp;CELL("contents", AH$1)))</f>
        <v>1140495599</v>
      </c>
      <c r="AI4" cm="1">
        <f t="array" aca="1" ref="AI4" ca="1">CELL("contents", INDIRECT("J"&amp;CELL("contents", AI$1)))</f>
        <v>1085183200</v>
      </c>
      <c r="AJ4" cm="1">
        <f t="array" aca="1" ref="AJ4" ca="1">CELL("contents", INDIRECT("J"&amp;CELL("contents", AJ$1)))</f>
        <v>1444879099</v>
      </c>
      <c r="AK4" cm="1">
        <f t="array" aca="1" ref="AK4" ca="1">CELL("contents", INDIRECT("J"&amp;CELL("contents", AK$1)))</f>
        <v>1178220300</v>
      </c>
      <c r="AL4" cm="1">
        <f t="array" aca="1" ref="AL4" ca="1">CELL("contents", INDIRECT("J"&amp;CELL("contents", AL$1)))</f>
        <v>1403683200</v>
      </c>
      <c r="AM4" cm="1">
        <f t="array" aca="1" ref="AM4" ca="1">CELL("contents", INDIRECT("J"&amp;CELL("contents", AM$1)))</f>
        <v>1163539999</v>
      </c>
      <c r="AN4" cm="1">
        <f t="array" aca="1" ref="AN4" ca="1">CELL("contents", INDIRECT("J"&amp;CELL("contents", AN$1)))</f>
        <v>1901061599</v>
      </c>
      <c r="AO4" cm="1">
        <f t="array" aca="1" ref="AO4" ca="1">CELL("contents", INDIRECT("J"&amp;CELL("contents", AO$1)))</f>
        <v>1455284900</v>
      </c>
      <c r="AP4" cm="1">
        <f t="array" aca="1" ref="AP4" ca="1">CELL("contents", INDIRECT("J"&amp;CELL("contents", AP$1)))</f>
        <v>1527003500</v>
      </c>
      <c r="AQ4" cm="1">
        <f t="array" aca="1" ref="AQ4" ca="1">CELL("contents", INDIRECT("J"&amp;CELL("contents", AQ$1)))</f>
        <v>1478983401</v>
      </c>
      <c r="AR4" cm="1">
        <f t="array" aca="1" ref="AR4" ca="1">CELL("contents", INDIRECT("J"&amp;CELL("contents", AR$1)))</f>
        <v>2137792899</v>
      </c>
      <c r="AS4" cm="1">
        <f t="array" aca="1" ref="AS4" ca="1">CELL("contents", INDIRECT("J"&amp;CELL("contents", AS$1)))</f>
        <v>1578761199</v>
      </c>
      <c r="AT4" cm="1">
        <f t="array" aca="1" ref="AT4" ca="1">CELL("contents", INDIRECT("J"&amp;CELL("contents", AT$1)))</f>
        <v>1935180900</v>
      </c>
      <c r="AU4" cm="1">
        <f t="array" aca="1" ref="AU4" ca="1">CELL("contents", INDIRECT("J"&amp;CELL("contents", AU$1)))</f>
        <v>2041635901</v>
      </c>
      <c r="AV4" cm="1">
        <f t="array" aca="1" ref="AV4" ca="1">CELL("contents", INDIRECT("J"&amp;CELL("contents", AV$1)))</f>
        <v>1569207400</v>
      </c>
      <c r="AW4" cm="1">
        <f t="array" aca="1" ref="AW4" ca="1">CELL("contents", INDIRECT("J"&amp;CELL("contents", AW$1)))</f>
        <v>1536838900</v>
      </c>
      <c r="AX4" cm="1">
        <f t="array" aca="1" ref="AX4" ca="1">CELL("contents", INDIRECT("J"&amp;CELL("contents", AX$1)))</f>
        <v>1989165200</v>
      </c>
      <c r="AY4" cm="1">
        <f t="array" aca="1" ref="AY4" ca="1">CELL("contents", INDIRECT("J"&amp;CELL("contents", AY$1)))</f>
        <v>2318871600</v>
      </c>
      <c r="AZ4" cm="1">
        <f t="array" aca="1" ref="AZ4" ca="1">CELL("contents", INDIRECT("J"&amp;CELL("contents", AZ$1)))</f>
        <v>1759258299</v>
      </c>
      <c r="BA4" cm="1">
        <f t="array" aca="1" ref="BA4" ca="1">CELL("contents", INDIRECT("J"&amp;CELL("contents", BA$1)))</f>
        <v>2556877499</v>
      </c>
      <c r="BB4" cm="1">
        <f t="array" aca="1" ref="BB4" ca="1">CELL("contents", INDIRECT("J"&amp;CELL("contents", BB$1)))</f>
        <v>1646233800</v>
      </c>
      <c r="BC4" cm="1">
        <f t="array" aca="1" ref="BC4" ca="1">CELL("contents", INDIRECT("J"&amp;CELL("contents", BC$1)))</f>
        <v>2151844100</v>
      </c>
      <c r="BD4" cm="1">
        <f t="array" aca="1" ref="BD4" ca="1">CELL("contents", INDIRECT("J"&amp;CELL("contents", BD$1)))</f>
        <v>1695746701</v>
      </c>
      <c r="BE4" cm="1">
        <f t="array" aca="1" ref="BE4" ca="1">CELL("contents", INDIRECT("J"&amp;CELL("contents", BE$1)))</f>
        <v>1564275499</v>
      </c>
      <c r="BF4" cm="1">
        <f t="array" aca="1" ref="BF4" ca="1">CELL("contents", INDIRECT("J"&amp;CELL("contents", BF$1)))</f>
        <v>2188524000</v>
      </c>
    </row>
    <row r="5" spans="1:58" x14ac:dyDescent="0.25">
      <c r="A5">
        <v>0.51200000000000001</v>
      </c>
      <c r="B5">
        <v>0.5</v>
      </c>
      <c r="C5">
        <v>3</v>
      </c>
      <c r="D5">
        <v>0</v>
      </c>
      <c r="E5">
        <v>0.5</v>
      </c>
      <c r="F5">
        <v>0.55000000000000004</v>
      </c>
      <c r="G5">
        <v>0.862600472296289</v>
      </c>
      <c r="H5">
        <v>6.8699763851855403E-2</v>
      </c>
      <c r="I5">
        <v>0.431300236148144</v>
      </c>
      <c r="J5">
        <v>995400</v>
      </c>
      <c r="K5">
        <v>91</v>
      </c>
      <c r="L5">
        <v>16456000</v>
      </c>
      <c r="M5">
        <v>0.5</v>
      </c>
      <c r="N5">
        <v>0.98847455604383905</v>
      </c>
      <c r="O5">
        <v>5.7627219780801301E-3</v>
      </c>
      <c r="P5">
        <v>0.49423727802191902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441</v>
      </c>
      <c r="U5" cm="1">
        <f t="array" aca="1" ref="U5" ca="1">CELL("contents", INDIRECT("C"&amp;CELL("contents", U$1)+1))</f>
        <v>429</v>
      </c>
      <c r="V5" cm="1">
        <f t="array" aca="1" ref="V5" ca="1">CELL("contents", INDIRECT("C"&amp;CELL("contents", V$1)+1))</f>
        <v>324</v>
      </c>
      <c r="W5" cm="1">
        <f t="array" aca="1" ref="W5" ca="1">CELL("contents", INDIRECT("C"&amp;CELL("contents", W$1)+1))</f>
        <v>584</v>
      </c>
      <c r="X5" cm="1">
        <f t="array" aca="1" ref="X5" ca="1">CELL("contents", INDIRECT("C"&amp;CELL("contents", X$1)+1))</f>
        <v>504</v>
      </c>
      <c r="Y5" cm="1">
        <f t="array" aca="1" ref="Y5" ca="1">CELL("contents", INDIRECT("C"&amp;CELL("contents", Y$1)+1))</f>
        <v>600</v>
      </c>
      <c r="Z5" cm="1">
        <f t="array" aca="1" ref="Z5" ca="1">CELL("contents", INDIRECT("C"&amp;CELL("contents", Z$1)+1))</f>
        <v>642</v>
      </c>
      <c r="AA5" cm="1">
        <f t="array" aca="1" ref="AA5" ca="1">CELL("contents", INDIRECT("C"&amp;CELL("contents", AA$1)+1))</f>
        <v>705</v>
      </c>
      <c r="AB5" cm="1">
        <f t="array" aca="1" ref="AB5" ca="1">CELL("contents", INDIRECT("C"&amp;CELL("contents", AB$1)+1))</f>
        <v>513</v>
      </c>
      <c r="AC5" cm="1">
        <f t="array" aca="1" ref="AC5" ca="1">CELL("contents", INDIRECT("C"&amp;CELL("contents", AC$1)+1))</f>
        <v>610</v>
      </c>
      <c r="AD5" cm="1">
        <f t="array" aca="1" ref="AD5" ca="1">CELL("contents", INDIRECT("C"&amp;CELL("contents", AD$1)+1))</f>
        <v>651</v>
      </c>
      <c r="AE5" cm="1">
        <f t="array" aca="1" ref="AE5" ca="1">CELL("contents", INDIRECT("C"&amp;CELL("contents", AE$1)+1))</f>
        <v>636</v>
      </c>
      <c r="AF5" cm="1">
        <f t="array" aca="1" ref="AF5" ca="1">CELL("contents", INDIRECT("C"&amp;CELL("contents", AF$1)+1))</f>
        <v>693</v>
      </c>
      <c r="AG5" cm="1">
        <f t="array" aca="1" ref="AG5" ca="1">CELL("contents", INDIRECT("C"&amp;CELL("contents", AG$1)+1))</f>
        <v>772</v>
      </c>
      <c r="AH5" cm="1">
        <f t="array" aca="1" ref="AH5" ca="1">CELL("contents", INDIRECT("C"&amp;CELL("contents", AH$1)+1))</f>
        <v>826</v>
      </c>
      <c r="AI5" cm="1">
        <f t="array" aca="1" ref="AI5" ca="1">CELL("contents", INDIRECT("C"&amp;CELL("contents", AI$1)+1))</f>
        <v>1012</v>
      </c>
      <c r="AJ5" cm="1">
        <f t="array" aca="1" ref="AJ5" ca="1">CELL("contents", INDIRECT("C"&amp;CELL("contents", AJ$1)+1))</f>
        <v>1002</v>
      </c>
      <c r="AK5" cm="1">
        <f t="array" aca="1" ref="AK5" ca="1">CELL("contents", INDIRECT("C"&amp;CELL("contents", AK$1)+1))</f>
        <v>1070</v>
      </c>
      <c r="AL5" cm="1">
        <f t="array" aca="1" ref="AL5" ca="1">CELL("contents", INDIRECT("C"&amp;CELL("contents", AL$1)+1))</f>
        <v>1111</v>
      </c>
      <c r="AM5" cm="1">
        <f t="array" aca="1" ref="AM5" ca="1">CELL("contents", INDIRECT("C"&amp;CELL("contents", AM$1)+1))</f>
        <v>1040</v>
      </c>
      <c r="AN5" cm="1">
        <f t="array" aca="1" ref="AN5" ca="1">CELL("contents", INDIRECT("C"&amp;CELL("contents", AN$1)+1))</f>
        <v>1071</v>
      </c>
      <c r="AO5" cm="1">
        <f t="array" aca="1" ref="AO5" ca="1">CELL("contents", INDIRECT("C"&amp;CELL("contents", AO$1)+1))</f>
        <v>1091</v>
      </c>
      <c r="AP5" cm="1">
        <f t="array" aca="1" ref="AP5" ca="1">CELL("contents", INDIRECT("C"&amp;CELL("contents", AP$1)+1))</f>
        <v>1100</v>
      </c>
      <c r="AQ5" cm="1">
        <f t="array" aca="1" ref="AQ5" ca="1">CELL("contents", INDIRECT("C"&amp;CELL("contents", AQ$1)+1))</f>
        <v>1184</v>
      </c>
      <c r="AR5" cm="1">
        <f t="array" aca="1" ref="AR5" ca="1">CELL("contents", INDIRECT("C"&amp;CELL("contents", AR$1)+1))</f>
        <v>1171</v>
      </c>
      <c r="AS5" cm="1">
        <f t="array" aca="1" ref="AS5" ca="1">CELL("contents", INDIRECT("C"&amp;CELL("contents", AS$1)+1))</f>
        <v>1198</v>
      </c>
      <c r="AT5" cm="1">
        <f t="array" aca="1" ref="AT5" ca="1">CELL("contents", INDIRECT("C"&amp;CELL("contents", AT$1)+1))</f>
        <v>1137</v>
      </c>
      <c r="AU5" cm="1">
        <f t="array" aca="1" ref="AU5" ca="1">CELL("contents", INDIRECT("C"&amp;CELL("contents", AU$1)+1))</f>
        <v>1098</v>
      </c>
      <c r="AV5" cm="1">
        <f t="array" aca="1" ref="AV5" ca="1">CELL("contents", INDIRECT("C"&amp;CELL("contents", AV$1)+1))</f>
        <v>1153</v>
      </c>
      <c r="AW5" cm="1">
        <f t="array" aca="1" ref="AW5" ca="1">CELL("contents", INDIRECT("C"&amp;CELL("contents", AW$1)+1))</f>
        <v>1127</v>
      </c>
      <c r="AX5" cm="1">
        <f t="array" aca="1" ref="AX5" ca="1">CELL("contents", INDIRECT("C"&amp;CELL("contents", AX$1)+1))</f>
        <v>1151</v>
      </c>
      <c r="AY5" cm="1">
        <f t="array" aca="1" ref="AY5" ca="1">CELL("contents", INDIRECT("C"&amp;CELL("contents", AY$1)+1))</f>
        <v>1177</v>
      </c>
      <c r="AZ5" cm="1">
        <f t="array" aca="1" ref="AZ5" ca="1">CELL("contents", INDIRECT("C"&amp;CELL("contents", AZ$1)+1))</f>
        <v>1206</v>
      </c>
      <c r="BA5" cm="1">
        <f t="array" aca="1" ref="BA5" ca="1">CELL("contents", INDIRECT("C"&amp;CELL("contents", BA$1)+1))</f>
        <v>1218</v>
      </c>
      <c r="BB5" cm="1">
        <f t="array" aca="1" ref="BB5" ca="1">CELL("contents", INDIRECT("C"&amp;CELL("contents", BB$1)+1))</f>
        <v>1217</v>
      </c>
      <c r="BC5" cm="1">
        <f t="array" aca="1" ref="BC5" ca="1">CELL("contents", INDIRECT("C"&amp;CELL("contents", BC$1)+1))</f>
        <v>1269</v>
      </c>
      <c r="BD5" cm="1">
        <f t="array" aca="1" ref="BD5" ca="1">CELL("contents", INDIRECT("C"&amp;CELL("contents", BD$1)+1))</f>
        <v>1251</v>
      </c>
      <c r="BE5" cm="1">
        <f t="array" aca="1" ref="BE5" ca="1">CELL("contents", INDIRECT("C"&amp;CELL("contents", BE$1)+1))</f>
        <v>1286</v>
      </c>
      <c r="BF5" cm="1">
        <f t="array" aca="1" ref="BF5" ca="1">CELL("contents", INDIRECT("C"&amp;CELL("contents", BF$1)+1))</f>
        <v>1306</v>
      </c>
    </row>
    <row r="6" spans="1:58" x14ac:dyDescent="0.25">
      <c r="A6">
        <v>0.25600000000000001</v>
      </c>
      <c r="B6">
        <v>0.5</v>
      </c>
      <c r="C6">
        <v>3</v>
      </c>
      <c r="D6">
        <v>0</v>
      </c>
      <c r="E6">
        <v>0.5</v>
      </c>
      <c r="F6">
        <v>0.55000000000000004</v>
      </c>
      <c r="G6">
        <v>0.862600472296289</v>
      </c>
      <c r="H6">
        <v>6.8699763851855403E-2</v>
      </c>
      <c r="I6">
        <v>0.431300236148144</v>
      </c>
      <c r="J6">
        <v>1120499</v>
      </c>
      <c r="K6">
        <v>91</v>
      </c>
      <c r="L6">
        <v>16456000</v>
      </c>
      <c r="M6">
        <v>0.5</v>
      </c>
      <c r="N6">
        <v>0.98847455604383905</v>
      </c>
      <c r="O6">
        <v>5.7627219780801301E-3</v>
      </c>
      <c r="P6">
        <v>0.49423727802191902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234</v>
      </c>
      <c r="U6" cm="1">
        <f t="array" aca="1" ref="U6" ca="1">CELL("contents", INDIRECT("C"&amp;CELL("contents", U$1)+2))</f>
        <v>354</v>
      </c>
      <c r="V6" cm="1">
        <f t="array" aca="1" ref="V6" ca="1">CELL("contents", INDIRECT("C"&amp;CELL("contents", V$1)+2))</f>
        <v>429</v>
      </c>
      <c r="W6" cm="1">
        <f t="array" aca="1" ref="W6" ca="1">CELL("contents", INDIRECT("C"&amp;CELL("contents", W$1)+2))</f>
        <v>352</v>
      </c>
      <c r="X6" cm="1">
        <f t="array" aca="1" ref="X6" ca="1">CELL("contents", INDIRECT("C"&amp;CELL("contents", X$1)+2))</f>
        <v>157</v>
      </c>
      <c r="Y6" cm="1">
        <f t="array" aca="1" ref="Y6" ca="1">CELL("contents", INDIRECT("C"&amp;CELL("contents", Y$1)+2))</f>
        <v>537</v>
      </c>
      <c r="Z6" cm="1">
        <f t="array" aca="1" ref="Z6" ca="1">CELL("contents", INDIRECT("C"&amp;CELL("contents", Z$1)+2))</f>
        <v>678</v>
      </c>
      <c r="AA6" cm="1">
        <f t="array" aca="1" ref="AA6" ca="1">CELL("contents", INDIRECT("C"&amp;CELL("contents", AA$1)+2))</f>
        <v>656</v>
      </c>
      <c r="AB6" cm="1">
        <f t="array" aca="1" ref="AB6" ca="1">CELL("contents", INDIRECT("C"&amp;CELL("contents", AB$1)+2))</f>
        <v>562</v>
      </c>
      <c r="AC6" cm="1">
        <f t="array" aca="1" ref="AC6" ca="1">CELL("contents", INDIRECT("C"&amp;CELL("contents", AC$1)+2))</f>
        <v>766</v>
      </c>
      <c r="AD6" cm="1">
        <f t="array" aca="1" ref="AD6" ca="1">CELL("contents", INDIRECT("C"&amp;CELL("contents", AD$1)+2))</f>
        <v>769</v>
      </c>
      <c r="AE6" cm="1">
        <f t="array" aca="1" ref="AE6" ca="1">CELL("contents", INDIRECT("C"&amp;CELL("contents", AE$1)+2))</f>
        <v>773</v>
      </c>
      <c r="AF6" cm="1">
        <f t="array" aca="1" ref="AF6" ca="1">CELL("contents", INDIRECT("C"&amp;CELL("contents", AF$1)+2))</f>
        <v>791</v>
      </c>
      <c r="AG6" cm="1">
        <f t="array" aca="1" ref="AG6" ca="1">CELL("contents", INDIRECT("C"&amp;CELL("contents", AG$1)+2))</f>
        <v>847</v>
      </c>
      <c r="AH6" cm="1">
        <f t="array" aca="1" ref="AH6" ca="1">CELL("contents", INDIRECT("C"&amp;CELL("contents", AH$1)+2))</f>
        <v>915</v>
      </c>
      <c r="AI6" cm="1">
        <f t="array" aca="1" ref="AI6" ca="1">CELL("contents", INDIRECT("C"&amp;CELL("contents", AI$1)+2))</f>
        <v>966</v>
      </c>
      <c r="AJ6" cm="1">
        <f t="array" aca="1" ref="AJ6" ca="1">CELL("contents", INDIRECT("C"&amp;CELL("contents", AJ$1)+2))</f>
        <v>1010</v>
      </c>
      <c r="AK6" cm="1">
        <f t="array" aca="1" ref="AK6" ca="1">CELL("contents", INDIRECT("C"&amp;CELL("contents", AK$1)+2))</f>
        <v>1047</v>
      </c>
      <c r="AL6" cm="1">
        <f t="array" aca="1" ref="AL6" ca="1">CELL("contents", INDIRECT("C"&amp;CELL("contents", AL$1)+2))</f>
        <v>1060</v>
      </c>
      <c r="AM6" cm="1">
        <f t="array" aca="1" ref="AM6" ca="1">CELL("contents", INDIRECT("C"&amp;CELL("contents", AM$1)+2))</f>
        <v>1010</v>
      </c>
      <c r="AN6" cm="1">
        <f t="array" aca="1" ref="AN6" ca="1">CELL("contents", INDIRECT("C"&amp;CELL("contents", AN$1)+2))</f>
        <v>1026</v>
      </c>
      <c r="AO6" cm="1">
        <f t="array" aca="1" ref="AO6" ca="1">CELL("contents", INDIRECT("C"&amp;CELL("contents", AO$1)+2))</f>
        <v>1008</v>
      </c>
      <c r="AP6" cm="1">
        <f t="array" aca="1" ref="AP6" ca="1">CELL("contents", INDIRECT("C"&amp;CELL("contents", AP$1)+2))</f>
        <v>1113</v>
      </c>
      <c r="AQ6" cm="1">
        <f t="array" aca="1" ref="AQ6" ca="1">CELL("contents", INDIRECT("C"&amp;CELL("contents", AQ$1)+2))</f>
        <v>1098</v>
      </c>
      <c r="AR6" cm="1">
        <f t="array" aca="1" ref="AR6" ca="1">CELL("contents", INDIRECT("C"&amp;CELL("contents", AR$1)+2))</f>
        <v>1176</v>
      </c>
      <c r="AS6" cm="1">
        <f t="array" aca="1" ref="AS6" ca="1">CELL("contents", INDIRECT("C"&amp;CELL("contents", AS$1)+2))</f>
        <v>1098</v>
      </c>
      <c r="AT6" cm="1">
        <f t="array" aca="1" ref="AT6" ca="1">CELL("contents", INDIRECT("C"&amp;CELL("contents", AT$1)+2))</f>
        <v>1106</v>
      </c>
      <c r="AU6" cm="1">
        <f t="array" aca="1" ref="AU6" ca="1">CELL("contents", INDIRECT("C"&amp;CELL("contents", AU$1)+2))</f>
        <v>1092</v>
      </c>
      <c r="AV6" cm="1">
        <f t="array" aca="1" ref="AV6" ca="1">CELL("contents", INDIRECT("C"&amp;CELL("contents", AV$1)+2))</f>
        <v>1106</v>
      </c>
      <c r="AW6" cm="1">
        <f t="array" aca="1" ref="AW6" ca="1">CELL("contents", INDIRECT("C"&amp;CELL("contents", AW$1)+2))</f>
        <v>1074</v>
      </c>
      <c r="AX6" cm="1">
        <f t="array" aca="1" ref="AX6" ca="1">CELL("contents", INDIRECT("C"&amp;CELL("contents", AX$1)+2))</f>
        <v>1082</v>
      </c>
      <c r="AY6" cm="1">
        <f t="array" aca="1" ref="AY6" ca="1">CELL("contents", INDIRECT("C"&amp;CELL("contents", AY$1)+2))</f>
        <v>1174</v>
      </c>
      <c r="AZ6" cm="1">
        <f t="array" aca="1" ref="AZ6" ca="1">CELL("contents", INDIRECT("C"&amp;CELL("contents", AZ$1)+2))</f>
        <v>1132</v>
      </c>
      <c r="BA6" cm="1">
        <f t="array" aca="1" ref="BA6" ca="1">CELL("contents", INDIRECT("C"&amp;CELL("contents", BA$1)+2))</f>
        <v>1170</v>
      </c>
      <c r="BB6" cm="1">
        <f t="array" aca="1" ref="BB6" ca="1">CELL("contents", INDIRECT("C"&amp;CELL("contents", BB$1)+2))</f>
        <v>1191</v>
      </c>
      <c r="BC6" cm="1">
        <f t="array" aca="1" ref="BC6" ca="1">CELL("contents", INDIRECT("C"&amp;CELL("contents", BC$1)+2))</f>
        <v>1195</v>
      </c>
      <c r="BD6" cm="1">
        <f t="array" aca="1" ref="BD6" ca="1">CELL("contents", INDIRECT("C"&amp;CELL("contents", BD$1)+2))</f>
        <v>1197</v>
      </c>
      <c r="BE6" cm="1">
        <f t="array" aca="1" ref="BE6" ca="1">CELL("contents", INDIRECT("C"&amp;CELL("contents", BE$1)+2))</f>
        <v>1182</v>
      </c>
      <c r="BF6" cm="1">
        <f t="array" aca="1" ref="BF6" ca="1">CELL("contents", INDIRECT("C"&amp;CELL("contents", BF$1)+2))</f>
        <v>1252</v>
      </c>
    </row>
    <row r="7" spans="1:58" x14ac:dyDescent="0.25">
      <c r="A7">
        <v>0.128</v>
      </c>
      <c r="B7">
        <v>0.5</v>
      </c>
      <c r="C7">
        <v>3</v>
      </c>
      <c r="D7">
        <v>0</v>
      </c>
      <c r="E7">
        <v>0.5</v>
      </c>
      <c r="F7">
        <v>0.55000000000000004</v>
      </c>
      <c r="G7">
        <v>0.862600472296289</v>
      </c>
      <c r="H7">
        <v>6.8699763851855403E-2</v>
      </c>
      <c r="I7">
        <v>0.431300236148144</v>
      </c>
      <c r="J7">
        <v>1658900</v>
      </c>
      <c r="K7">
        <v>91</v>
      </c>
      <c r="L7">
        <v>16456000</v>
      </c>
      <c r="M7">
        <v>0.5</v>
      </c>
      <c r="N7">
        <v>0.98847455604383905</v>
      </c>
      <c r="O7">
        <v>5.7627219780801301E-3</v>
      </c>
      <c r="P7">
        <v>0.49423727802191902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234</v>
      </c>
      <c r="U7" cm="1">
        <f t="array" aca="1" ref="U7" ca="1">CELL("contents", INDIRECT("C"&amp;CELL("contents", U$1)+3))</f>
        <v>462</v>
      </c>
      <c r="V7" cm="1">
        <f t="array" aca="1" ref="V7" ca="1">CELL("contents", INDIRECT("C"&amp;CELL("contents", V$1)+3))</f>
        <v>280</v>
      </c>
      <c r="W7" cm="1">
        <f t="array" aca="1" ref="W7" ca="1">CELL("contents", INDIRECT("C"&amp;CELL("contents", W$1)+3))</f>
        <v>352</v>
      </c>
      <c r="X7" cm="1">
        <f t="array" aca="1" ref="X7" ca="1">CELL("contents", INDIRECT("C"&amp;CELL("contents", X$1)+3))</f>
        <v>157</v>
      </c>
      <c r="Y7" cm="1">
        <f t="array" aca="1" ref="Y7" ca="1">CELL("contents", INDIRECT("C"&amp;CELL("contents", Y$1)+3))</f>
        <v>537</v>
      </c>
      <c r="Z7" cm="1">
        <f t="array" aca="1" ref="Z7" ca="1">CELL("contents", INDIRECT("C"&amp;CELL("contents", Z$1)+3))</f>
        <v>678</v>
      </c>
      <c r="AA7" cm="1">
        <f t="array" aca="1" ref="AA7" ca="1">CELL("contents", INDIRECT("C"&amp;CELL("contents", AA$1)+3))</f>
        <v>656</v>
      </c>
      <c r="AB7" cm="1">
        <f t="array" aca="1" ref="AB7" ca="1">CELL("contents", INDIRECT("C"&amp;CELL("contents", AB$1)+3))</f>
        <v>562</v>
      </c>
      <c r="AC7" cm="1">
        <f t="array" aca="1" ref="AC7" ca="1">CELL("contents", INDIRECT("C"&amp;CELL("contents", AC$1)+3))</f>
        <v>766</v>
      </c>
      <c r="AD7" cm="1">
        <f t="array" aca="1" ref="AD7" ca="1">CELL("contents", INDIRECT("C"&amp;CELL("contents", AD$1)+3))</f>
        <v>769</v>
      </c>
      <c r="AE7" cm="1">
        <f t="array" aca="1" ref="AE7" ca="1">CELL("contents", INDIRECT("C"&amp;CELL("contents", AE$1)+3))</f>
        <v>773</v>
      </c>
      <c r="AF7" cm="1">
        <f t="array" aca="1" ref="AF7" ca="1">CELL("contents", INDIRECT("C"&amp;CELL("contents", AF$1)+3))</f>
        <v>791</v>
      </c>
      <c r="AG7" cm="1">
        <f t="array" aca="1" ref="AG7" ca="1">CELL("contents", INDIRECT("C"&amp;CELL("contents", AG$1)+3))</f>
        <v>847</v>
      </c>
      <c r="AH7" cm="1">
        <f t="array" aca="1" ref="AH7" ca="1">CELL("contents", INDIRECT("C"&amp;CELL("contents", AH$1)+3))</f>
        <v>915</v>
      </c>
      <c r="AI7" cm="1">
        <f t="array" aca="1" ref="AI7" ca="1">CELL("contents", INDIRECT("C"&amp;CELL("contents", AI$1)+3))</f>
        <v>966</v>
      </c>
      <c r="AJ7" cm="1">
        <f t="array" aca="1" ref="AJ7" ca="1">CELL("contents", INDIRECT("C"&amp;CELL("contents", AJ$1)+3))</f>
        <v>1010</v>
      </c>
      <c r="AK7" cm="1">
        <f t="array" aca="1" ref="AK7" ca="1">CELL("contents", INDIRECT("C"&amp;CELL("contents", AK$1)+3))</f>
        <v>1047</v>
      </c>
      <c r="AL7" cm="1">
        <f t="array" aca="1" ref="AL7" ca="1">CELL("contents", INDIRECT("C"&amp;CELL("contents", AL$1)+3))</f>
        <v>1060</v>
      </c>
      <c r="AM7" cm="1">
        <f t="array" aca="1" ref="AM7" ca="1">CELL("contents", INDIRECT("C"&amp;CELL("contents", AM$1)+3))</f>
        <v>1010</v>
      </c>
      <c r="AN7" cm="1">
        <f t="array" aca="1" ref="AN7" ca="1">CELL("contents", INDIRECT("C"&amp;CELL("contents", AN$1)+3))</f>
        <v>1026</v>
      </c>
      <c r="AO7" cm="1">
        <f t="array" aca="1" ref="AO7" ca="1">CELL("contents", INDIRECT("C"&amp;CELL("contents", AO$1)+3))</f>
        <v>1008</v>
      </c>
      <c r="AP7" cm="1">
        <f t="array" aca="1" ref="AP7" ca="1">CELL("contents", INDIRECT("C"&amp;CELL("contents", AP$1)+3))</f>
        <v>1113</v>
      </c>
      <c r="AQ7" cm="1">
        <f t="array" aca="1" ref="AQ7" ca="1">CELL("contents", INDIRECT("C"&amp;CELL("contents", AQ$1)+3))</f>
        <v>1098</v>
      </c>
      <c r="AR7" cm="1">
        <f t="array" aca="1" ref="AR7" ca="1">CELL("contents", INDIRECT("C"&amp;CELL("contents", AR$1)+3))</f>
        <v>1176</v>
      </c>
      <c r="AS7" cm="1">
        <f t="array" aca="1" ref="AS7" ca="1">CELL("contents", INDIRECT("C"&amp;CELL("contents", AS$1)+3))</f>
        <v>1098</v>
      </c>
      <c r="AT7" cm="1">
        <f t="array" aca="1" ref="AT7" ca="1">CELL("contents", INDIRECT("C"&amp;CELL("contents", AT$1)+3))</f>
        <v>1106</v>
      </c>
      <c r="AU7" cm="1">
        <f t="array" aca="1" ref="AU7" ca="1">CELL("contents", INDIRECT("C"&amp;CELL("contents", AU$1)+3))</f>
        <v>1092</v>
      </c>
      <c r="AV7" cm="1">
        <f t="array" aca="1" ref="AV7" ca="1">CELL("contents", INDIRECT("C"&amp;CELL("contents", AV$1)+3))</f>
        <v>1106</v>
      </c>
      <c r="AW7" cm="1">
        <f t="array" aca="1" ref="AW7" ca="1">CELL("contents", INDIRECT("C"&amp;CELL("contents", AW$1)+3))</f>
        <v>1074</v>
      </c>
      <c r="AX7" cm="1">
        <f t="array" aca="1" ref="AX7" ca="1">CELL("contents", INDIRECT("C"&amp;CELL("contents", AX$1)+3))</f>
        <v>1082</v>
      </c>
      <c r="AY7" cm="1">
        <f t="array" aca="1" ref="AY7" ca="1">CELL("contents", INDIRECT("C"&amp;CELL("contents", AY$1)+3))</f>
        <v>1174</v>
      </c>
      <c r="AZ7" cm="1">
        <f t="array" aca="1" ref="AZ7" ca="1">CELL("contents", INDIRECT("C"&amp;CELL("contents", AZ$1)+3))</f>
        <v>1132</v>
      </c>
      <c r="BA7" cm="1">
        <f t="array" aca="1" ref="BA7" ca="1">CELL("contents", INDIRECT("C"&amp;CELL("contents", BA$1)+3))</f>
        <v>1170</v>
      </c>
      <c r="BB7" cm="1">
        <f t="array" aca="1" ref="BB7" ca="1">CELL("contents", INDIRECT("C"&amp;CELL("contents", BB$1)+3))</f>
        <v>1191</v>
      </c>
      <c r="BC7" cm="1">
        <f t="array" aca="1" ref="BC7" ca="1">CELL("contents", INDIRECT("C"&amp;CELL("contents", BC$1)+3))</f>
        <v>1195</v>
      </c>
      <c r="BD7" cm="1">
        <f t="array" aca="1" ref="BD7" ca="1">CELL("contents", INDIRECT("C"&amp;CELL("contents", BD$1)+3))</f>
        <v>1197</v>
      </c>
      <c r="BE7" cm="1">
        <f t="array" aca="1" ref="BE7" ca="1">CELL("contents", INDIRECT("C"&amp;CELL("contents", BE$1)+3))</f>
        <v>1182</v>
      </c>
      <c r="BF7" cm="1">
        <f t="array" aca="1" ref="BF7" ca="1">CELL("contents", INDIRECT("C"&amp;CELL("contents", BF$1)+3))</f>
        <v>1252</v>
      </c>
    </row>
    <row r="8" spans="1:58" x14ac:dyDescent="0.25">
      <c r="A8">
        <v>6.4000000000000001E-2</v>
      </c>
      <c r="B8">
        <v>0.5</v>
      </c>
      <c r="C8">
        <v>3</v>
      </c>
      <c r="D8">
        <v>0</v>
      </c>
      <c r="E8">
        <v>0.5</v>
      </c>
      <c r="F8">
        <v>0.55000000000000004</v>
      </c>
      <c r="G8">
        <v>0.862600472296289</v>
      </c>
      <c r="H8">
        <v>6.8699763851855403E-2</v>
      </c>
      <c r="I8">
        <v>0.431300236148144</v>
      </c>
      <c r="J8">
        <v>2196000</v>
      </c>
      <c r="K8">
        <v>91</v>
      </c>
      <c r="L8">
        <v>16456000</v>
      </c>
      <c r="M8">
        <v>0.5</v>
      </c>
      <c r="N8">
        <v>0.98847455604383905</v>
      </c>
      <c r="O8">
        <v>5.7627219780801301E-3</v>
      </c>
      <c r="P8">
        <v>0.49423727802191902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234</v>
      </c>
      <c r="U8" cm="1">
        <f t="array" aca="1" ref="U8" ca="1">CELL("contents", INDIRECT("C"&amp;CELL("contents", U$1)+4))</f>
        <v>462</v>
      </c>
      <c r="V8" cm="1">
        <f t="array" aca="1" ref="V8" ca="1">CELL("contents", INDIRECT("C"&amp;CELL("contents", V$1)+4))</f>
        <v>453</v>
      </c>
      <c r="W8" cm="1">
        <f t="array" aca="1" ref="W8" ca="1">CELL("contents", INDIRECT("C"&amp;CELL("contents", W$1)+4))</f>
        <v>431</v>
      </c>
      <c r="X8" cm="1">
        <f t="array" aca="1" ref="X8" ca="1">CELL("contents", INDIRECT("C"&amp;CELL("contents", X$1)+4))</f>
        <v>410</v>
      </c>
      <c r="Y8" cm="1">
        <f t="array" aca="1" ref="Y8" ca="1">CELL("contents", INDIRECT("C"&amp;CELL("contents", Y$1)+4))</f>
        <v>567</v>
      </c>
      <c r="Z8" cm="1">
        <f t="array" aca="1" ref="Z8" ca="1">CELL("contents", INDIRECT("C"&amp;CELL("contents", Z$1)+4))</f>
        <v>678</v>
      </c>
      <c r="AA8" cm="1">
        <f t="array" aca="1" ref="AA8" ca="1">CELL("contents", INDIRECT("C"&amp;CELL("contents", AA$1)+4))</f>
        <v>656</v>
      </c>
      <c r="AB8" cm="1">
        <f t="array" aca="1" ref="AB8" ca="1">CELL("contents", INDIRECT("C"&amp;CELL("contents", AB$1)+4))</f>
        <v>562</v>
      </c>
      <c r="AC8" cm="1">
        <f t="array" aca="1" ref="AC8" ca="1">CELL("contents", INDIRECT("C"&amp;CELL("contents", AC$1)+4))</f>
        <v>766</v>
      </c>
      <c r="AD8" cm="1">
        <f t="array" aca="1" ref="AD8" ca="1">CELL("contents", INDIRECT("C"&amp;CELL("contents", AD$1)+4))</f>
        <v>769</v>
      </c>
      <c r="AE8" cm="1">
        <f t="array" aca="1" ref="AE8" ca="1">CELL("contents", INDIRECT("C"&amp;CELL("contents", AE$1)+4))</f>
        <v>773</v>
      </c>
      <c r="AF8" cm="1">
        <f t="array" aca="1" ref="AF8" ca="1">CELL("contents", INDIRECT("C"&amp;CELL("contents", AF$1)+4))</f>
        <v>791</v>
      </c>
      <c r="AG8" cm="1">
        <f t="array" aca="1" ref="AG8" ca="1">CELL("contents", INDIRECT("C"&amp;CELL("contents", AG$1)+4))</f>
        <v>847</v>
      </c>
      <c r="AH8" cm="1">
        <f t="array" aca="1" ref="AH8" ca="1">CELL("contents", INDIRECT("C"&amp;CELL("contents", AH$1)+4))</f>
        <v>915</v>
      </c>
      <c r="AI8" cm="1">
        <f t="array" aca="1" ref="AI8" ca="1">CELL("contents", INDIRECT("C"&amp;CELL("contents", AI$1)+4))</f>
        <v>965</v>
      </c>
      <c r="AJ8" cm="1">
        <f t="array" aca="1" ref="AJ8" ca="1">CELL("contents", INDIRECT("C"&amp;CELL("contents", AJ$1)+4))</f>
        <v>1015</v>
      </c>
      <c r="AK8" cm="1">
        <f t="array" aca="1" ref="AK8" ca="1">CELL("contents", INDIRECT("C"&amp;CELL("contents", AK$1)+4))</f>
        <v>1049</v>
      </c>
      <c r="AL8" cm="1">
        <f t="array" aca="1" ref="AL8" ca="1">CELL("contents", INDIRECT("C"&amp;CELL("contents", AL$1)+4))</f>
        <v>1087</v>
      </c>
      <c r="AM8" cm="1">
        <f t="array" aca="1" ref="AM8" ca="1">CELL("contents", INDIRECT("C"&amp;CELL("contents", AM$1)+4))</f>
        <v>1017</v>
      </c>
      <c r="AN8" cm="1">
        <f t="array" aca="1" ref="AN8" ca="1">CELL("contents", INDIRECT("C"&amp;CELL("contents", AN$1)+4))</f>
        <v>1043</v>
      </c>
      <c r="AO8" cm="1">
        <f t="array" aca="1" ref="AO8" ca="1">CELL("contents", INDIRECT("C"&amp;CELL("contents", AO$1)+4))</f>
        <v>1105</v>
      </c>
      <c r="AP8" cm="1">
        <f t="array" aca="1" ref="AP8" ca="1">CELL("contents", INDIRECT("C"&amp;CELL("contents", AP$1)+4))</f>
        <v>1044</v>
      </c>
      <c r="AQ8" cm="1">
        <f t="array" aca="1" ref="AQ8" ca="1">CELL("contents", INDIRECT("C"&amp;CELL("contents", AQ$1)+4))</f>
        <v>1127</v>
      </c>
      <c r="AR8" cm="1">
        <f t="array" aca="1" ref="AR8" ca="1">CELL("contents", INDIRECT("C"&amp;CELL("contents", AR$1)+4))</f>
        <v>1095</v>
      </c>
      <c r="AS8" cm="1">
        <f t="array" aca="1" ref="AS8" ca="1">CELL("contents", INDIRECT("C"&amp;CELL("contents", AS$1)+4))</f>
        <v>1142</v>
      </c>
      <c r="AT8" cm="1">
        <f t="array" aca="1" ref="AT8" ca="1">CELL("contents", INDIRECT("C"&amp;CELL("contents", AT$1)+4))</f>
        <v>1072</v>
      </c>
      <c r="AU8" cm="1">
        <f t="array" aca="1" ref="AU8" ca="1">CELL("contents", INDIRECT("C"&amp;CELL("contents", AU$1)+4))</f>
        <v>1118</v>
      </c>
      <c r="AV8" cm="1">
        <f t="array" aca="1" ref="AV8" ca="1">CELL("contents", INDIRECT("C"&amp;CELL("contents", AV$1)+4))</f>
        <v>1174</v>
      </c>
      <c r="AW8" cm="1">
        <f t="array" aca="1" ref="AW8" ca="1">CELL("contents", INDIRECT("C"&amp;CELL("contents", AW$1)+4))</f>
        <v>1130</v>
      </c>
      <c r="AX8" cm="1">
        <f t="array" aca="1" ref="AX8" ca="1">CELL("contents", INDIRECT("C"&amp;CELL("contents", AX$1)+4))</f>
        <v>1070</v>
      </c>
      <c r="AY8" cm="1">
        <f t="array" aca="1" ref="AY8" ca="1">CELL("contents", INDIRECT("C"&amp;CELL("contents", AY$1)+4))</f>
        <v>1138</v>
      </c>
      <c r="AZ8" cm="1">
        <f t="array" aca="1" ref="AZ8" ca="1">CELL("contents", INDIRECT("C"&amp;CELL("contents", AZ$1)+4))</f>
        <v>1157</v>
      </c>
      <c r="BA8" cm="1">
        <f t="array" aca="1" ref="BA8" ca="1">CELL("contents", INDIRECT("C"&amp;CELL("contents", BA$1)+4))</f>
        <v>1200</v>
      </c>
      <c r="BB8" cm="1">
        <f t="array" aca="1" ref="BB8" ca="1">CELL("contents", INDIRECT("C"&amp;CELL("contents", BB$1)+4))</f>
        <v>1188</v>
      </c>
      <c r="BC8" cm="1">
        <f t="array" aca="1" ref="BC8" ca="1">CELL("contents", INDIRECT("C"&amp;CELL("contents", BC$1)+4))</f>
        <v>1114</v>
      </c>
      <c r="BD8" cm="1">
        <f t="array" aca="1" ref="BD8" ca="1">CELL("contents", INDIRECT("C"&amp;CELL("contents", BD$1)+4))</f>
        <v>1340</v>
      </c>
      <c r="BE8" cm="1">
        <f t="array" aca="1" ref="BE8" ca="1">CELL("contents", INDIRECT("C"&amp;CELL("contents", BE$1)+4))</f>
        <v>1257</v>
      </c>
      <c r="BF8" cm="1">
        <f t="array" aca="1" ref="BF8" ca="1">CELL("contents", INDIRECT("C"&amp;CELL("contents", BF$1)+4))</f>
        <v>1217</v>
      </c>
    </row>
    <row r="9" spans="1:58" x14ac:dyDescent="0.25">
      <c r="A9">
        <v>3.2000000000000001E-2</v>
      </c>
      <c r="B9">
        <v>0.5</v>
      </c>
      <c r="C9">
        <v>3</v>
      </c>
      <c r="D9">
        <v>0</v>
      </c>
      <c r="E9">
        <v>0.5</v>
      </c>
      <c r="F9">
        <v>0.55000000000000004</v>
      </c>
      <c r="G9">
        <v>0.862600472296289</v>
      </c>
      <c r="H9">
        <v>6.8699763851855403E-2</v>
      </c>
      <c r="I9">
        <v>0.431300236148144</v>
      </c>
      <c r="J9">
        <v>1164400</v>
      </c>
      <c r="K9">
        <v>91</v>
      </c>
      <c r="L9">
        <v>16456000</v>
      </c>
      <c r="M9">
        <v>0.5</v>
      </c>
      <c r="N9">
        <v>0.98847455604383905</v>
      </c>
      <c r="O9">
        <v>5.7627219780801301E-3</v>
      </c>
      <c r="P9">
        <v>0.49423727802191902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361</v>
      </c>
      <c r="U9" cm="1">
        <f t="array" aca="1" ref="U9" ca="1">CELL("contents", INDIRECT("C"&amp;CELL("contents", U$1)+5))</f>
        <v>454</v>
      </c>
      <c r="V9" cm="1">
        <f t="array" aca="1" ref="V9" ca="1">CELL("contents", INDIRECT("C"&amp;CELL("contents", V$1)+5))</f>
        <v>476</v>
      </c>
      <c r="W9" cm="1">
        <f t="array" aca="1" ref="W9" ca="1">CELL("contents", INDIRECT("C"&amp;CELL("contents", W$1)+5))</f>
        <v>413</v>
      </c>
      <c r="X9" cm="1">
        <f t="array" aca="1" ref="X9" ca="1">CELL("contents", INDIRECT("C"&amp;CELL("contents", X$1)+5))</f>
        <v>368</v>
      </c>
      <c r="Y9" cm="1">
        <f t="array" aca="1" ref="Y9" ca="1">CELL("contents", INDIRECT("C"&amp;CELL("contents", Y$1)+5))</f>
        <v>567</v>
      </c>
      <c r="Z9" cm="1">
        <f t="array" aca="1" ref="Z9" ca="1">CELL("contents", INDIRECT("C"&amp;CELL("contents", Z$1)+5))</f>
        <v>617</v>
      </c>
      <c r="AA9" cm="1">
        <f t="array" aca="1" ref="AA9" ca="1">CELL("contents", INDIRECT("C"&amp;CELL("contents", AA$1)+5))</f>
        <v>662</v>
      </c>
      <c r="AB9" cm="1">
        <f t="array" aca="1" ref="AB9" ca="1">CELL("contents", INDIRECT("C"&amp;CELL("contents", AB$1)+5))</f>
        <v>584</v>
      </c>
      <c r="AC9" cm="1">
        <f t="array" aca="1" ref="AC9" ca="1">CELL("contents", INDIRECT("C"&amp;CELL("contents", AC$1)+5))</f>
        <v>596</v>
      </c>
      <c r="AD9" cm="1">
        <f t="array" aca="1" ref="AD9" ca="1">CELL("contents", INDIRECT("C"&amp;CELL("contents", AD$1)+5))</f>
        <v>740</v>
      </c>
      <c r="AE9" cm="1">
        <f t="array" aca="1" ref="AE9" ca="1">CELL("contents", INDIRECT("C"&amp;CELL("contents", AE$1)+5))</f>
        <v>753</v>
      </c>
      <c r="AF9" cm="1">
        <f t="array" aca="1" ref="AF9" ca="1">CELL("contents", INDIRECT("C"&amp;CELL("contents", AF$1)+5))</f>
        <v>775</v>
      </c>
      <c r="AG9" cm="1">
        <f t="array" aca="1" ref="AG9" ca="1">CELL("contents", INDIRECT("C"&amp;CELL("contents", AG$1)+5))</f>
        <v>843</v>
      </c>
      <c r="AH9" cm="1">
        <f t="array" aca="1" ref="AH9" ca="1">CELL("contents", INDIRECT("C"&amp;CELL("contents", AH$1)+5))</f>
        <v>877</v>
      </c>
      <c r="AI9" cm="1">
        <f t="array" aca="1" ref="AI9" ca="1">CELL("contents", INDIRECT("C"&amp;CELL("contents", AI$1)+5))</f>
        <v>921</v>
      </c>
      <c r="AJ9" cm="1">
        <f t="array" aca="1" ref="AJ9" ca="1">CELL("contents", INDIRECT("C"&amp;CELL("contents", AJ$1)+5))</f>
        <v>925</v>
      </c>
      <c r="AK9" cm="1">
        <f t="array" aca="1" ref="AK9" ca="1">CELL("contents", INDIRECT("C"&amp;CELL("contents", AK$1)+5))</f>
        <v>970</v>
      </c>
      <c r="AL9" cm="1">
        <f t="array" aca="1" ref="AL9" ca="1">CELL("contents", INDIRECT("C"&amp;CELL("contents", AL$1)+5))</f>
        <v>956</v>
      </c>
      <c r="AM9" cm="1">
        <f t="array" aca="1" ref="AM9" ca="1">CELL("contents", INDIRECT("C"&amp;CELL("contents", AM$1)+5))</f>
        <v>933</v>
      </c>
      <c r="AN9" cm="1">
        <f t="array" aca="1" ref="AN9" ca="1">CELL("contents", INDIRECT("C"&amp;CELL("contents", AN$1)+5))</f>
        <v>943</v>
      </c>
      <c r="AO9" cm="1">
        <f t="array" aca="1" ref="AO9" ca="1">CELL("contents", INDIRECT("C"&amp;CELL("contents", AO$1)+5))</f>
        <v>978</v>
      </c>
      <c r="AP9" cm="1">
        <f t="array" aca="1" ref="AP9" ca="1">CELL("contents", INDIRECT("C"&amp;CELL("contents", AP$1)+5))</f>
        <v>962</v>
      </c>
      <c r="AQ9" cm="1">
        <f t="array" aca="1" ref="AQ9" ca="1">CELL("contents", INDIRECT("C"&amp;CELL("contents", AQ$1)+5))</f>
        <v>1049</v>
      </c>
      <c r="AR9" cm="1">
        <f t="array" aca="1" ref="AR9" ca="1">CELL("contents", INDIRECT("C"&amp;CELL("contents", AR$1)+5))</f>
        <v>967</v>
      </c>
      <c r="AS9" cm="1">
        <f t="array" aca="1" ref="AS9" ca="1">CELL("contents", INDIRECT("C"&amp;CELL("contents", AS$1)+5))</f>
        <v>942</v>
      </c>
      <c r="AT9" cm="1">
        <f t="array" aca="1" ref="AT9" ca="1">CELL("contents", INDIRECT("C"&amp;CELL("contents", AT$1)+5))</f>
        <v>926</v>
      </c>
      <c r="AU9" cm="1">
        <f t="array" aca="1" ref="AU9" ca="1">CELL("contents", INDIRECT("C"&amp;CELL("contents", AU$1)+5))</f>
        <v>923</v>
      </c>
      <c r="AV9" cm="1">
        <f t="array" aca="1" ref="AV9" ca="1">CELL("contents", INDIRECT("C"&amp;CELL("contents", AV$1)+5))</f>
        <v>1130</v>
      </c>
      <c r="AW9" cm="1">
        <f t="array" aca="1" ref="AW9" ca="1">CELL("contents", INDIRECT("C"&amp;CELL("contents", AW$1)+5))</f>
        <v>1157</v>
      </c>
      <c r="AX9" cm="1">
        <f t="array" aca="1" ref="AX9" ca="1">CELL("contents", INDIRECT("C"&amp;CELL("contents", AX$1)+5))</f>
        <v>1126</v>
      </c>
      <c r="AY9" cm="1">
        <f t="array" aca="1" ref="AY9" ca="1">CELL("contents", INDIRECT("C"&amp;CELL("contents", AY$1)+5))</f>
        <v>1175</v>
      </c>
      <c r="AZ9" cm="1">
        <f t="array" aca="1" ref="AZ9" ca="1">CELL("contents", INDIRECT("C"&amp;CELL("contents", AZ$1)+5))</f>
        <v>1220</v>
      </c>
      <c r="BA9" cm="1">
        <f t="array" aca="1" ref="BA9" ca="1">CELL("contents", INDIRECT("C"&amp;CELL("contents", BA$1)+5))</f>
        <v>1194</v>
      </c>
      <c r="BB9" cm="1">
        <f t="array" aca="1" ref="BB9" ca="1">CELL("contents", INDIRECT("C"&amp;CELL("contents", BB$1)+5))</f>
        <v>1237</v>
      </c>
      <c r="BC9" cm="1">
        <f t="array" aca="1" ref="BC9" ca="1">CELL("contents", INDIRECT("C"&amp;CELL("contents", BC$1)+5))</f>
        <v>1268</v>
      </c>
      <c r="BD9" cm="1">
        <f t="array" aca="1" ref="BD9" ca="1">CELL("contents", INDIRECT("C"&amp;CELL("contents", BD$1)+5))</f>
        <v>1220</v>
      </c>
      <c r="BE9" cm="1">
        <f t="array" aca="1" ref="BE9" ca="1">CELL("contents", INDIRECT("C"&amp;CELL("contents", BE$1)+5))</f>
        <v>1309</v>
      </c>
      <c r="BF9" cm="1">
        <f t="array" aca="1" ref="BF9" ca="1">CELL("contents", INDIRECT("C"&amp;CELL("contents", BF$1)+5))</f>
        <v>1280</v>
      </c>
    </row>
    <row r="10" spans="1:58" x14ac:dyDescent="0.25">
      <c r="A10">
        <v>1.6E-2</v>
      </c>
      <c r="B10">
        <v>0.5</v>
      </c>
      <c r="C10">
        <v>3</v>
      </c>
      <c r="D10">
        <v>0</v>
      </c>
      <c r="E10">
        <v>0.5</v>
      </c>
      <c r="F10">
        <v>0.55000000000000004</v>
      </c>
      <c r="G10">
        <v>0.862600472296289</v>
      </c>
      <c r="H10">
        <v>6.8699763851855403E-2</v>
      </c>
      <c r="I10">
        <v>0.431300236148144</v>
      </c>
      <c r="J10">
        <v>1938699</v>
      </c>
      <c r="K10">
        <v>91</v>
      </c>
      <c r="L10">
        <v>16456000</v>
      </c>
      <c r="M10">
        <v>0.5</v>
      </c>
      <c r="N10">
        <v>0.98847455604383905</v>
      </c>
      <c r="O10">
        <v>5.7627219780801301E-3</v>
      </c>
      <c r="P10">
        <v>0.49423727802191902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438</v>
      </c>
      <c r="U10" cm="1">
        <f t="array" aca="1" ref="U10" ca="1">CELL("contents", INDIRECT("C"&amp;CELL("contents", U$1)+6))</f>
        <v>460</v>
      </c>
      <c r="V10" cm="1">
        <f t="array" aca="1" ref="V10" ca="1">CELL("contents", INDIRECT("C"&amp;CELL("contents", V$1)+6))</f>
        <v>482</v>
      </c>
      <c r="W10" cm="1">
        <f t="array" aca="1" ref="W10" ca="1">CELL("contents", INDIRECT("C"&amp;CELL("contents", W$1)+6))</f>
        <v>392</v>
      </c>
      <c r="X10" cm="1">
        <f t="array" aca="1" ref="X10" ca="1">CELL("contents", INDIRECT("C"&amp;CELL("contents", X$1)+6))</f>
        <v>516</v>
      </c>
      <c r="Y10" cm="1">
        <f t="array" aca="1" ref="Y10" ca="1">CELL("contents", INDIRECT("C"&amp;CELL("contents", Y$1)+6))</f>
        <v>513</v>
      </c>
      <c r="Z10" cm="1">
        <f t="array" aca="1" ref="Z10" ca="1">CELL("contents", INDIRECT("C"&amp;CELL("contents", Z$1)+6))</f>
        <v>668</v>
      </c>
      <c r="AA10" cm="1">
        <f t="array" aca="1" ref="AA10" ca="1">CELL("contents", INDIRECT("C"&amp;CELL("contents", AA$1)+6))</f>
        <v>705</v>
      </c>
      <c r="AB10" cm="1">
        <f t="array" aca="1" ref="AB10" ca="1">CELL("contents", INDIRECT("C"&amp;CELL("contents", AB$1)+6))</f>
        <v>723</v>
      </c>
      <c r="AC10" cm="1">
        <f t="array" aca="1" ref="AC10" ca="1">CELL("contents", INDIRECT("C"&amp;CELL("contents", AC$1)+6))</f>
        <v>735</v>
      </c>
      <c r="AD10" cm="1">
        <f t="array" aca="1" ref="AD10" ca="1">CELL("contents", INDIRECT("C"&amp;CELL("contents", AD$1)+6))</f>
        <v>772</v>
      </c>
      <c r="AE10" cm="1">
        <f t="array" aca="1" ref="AE10" ca="1">CELL("contents", INDIRECT("C"&amp;CELL("contents", AE$1)+6))</f>
        <v>662</v>
      </c>
      <c r="AF10" cm="1">
        <f t="array" aca="1" ref="AF10" ca="1">CELL("contents", INDIRECT("C"&amp;CELL("contents", AF$1)+6))</f>
        <v>680</v>
      </c>
      <c r="AG10" cm="1">
        <f t="array" aca="1" ref="AG10" ca="1">CELL("contents", INDIRECT("C"&amp;CELL("contents", AG$1)+6))</f>
        <v>711</v>
      </c>
      <c r="AH10" cm="1">
        <f t="array" aca="1" ref="AH10" ca="1">CELL("contents", INDIRECT("C"&amp;CELL("contents", AH$1)+6))</f>
        <v>767</v>
      </c>
      <c r="AI10" cm="1">
        <f t="array" aca="1" ref="AI10" ca="1">CELL("contents", INDIRECT("C"&amp;CELL("contents", AI$1)+6))</f>
        <v>805</v>
      </c>
      <c r="AJ10" cm="1">
        <f t="array" aca="1" ref="AJ10" ca="1">CELL("contents", INDIRECT("C"&amp;CELL("contents", AJ$1)+6))</f>
        <v>923</v>
      </c>
      <c r="AK10" cm="1">
        <f t="array" aca="1" ref="AK10" ca="1">CELL("contents", INDIRECT("C"&amp;CELL("contents", AK$1)+6))</f>
        <v>946</v>
      </c>
      <c r="AL10" cm="1">
        <f t="array" aca="1" ref="AL10" ca="1">CELL("contents", INDIRECT("C"&amp;CELL("contents", AL$1)+6))</f>
        <v>968</v>
      </c>
      <c r="AM10" cm="1">
        <f t="array" aca="1" ref="AM10" ca="1">CELL("contents", INDIRECT("C"&amp;CELL("contents", AM$1)+6))</f>
        <v>930</v>
      </c>
      <c r="AN10" cm="1">
        <f t="array" aca="1" ref="AN10" ca="1">CELL("contents", INDIRECT("C"&amp;CELL("contents", AN$1)+6))</f>
        <v>928</v>
      </c>
      <c r="AO10" cm="1">
        <f t="array" aca="1" ref="AO10" ca="1">CELL("contents", INDIRECT("C"&amp;CELL("contents", AO$1)+6))</f>
        <v>983</v>
      </c>
      <c r="AP10" cm="1">
        <f t="array" aca="1" ref="AP10" ca="1">CELL("contents", INDIRECT("C"&amp;CELL("contents", AP$1)+6))</f>
        <v>1119</v>
      </c>
      <c r="AQ10" cm="1">
        <f t="array" aca="1" ref="AQ10" ca="1">CELL("contents", INDIRECT("C"&amp;CELL("contents", AQ$1)+6))</f>
        <v>1218</v>
      </c>
      <c r="AR10" cm="1">
        <f t="array" aca="1" ref="AR10" ca="1">CELL("contents", INDIRECT("C"&amp;CELL("contents", AR$1)+6))</f>
        <v>1192</v>
      </c>
      <c r="AS10" cm="1">
        <f t="array" aca="1" ref="AS10" ca="1">CELL("contents", INDIRECT("C"&amp;CELL("contents", AS$1)+6))</f>
        <v>1167</v>
      </c>
      <c r="AT10" cm="1">
        <f t="array" aca="1" ref="AT10" ca="1">CELL("contents", INDIRECT("C"&amp;CELL("contents", AT$1)+6))</f>
        <v>1101</v>
      </c>
      <c r="AU10" cm="1">
        <f t="array" aca="1" ref="AU10" ca="1">CELL("contents", INDIRECT("C"&amp;CELL("contents", AU$1)+6))</f>
        <v>1097</v>
      </c>
      <c r="AV10" cm="1">
        <f t="array" aca="1" ref="AV10" ca="1">CELL("contents", INDIRECT("C"&amp;CELL("contents", AV$1)+6))</f>
        <v>1129</v>
      </c>
      <c r="AW10" cm="1">
        <f t="array" aca="1" ref="AW10" ca="1">CELL("contents", INDIRECT("C"&amp;CELL("contents", AW$1)+6))</f>
        <v>1114</v>
      </c>
      <c r="AX10" cm="1">
        <f t="array" aca="1" ref="AX10" ca="1">CELL("contents", INDIRECT("C"&amp;CELL("contents", AX$1)+6))</f>
        <v>1132</v>
      </c>
      <c r="AY10" cm="1">
        <f t="array" aca="1" ref="AY10" ca="1">CELL("contents", INDIRECT("C"&amp;CELL("contents", AY$1)+6))</f>
        <v>1127</v>
      </c>
      <c r="AZ10" cm="1">
        <f t="array" aca="1" ref="AZ10" ca="1">CELL("contents", INDIRECT("C"&amp;CELL("contents", AZ$1)+6))</f>
        <v>1148</v>
      </c>
      <c r="BA10" cm="1">
        <f t="array" aca="1" ref="BA10" ca="1">CELL("contents", INDIRECT("C"&amp;CELL("contents", BA$1)+6))</f>
        <v>1164</v>
      </c>
      <c r="BB10" cm="1">
        <f t="array" aca="1" ref="BB10" ca="1">CELL("contents", INDIRECT("C"&amp;CELL("contents", BB$1)+6))</f>
        <v>1218</v>
      </c>
      <c r="BC10" cm="1">
        <f t="array" aca="1" ref="BC10" ca="1">CELL("contents", INDIRECT("C"&amp;CELL("contents", BC$1)+6))</f>
        <v>1219</v>
      </c>
      <c r="BD10" cm="1">
        <f t="array" aca="1" ref="BD10" ca="1">CELL("contents", INDIRECT("C"&amp;CELL("contents", BD$1)+6))</f>
        <v>1245</v>
      </c>
      <c r="BE10" cm="1">
        <f t="array" aca="1" ref="BE10" ca="1">CELL("contents", INDIRECT("C"&amp;CELL("contents", BE$1)+6))</f>
        <v>1283</v>
      </c>
      <c r="BF10" cm="1">
        <f t="array" aca="1" ref="BF10" ca="1">CELL("contents", INDIRECT("C"&amp;CELL("contents", BF$1)+6))</f>
        <v>1320</v>
      </c>
    </row>
    <row r="11" spans="1:58" x14ac:dyDescent="0.25">
      <c r="A11">
        <v>8.0000000000000002E-3</v>
      </c>
      <c r="B11">
        <v>0.5</v>
      </c>
      <c r="C11">
        <v>3</v>
      </c>
      <c r="D11">
        <v>0</v>
      </c>
      <c r="E11">
        <v>0.5</v>
      </c>
      <c r="F11">
        <v>0.55000000000000004</v>
      </c>
      <c r="G11">
        <v>0.862600472296289</v>
      </c>
      <c r="H11">
        <v>6.8699763851855403E-2</v>
      </c>
      <c r="I11">
        <v>0.431300236148144</v>
      </c>
      <c r="J11">
        <v>1676499</v>
      </c>
      <c r="K11">
        <v>91</v>
      </c>
      <c r="L11">
        <v>16456000</v>
      </c>
      <c r="M11">
        <v>0.5</v>
      </c>
      <c r="N11">
        <v>0.98847455604383905</v>
      </c>
      <c r="O11">
        <v>5.7627219780801301E-3</v>
      </c>
      <c r="P11">
        <v>0.49423727802191902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367</v>
      </c>
      <c r="U11" cm="1">
        <f t="array" aca="1" ref="U11" ca="1">CELL("contents", INDIRECT("C"&amp;CELL("contents", U$1)+7))</f>
        <v>424</v>
      </c>
      <c r="V11" cm="1">
        <f t="array" aca="1" ref="V11" ca="1">CELL("contents", INDIRECT("C"&amp;CELL("contents", V$1)+7))</f>
        <v>484</v>
      </c>
      <c r="W11" cm="1">
        <f t="array" aca="1" ref="W11" ca="1">CELL("contents", INDIRECT("C"&amp;CELL("contents", W$1)+7))</f>
        <v>591</v>
      </c>
      <c r="X11" cm="1">
        <f t="array" aca="1" ref="X11" ca="1">CELL("contents", INDIRECT("C"&amp;CELL("contents", X$1)+7))</f>
        <v>516</v>
      </c>
      <c r="Y11" cm="1">
        <f t="array" aca="1" ref="Y11" ca="1">CELL("contents", INDIRECT("C"&amp;CELL("contents", Y$1)+7))</f>
        <v>586</v>
      </c>
      <c r="Z11" cm="1">
        <f t="array" aca="1" ref="Z11" ca="1">CELL("contents", INDIRECT("C"&amp;CELL("contents", Z$1)+7))</f>
        <v>675</v>
      </c>
      <c r="AA11" cm="1">
        <f t="array" aca="1" ref="AA11" ca="1">CELL("contents", INDIRECT("C"&amp;CELL("contents", AA$1)+7))</f>
        <v>689</v>
      </c>
      <c r="AB11" cm="1">
        <f t="array" aca="1" ref="AB11" ca="1">CELL("contents", INDIRECT("C"&amp;CELL("contents", AB$1)+7))</f>
        <v>714</v>
      </c>
      <c r="AC11" cm="1">
        <f t="array" aca="1" ref="AC11" ca="1">CELL("contents", INDIRECT("C"&amp;CELL("contents", AC$1)+7))</f>
        <v>721</v>
      </c>
      <c r="AD11" cm="1">
        <f t="array" aca="1" ref="AD11" ca="1">CELL("contents", INDIRECT("C"&amp;CELL("contents", AD$1)+7))</f>
        <v>762</v>
      </c>
      <c r="AE11" cm="1">
        <f t="array" aca="1" ref="AE11" ca="1">CELL("contents", INDIRECT("C"&amp;CELL("contents", AE$1)+7))</f>
        <v>723</v>
      </c>
      <c r="AF11" cm="1">
        <f t="array" aca="1" ref="AF11" ca="1">CELL("contents", INDIRECT("C"&amp;CELL("contents", AF$1)+7))</f>
        <v>760</v>
      </c>
      <c r="AG11" cm="1">
        <f t="array" aca="1" ref="AG11" ca="1">CELL("contents", INDIRECT("C"&amp;CELL("contents", AG$1)+7))</f>
        <v>863</v>
      </c>
      <c r="AH11" cm="1">
        <f t="array" aca="1" ref="AH11" ca="1">CELL("contents", INDIRECT("C"&amp;CELL("contents", AH$1)+7))</f>
        <v>896</v>
      </c>
      <c r="AI11" cm="1">
        <f t="array" aca="1" ref="AI11" ca="1">CELL("contents", INDIRECT("C"&amp;CELL("contents", AI$1)+7))</f>
        <v>938</v>
      </c>
      <c r="AJ11" cm="1">
        <f t="array" aca="1" ref="AJ11" ca="1">CELL("contents", INDIRECT("C"&amp;CELL("contents", AJ$1)+7))</f>
        <v>957</v>
      </c>
      <c r="AK11" cm="1">
        <f t="array" aca="1" ref="AK11" ca="1">CELL("contents", INDIRECT("C"&amp;CELL("contents", AK$1)+7))</f>
        <v>1000</v>
      </c>
      <c r="AL11" cm="1">
        <f t="array" aca="1" ref="AL11" ca="1">CELL("contents", INDIRECT("C"&amp;CELL("contents", AL$1)+7))</f>
        <v>1012</v>
      </c>
      <c r="AM11" cm="1">
        <f t="array" aca="1" ref="AM11" ca="1">CELL("contents", INDIRECT("C"&amp;CELL("contents", AM$1)+7))</f>
        <v>961</v>
      </c>
      <c r="AN11" cm="1">
        <f t="array" aca="1" ref="AN11" ca="1">CELL("contents", INDIRECT("C"&amp;CELL("contents", AN$1)+7))</f>
        <v>991</v>
      </c>
      <c r="AO11" cm="1">
        <f t="array" aca="1" ref="AO11" ca="1">CELL("contents", INDIRECT("C"&amp;CELL("contents", AO$1)+7))</f>
        <v>889</v>
      </c>
      <c r="AP11" cm="1">
        <f t="array" aca="1" ref="AP11" ca="1">CELL("contents", INDIRECT("C"&amp;CELL("contents", AP$1)+7))</f>
        <v>1163</v>
      </c>
      <c r="AQ11" cm="1">
        <f t="array" aca="1" ref="AQ11" ca="1">CELL("contents", INDIRECT("C"&amp;CELL("contents", AQ$1)+7))</f>
        <v>1182</v>
      </c>
      <c r="AR11" cm="1">
        <f t="array" aca="1" ref="AR11" ca="1">CELL("contents", INDIRECT("C"&amp;CELL("contents", AR$1)+7))</f>
        <v>1181</v>
      </c>
      <c r="AS11" cm="1">
        <f t="array" aca="1" ref="AS11" ca="1">CELL("contents", INDIRECT("C"&amp;CELL("contents", AS$1)+7))</f>
        <v>1185</v>
      </c>
      <c r="AT11" cm="1">
        <f t="array" aca="1" ref="AT11" ca="1">CELL("contents", INDIRECT("C"&amp;CELL("contents", AT$1)+7))</f>
        <v>1178</v>
      </c>
      <c r="AU11" cm="1">
        <f t="array" aca="1" ref="AU11" ca="1">CELL("contents", INDIRECT("C"&amp;CELL("contents", AU$1)+7))</f>
        <v>1152</v>
      </c>
      <c r="AV11" cm="1">
        <f t="array" aca="1" ref="AV11" ca="1">CELL("contents", INDIRECT("C"&amp;CELL("contents", AV$1)+7))</f>
        <v>1142</v>
      </c>
      <c r="AW11" cm="1">
        <f t="array" aca="1" ref="AW11" ca="1">CELL("contents", INDIRECT("C"&amp;CELL("contents", AW$1)+7))</f>
        <v>1158</v>
      </c>
      <c r="AX11" cm="1">
        <f t="array" aca="1" ref="AX11" ca="1">CELL("contents", INDIRECT("C"&amp;CELL("contents", AX$1)+7))</f>
        <v>1138</v>
      </c>
      <c r="AY11" cm="1">
        <f t="array" aca="1" ref="AY11" ca="1">CELL("contents", INDIRECT("C"&amp;CELL("contents", AY$1)+7))</f>
        <v>1127</v>
      </c>
      <c r="AZ11" cm="1">
        <f t="array" aca="1" ref="AZ11" ca="1">CELL("contents", INDIRECT("C"&amp;CELL("contents", AZ$1)+7))</f>
        <v>1148</v>
      </c>
      <c r="BA11" cm="1">
        <f t="array" aca="1" ref="BA11" ca="1">CELL("contents", INDIRECT("C"&amp;CELL("contents", BA$1)+7))</f>
        <v>1164</v>
      </c>
      <c r="BB11" cm="1">
        <f t="array" aca="1" ref="BB11" ca="1">CELL("contents", INDIRECT("C"&amp;CELL("contents", BB$1)+7))</f>
        <v>1192</v>
      </c>
      <c r="BC11" cm="1">
        <f t="array" aca="1" ref="BC11" ca="1">CELL("contents", INDIRECT("C"&amp;CELL("contents", BC$1)+7))</f>
        <v>1251</v>
      </c>
      <c r="BD11" cm="1">
        <f t="array" aca="1" ref="BD11" ca="1">CELL("contents", INDIRECT("C"&amp;CELL("contents", BD$1)+7))</f>
        <v>1249</v>
      </c>
      <c r="BE11" cm="1">
        <f t="array" aca="1" ref="BE11" ca="1">CELL("contents", INDIRECT("C"&amp;CELL("contents", BE$1)+7))</f>
        <v>1258</v>
      </c>
      <c r="BF11" cm="1">
        <f t="array" aca="1" ref="BF11" ca="1">CELL("contents", INDIRECT("C"&amp;CELL("contents", BF$1)+7))</f>
        <v>1280</v>
      </c>
    </row>
    <row r="12" spans="1:58" x14ac:dyDescent="0.25">
      <c r="A12">
        <v>4.0000000000000001E-3</v>
      </c>
      <c r="B12">
        <v>0.5</v>
      </c>
      <c r="C12">
        <v>3</v>
      </c>
      <c r="D12">
        <v>0</v>
      </c>
      <c r="E12">
        <v>0.5</v>
      </c>
      <c r="F12">
        <v>0.55000000000000004</v>
      </c>
      <c r="G12">
        <v>0.862600472296289</v>
      </c>
      <c r="H12">
        <v>6.8699763851855403E-2</v>
      </c>
      <c r="I12">
        <v>0.431300236148144</v>
      </c>
      <c r="J12">
        <v>1618201</v>
      </c>
      <c r="K12">
        <v>91</v>
      </c>
      <c r="L12">
        <v>16456000</v>
      </c>
      <c r="M12">
        <v>0.5</v>
      </c>
      <c r="N12">
        <v>0.98847455604383905</v>
      </c>
      <c r="O12">
        <v>5.7627219780801301E-3</v>
      </c>
      <c r="P12">
        <v>0.49423727802191902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367</v>
      </c>
      <c r="U12" cm="1">
        <f t="array" aca="1" ref="U12" ca="1">CELL("contents", INDIRECT("C"&amp;CELL("contents", U$1)+8))</f>
        <v>429</v>
      </c>
      <c r="V12" cm="1">
        <f t="array" aca="1" ref="V12" ca="1">CELL("contents", INDIRECT("C"&amp;CELL("contents", V$1)+8))</f>
        <v>496</v>
      </c>
      <c r="W12" cm="1">
        <f t="array" aca="1" ref="W12" ca="1">CELL("contents", INDIRECT("C"&amp;CELL("contents", W$1)+8))</f>
        <v>546</v>
      </c>
      <c r="X12" cm="1">
        <f t="array" aca="1" ref="X12" ca="1">CELL("contents", INDIRECT("C"&amp;CELL("contents", X$1)+8))</f>
        <v>566</v>
      </c>
      <c r="Y12" cm="1">
        <f t="array" aca="1" ref="Y12" ca="1">CELL("contents", INDIRECT("C"&amp;CELL("contents", Y$1)+8))</f>
        <v>646</v>
      </c>
      <c r="Z12" cm="1">
        <f t="array" aca="1" ref="Z12" ca="1">CELL("contents", INDIRECT("C"&amp;CELL("contents", Z$1)+8))</f>
        <v>703</v>
      </c>
      <c r="AA12" cm="1">
        <f t="array" aca="1" ref="AA12" ca="1">CELL("contents", INDIRECT("C"&amp;CELL("contents", AA$1)+8))</f>
        <v>714</v>
      </c>
      <c r="AB12" cm="1">
        <f t="array" aca="1" ref="AB12" ca="1">CELL("contents", INDIRECT("C"&amp;CELL("contents", AB$1)+8))</f>
        <v>676</v>
      </c>
      <c r="AC12" cm="1">
        <f t="array" aca="1" ref="AC12" ca="1">CELL("contents", INDIRECT("C"&amp;CELL("contents", AC$1)+8))</f>
        <v>749</v>
      </c>
      <c r="AD12" cm="1">
        <f t="array" aca="1" ref="AD12" ca="1">CELL("contents", INDIRECT("C"&amp;CELL("contents", AD$1)+8))</f>
        <v>760</v>
      </c>
      <c r="AE12" cm="1">
        <f t="array" aca="1" ref="AE12" ca="1">CELL("contents", INDIRECT("C"&amp;CELL("contents", AE$1)+8))</f>
        <v>718</v>
      </c>
      <c r="AF12" cm="1">
        <f t="array" aca="1" ref="AF12" ca="1">CELL("contents", INDIRECT("C"&amp;CELL("contents", AF$1)+8))</f>
        <v>782</v>
      </c>
      <c r="AG12" cm="1">
        <f t="array" aca="1" ref="AG12" ca="1">CELL("contents", INDIRECT("C"&amp;CELL("contents", AG$1)+8))</f>
        <v>863</v>
      </c>
      <c r="AH12" cm="1">
        <f t="array" aca="1" ref="AH12" ca="1">CELL("contents", INDIRECT("C"&amp;CELL("contents", AH$1)+8))</f>
        <v>891</v>
      </c>
      <c r="AI12" cm="1">
        <f t="array" aca="1" ref="AI12" ca="1">CELL("contents", INDIRECT("C"&amp;CELL("contents", AI$1)+8))</f>
        <v>917</v>
      </c>
      <c r="AJ12" cm="1">
        <f t="array" aca="1" ref="AJ12" ca="1">CELL("contents", INDIRECT("C"&amp;CELL("contents", AJ$1)+8))</f>
        <v>969</v>
      </c>
      <c r="AK12" cm="1">
        <f t="array" aca="1" ref="AK12" ca="1">CELL("contents", INDIRECT("C"&amp;CELL("contents", AK$1)+8))</f>
        <v>959</v>
      </c>
      <c r="AL12" cm="1">
        <f t="array" aca="1" ref="AL12" ca="1">CELL("contents", INDIRECT("C"&amp;CELL("contents", AL$1)+8))</f>
        <v>968</v>
      </c>
      <c r="AM12" cm="1">
        <f t="array" aca="1" ref="AM12" ca="1">CELL("contents", INDIRECT("C"&amp;CELL("contents", AM$1)+8))</f>
        <v>919</v>
      </c>
      <c r="AN12" cm="1">
        <f t="array" aca="1" ref="AN12" ca="1">CELL("contents", INDIRECT("C"&amp;CELL("contents", AN$1)+8))</f>
        <v>980</v>
      </c>
      <c r="AO12" cm="1">
        <f t="array" aca="1" ref="AO12" ca="1">CELL("contents", INDIRECT("C"&amp;CELL("contents", AO$1)+8))</f>
        <v>991</v>
      </c>
      <c r="AP12" cm="1">
        <f t="array" aca="1" ref="AP12" ca="1">CELL("contents", INDIRECT("C"&amp;CELL("contents", AP$1)+8))</f>
        <v>1130</v>
      </c>
      <c r="AQ12" cm="1">
        <f t="array" aca="1" ref="AQ12" ca="1">CELL("contents", INDIRECT("C"&amp;CELL("contents", AQ$1)+8))</f>
        <v>1182</v>
      </c>
      <c r="AR12" cm="1">
        <f t="array" aca="1" ref="AR12" ca="1">CELL("contents", INDIRECT("C"&amp;CELL("contents", AR$1)+8))</f>
        <v>1181</v>
      </c>
      <c r="AS12" cm="1">
        <f t="array" aca="1" ref="AS12" ca="1">CELL("contents", INDIRECT("C"&amp;CELL("contents", AS$1)+8))</f>
        <v>1189</v>
      </c>
      <c r="AT12" cm="1">
        <f t="array" aca="1" ref="AT12" ca="1">CELL("contents", INDIRECT("C"&amp;CELL("contents", AT$1)+8))</f>
        <v>1153</v>
      </c>
      <c r="AU12" cm="1">
        <f t="array" aca="1" ref="AU12" ca="1">CELL("contents", INDIRECT("C"&amp;CELL("contents", AU$1)+8))</f>
        <v>1095</v>
      </c>
      <c r="AV12" cm="1">
        <f t="array" aca="1" ref="AV12" ca="1">CELL("contents", INDIRECT("C"&amp;CELL("contents", AV$1)+8))</f>
        <v>1106</v>
      </c>
      <c r="AW12" cm="1">
        <f t="array" aca="1" ref="AW12" ca="1">CELL("contents", INDIRECT("C"&amp;CELL("contents", AW$1)+8))</f>
        <v>1121</v>
      </c>
      <c r="AX12" cm="1">
        <f t="array" aca="1" ref="AX12" ca="1">CELL("contents", INDIRECT("C"&amp;CELL("contents", AX$1)+8))</f>
        <v>1145</v>
      </c>
      <c r="AY12" cm="1">
        <f t="array" aca="1" ref="AY12" ca="1">CELL("contents", INDIRECT("C"&amp;CELL("contents", AY$1)+8))</f>
        <v>1148</v>
      </c>
      <c r="AZ12" cm="1">
        <f t="array" aca="1" ref="AZ12" ca="1">CELL("contents", INDIRECT("C"&amp;CELL("contents", AZ$1)+8))</f>
        <v>1125</v>
      </c>
      <c r="BA12" cm="1">
        <f t="array" aca="1" ref="BA12" ca="1">CELL("contents", INDIRECT("C"&amp;CELL("contents", BA$1)+8))</f>
        <v>1163</v>
      </c>
      <c r="BB12" cm="1">
        <f t="array" aca="1" ref="BB12" ca="1">CELL("contents", INDIRECT("C"&amp;CELL("contents", BB$1)+8))</f>
        <v>1192</v>
      </c>
      <c r="BC12" cm="1">
        <f t="array" aca="1" ref="BC12" ca="1">CELL("contents", INDIRECT("C"&amp;CELL("contents", BC$1)+8))</f>
        <v>1236</v>
      </c>
      <c r="BD12" cm="1">
        <f t="array" aca="1" ref="BD12" ca="1">CELL("contents", INDIRECT("C"&amp;CELL("contents", BD$1)+8))</f>
        <v>1269</v>
      </c>
      <c r="BE12" cm="1">
        <f t="array" aca="1" ref="BE12" ca="1">CELL("contents", INDIRECT("C"&amp;CELL("contents", BE$1)+8))</f>
        <v>1233</v>
      </c>
      <c r="BF12" cm="1">
        <f t="array" aca="1" ref="BF12" ca="1">CELL("contents", INDIRECT("C"&amp;CELL("contents", BF$1)+8))</f>
        <v>1297</v>
      </c>
    </row>
    <row r="13" spans="1:58" x14ac:dyDescent="0.25">
      <c r="A13">
        <v>2E-3</v>
      </c>
      <c r="B13">
        <v>0.5</v>
      </c>
      <c r="C13">
        <v>3</v>
      </c>
      <c r="D13">
        <v>0</v>
      </c>
      <c r="E13">
        <v>0.5</v>
      </c>
      <c r="F13">
        <v>0.55000000000000004</v>
      </c>
      <c r="G13">
        <v>0.862600472296289</v>
      </c>
      <c r="H13">
        <v>6.8699763851855403E-2</v>
      </c>
      <c r="I13">
        <v>0.431300236148144</v>
      </c>
      <c r="J13">
        <v>1825600</v>
      </c>
      <c r="K13">
        <v>91</v>
      </c>
      <c r="L13">
        <v>16456000</v>
      </c>
      <c r="M13">
        <v>0.5</v>
      </c>
      <c r="N13">
        <v>0.98847455604383905</v>
      </c>
      <c r="O13">
        <v>5.7627219780801301E-3</v>
      </c>
      <c r="P13">
        <v>0.49423727802191902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376</v>
      </c>
      <c r="U13" cm="1">
        <f t="array" aca="1" ref="U13" ca="1">CELL("contents", INDIRECT("C"&amp;CELL("contents", U$1)+9))</f>
        <v>451</v>
      </c>
      <c r="V13" cm="1">
        <f t="array" aca="1" ref="V13" ca="1">CELL("contents", INDIRECT("C"&amp;CELL("contents", V$1)+9))</f>
        <v>485</v>
      </c>
      <c r="W13" cm="1">
        <f t="array" aca="1" ref="W13" ca="1">CELL("contents", INDIRECT("C"&amp;CELL("contents", W$1)+9))</f>
        <v>437</v>
      </c>
      <c r="X13" cm="1">
        <f t="array" aca="1" ref="X13" ca="1">CELL("contents", INDIRECT("C"&amp;CELL("contents", X$1)+9))</f>
        <v>552</v>
      </c>
      <c r="Y13" cm="1">
        <f t="array" aca="1" ref="Y13" ca="1">CELL("contents", INDIRECT("C"&amp;CELL("contents", Y$1)+9))</f>
        <v>680</v>
      </c>
      <c r="Z13" cm="1">
        <f t="array" aca="1" ref="Z13" ca="1">CELL("contents", INDIRECT("C"&amp;CELL("contents", Z$1)+9))</f>
        <v>701</v>
      </c>
      <c r="AA13" cm="1">
        <f t="array" aca="1" ref="AA13" ca="1">CELL("contents", INDIRECT("C"&amp;CELL("contents", AA$1)+9))</f>
        <v>728</v>
      </c>
      <c r="AB13" cm="1">
        <f t="array" aca="1" ref="AB13" ca="1">CELL("contents", INDIRECT("C"&amp;CELL("contents", AB$1)+9))</f>
        <v>662</v>
      </c>
      <c r="AC13" cm="1">
        <f t="array" aca="1" ref="AC13" ca="1">CELL("contents", INDIRECT("C"&amp;CELL("contents", AC$1)+9))</f>
        <v>704</v>
      </c>
      <c r="AD13" cm="1">
        <f t="array" aca="1" ref="AD13" ca="1">CELL("contents", INDIRECT("C"&amp;CELL("contents", AD$1)+9))</f>
        <v>790</v>
      </c>
      <c r="AE13" cm="1">
        <f t="array" aca="1" ref="AE13" ca="1">CELL("contents", INDIRECT("C"&amp;CELL("contents", AE$1)+9))</f>
        <v>718</v>
      </c>
      <c r="AF13" cm="1">
        <f t="array" aca="1" ref="AF13" ca="1">CELL("contents", INDIRECT("C"&amp;CELL("contents", AF$1)+9))</f>
        <v>780</v>
      </c>
      <c r="AG13" cm="1">
        <f t="array" aca="1" ref="AG13" ca="1">CELL("contents", INDIRECT("C"&amp;CELL("contents", AG$1)+9))</f>
        <v>773</v>
      </c>
      <c r="AH13" cm="1">
        <f t="array" aca="1" ref="AH13" ca="1">CELL("contents", INDIRECT("C"&amp;CELL("contents", AH$1)+9))</f>
        <v>833</v>
      </c>
      <c r="AI13" cm="1">
        <f t="array" aca="1" ref="AI13" ca="1">CELL("contents", INDIRECT("C"&amp;CELL("contents", AI$1)+9))</f>
        <v>933</v>
      </c>
      <c r="AJ13" cm="1">
        <f t="array" aca="1" ref="AJ13" ca="1">CELL("contents", INDIRECT("C"&amp;CELL("contents", AJ$1)+9))</f>
        <v>951</v>
      </c>
      <c r="AK13" cm="1">
        <f t="array" aca="1" ref="AK13" ca="1">CELL("contents", INDIRECT("C"&amp;CELL("contents", AK$1)+9))</f>
        <v>979</v>
      </c>
      <c r="AL13" cm="1">
        <f t="array" aca="1" ref="AL13" ca="1">CELL("contents", INDIRECT("C"&amp;CELL("contents", AL$1)+9))</f>
        <v>965</v>
      </c>
      <c r="AM13" cm="1">
        <f t="array" aca="1" ref="AM13" ca="1">CELL("contents", INDIRECT("C"&amp;CELL("contents", AM$1)+9))</f>
        <v>987</v>
      </c>
      <c r="AN13" cm="1">
        <f t="array" aca="1" ref="AN13" ca="1">CELL("contents", INDIRECT("C"&amp;CELL("contents", AN$1)+9))</f>
        <v>930</v>
      </c>
      <c r="AO13" cm="1">
        <f t="array" aca="1" ref="AO13" ca="1">CELL("contents", INDIRECT("C"&amp;CELL("contents", AO$1)+9))</f>
        <v>981</v>
      </c>
      <c r="AP13" cm="1">
        <f t="array" aca="1" ref="AP13" ca="1">CELL("contents", INDIRECT("C"&amp;CELL("contents", AP$1)+9))</f>
        <v>1167</v>
      </c>
      <c r="AQ13" cm="1">
        <f t="array" aca="1" ref="AQ13" ca="1">CELL("contents", INDIRECT("C"&amp;CELL("contents", AQ$1)+9))</f>
        <v>1213</v>
      </c>
      <c r="AR13" cm="1">
        <f t="array" aca="1" ref="AR13" ca="1">CELL("contents", INDIRECT("C"&amp;CELL("contents", AR$1)+9))</f>
        <v>1202</v>
      </c>
      <c r="AS13" cm="1">
        <f t="array" aca="1" ref="AS13" ca="1">CELL("contents", INDIRECT("C"&amp;CELL("contents", AS$1)+9))</f>
        <v>1168</v>
      </c>
      <c r="AT13" cm="1">
        <f t="array" aca="1" ref="AT13" ca="1">CELL("contents", INDIRECT("C"&amp;CELL("contents", AT$1)+9))</f>
        <v>1120</v>
      </c>
      <c r="AU13" cm="1">
        <f t="array" aca="1" ref="AU13" ca="1">CELL("contents", INDIRECT("C"&amp;CELL("contents", AU$1)+9))</f>
        <v>1121</v>
      </c>
      <c r="AV13" cm="1">
        <f t="array" aca="1" ref="AV13" ca="1">CELL("contents", INDIRECT("C"&amp;CELL("contents", AV$1)+9))</f>
        <v>1128</v>
      </c>
      <c r="AW13" cm="1">
        <f t="array" aca="1" ref="AW13" ca="1">CELL("contents", INDIRECT("C"&amp;CELL("contents", AW$1)+9))</f>
        <v>1131</v>
      </c>
      <c r="AX13" cm="1">
        <f t="array" aca="1" ref="AX13" ca="1">CELL("contents", INDIRECT("C"&amp;CELL("contents", AX$1)+9))</f>
        <v>1158</v>
      </c>
      <c r="AY13" cm="1">
        <f t="array" aca="1" ref="AY13" ca="1">CELL("contents", INDIRECT("C"&amp;CELL("contents", AY$1)+9))</f>
        <v>1157</v>
      </c>
      <c r="AZ13" cm="1">
        <f t="array" aca="1" ref="AZ13" ca="1">CELL("contents", INDIRECT("C"&amp;CELL("contents", AZ$1)+9))</f>
        <v>1179</v>
      </c>
      <c r="BA13" cm="1">
        <f t="array" aca="1" ref="BA13" ca="1">CELL("contents", INDIRECT("C"&amp;CELL("contents", BA$1)+9))</f>
        <v>1192</v>
      </c>
      <c r="BB13" cm="1">
        <f t="array" aca="1" ref="BB13" ca="1">CELL("contents", INDIRECT("C"&amp;CELL("contents", BB$1)+9))</f>
        <v>1218</v>
      </c>
      <c r="BC13" cm="1">
        <f t="array" aca="1" ref="BC13" ca="1">CELL("contents", INDIRECT("C"&amp;CELL("contents", BC$1)+9))</f>
        <v>1230</v>
      </c>
      <c r="BD13" cm="1">
        <f t="array" aca="1" ref="BD13" ca="1">CELL("contents", INDIRECT("C"&amp;CELL("contents", BD$1)+9))</f>
        <v>1243</v>
      </c>
      <c r="BE13" cm="1">
        <f t="array" aca="1" ref="BE13" ca="1">CELL("contents", INDIRECT("C"&amp;CELL("contents", BE$1)+9))</f>
        <v>1250</v>
      </c>
      <c r="BF13" cm="1">
        <f t="array" aca="1" ref="BF13" ca="1">CELL("contents", INDIRECT("C"&amp;CELL("contents", BF$1)+9))</f>
        <v>1260</v>
      </c>
    </row>
    <row r="14" spans="1:58" x14ac:dyDescent="0.25">
      <c r="A14">
        <v>1E-3</v>
      </c>
      <c r="B14">
        <v>0.5</v>
      </c>
      <c r="C14">
        <v>3</v>
      </c>
      <c r="D14">
        <v>0</v>
      </c>
      <c r="E14">
        <v>0.5</v>
      </c>
      <c r="F14">
        <v>0.55000000000000004</v>
      </c>
      <c r="G14">
        <v>0.862600472296289</v>
      </c>
      <c r="H14">
        <v>6.8699763851855403E-2</v>
      </c>
      <c r="I14">
        <v>0.431300236148144</v>
      </c>
      <c r="J14">
        <v>2343300</v>
      </c>
      <c r="K14">
        <v>91</v>
      </c>
      <c r="L14">
        <v>16456000</v>
      </c>
      <c r="M14">
        <v>0.5</v>
      </c>
      <c r="N14">
        <v>0.98847455604383905</v>
      </c>
      <c r="O14">
        <v>5.7627219780801301E-3</v>
      </c>
      <c r="P14">
        <v>0.49423727802191902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376</v>
      </c>
      <c r="U14" cm="1">
        <f t="array" aca="1" ref="U14" ca="1">CELL("contents", INDIRECT("C"&amp;CELL("contents", U$1)+10))</f>
        <v>453</v>
      </c>
      <c r="V14" cm="1">
        <f t="array" aca="1" ref="V14" ca="1">CELL("contents", INDIRECT("C"&amp;CELL("contents", V$1)+10))</f>
        <v>485</v>
      </c>
      <c r="W14" cm="1">
        <f t="array" aca="1" ref="W14" ca="1">CELL("contents", INDIRECT("C"&amp;CELL("contents", W$1)+10))</f>
        <v>415</v>
      </c>
      <c r="X14" cm="1">
        <f t="array" aca="1" ref="X14" ca="1">CELL("contents", INDIRECT("C"&amp;CELL("contents", X$1)+10))</f>
        <v>507</v>
      </c>
      <c r="Y14" cm="1">
        <f t="array" aca="1" ref="Y14" ca="1">CELL("contents", INDIRECT("C"&amp;CELL("contents", Y$1)+10))</f>
        <v>680</v>
      </c>
      <c r="Z14" cm="1">
        <f t="array" aca="1" ref="Z14" ca="1">CELL("contents", INDIRECT("C"&amp;CELL("contents", Z$1)+10))</f>
        <v>703</v>
      </c>
      <c r="AA14" cm="1">
        <f t="array" aca="1" ref="AA14" ca="1">CELL("contents", INDIRECT("C"&amp;CELL("contents", AA$1)+10))</f>
        <v>710</v>
      </c>
      <c r="AB14" cm="1">
        <f t="array" aca="1" ref="AB14" ca="1">CELL("contents", INDIRECT("C"&amp;CELL("contents", AB$1)+10))</f>
        <v>447</v>
      </c>
      <c r="AC14" cm="1">
        <f t="array" aca="1" ref="AC14" ca="1">CELL("contents", INDIRECT("C"&amp;CELL("contents", AC$1)+10))</f>
        <v>787</v>
      </c>
      <c r="AD14" cm="1">
        <f t="array" aca="1" ref="AD14" ca="1">CELL("contents", INDIRECT("C"&amp;CELL("contents", AD$1)+10))</f>
        <v>778</v>
      </c>
      <c r="AE14" cm="1">
        <f t="array" aca="1" ref="AE14" ca="1">CELL("contents", INDIRECT("C"&amp;CELL("contents", AE$1)+10))</f>
        <v>701</v>
      </c>
      <c r="AF14" cm="1">
        <f t="array" aca="1" ref="AF14" ca="1">CELL("contents", INDIRECT("C"&amp;CELL("contents", AF$1)+10))</f>
        <v>763</v>
      </c>
      <c r="AG14" cm="1">
        <f t="array" aca="1" ref="AG14" ca="1">CELL("contents", INDIRECT("C"&amp;CELL("contents", AG$1)+10))</f>
        <v>811</v>
      </c>
      <c r="AH14" cm="1">
        <f t="array" aca="1" ref="AH14" ca="1">CELL("contents", INDIRECT("C"&amp;CELL("contents", AH$1)+10))</f>
        <v>833</v>
      </c>
      <c r="AI14" cm="1">
        <f t="array" aca="1" ref="AI14" ca="1">CELL("contents", INDIRECT("C"&amp;CELL("contents", AI$1)+10))</f>
        <v>863</v>
      </c>
      <c r="AJ14" cm="1">
        <f t="array" aca="1" ref="AJ14" ca="1">CELL("contents", INDIRECT("C"&amp;CELL("contents", AJ$1)+10))</f>
        <v>893</v>
      </c>
      <c r="AK14" cm="1">
        <f t="array" aca="1" ref="AK14" ca="1">CELL("contents", INDIRECT("C"&amp;CELL("contents", AK$1)+10))</f>
        <v>968</v>
      </c>
      <c r="AL14" cm="1">
        <f t="array" aca="1" ref="AL14" ca="1">CELL("contents", INDIRECT("C"&amp;CELL("contents", AL$1)+10))</f>
        <v>963</v>
      </c>
      <c r="AM14" cm="1">
        <f t="array" aca="1" ref="AM14" ca="1">CELL("contents", INDIRECT("C"&amp;CELL("contents", AM$1)+10))</f>
        <v>949</v>
      </c>
      <c r="AN14" cm="1">
        <f t="array" aca="1" ref="AN14" ca="1">CELL("contents", INDIRECT("C"&amp;CELL("contents", AN$1)+10))</f>
        <v>978</v>
      </c>
      <c r="AO14" cm="1">
        <f t="array" aca="1" ref="AO14" ca="1">CELL("contents", INDIRECT("C"&amp;CELL("contents", AO$1)+10))</f>
        <v>985</v>
      </c>
      <c r="AP14" cm="1">
        <f t="array" aca="1" ref="AP14" ca="1">CELL("contents", INDIRECT("C"&amp;CELL("contents", AP$1)+10))</f>
        <v>1164</v>
      </c>
      <c r="AQ14" cm="1">
        <f t="array" aca="1" ref="AQ14" ca="1">CELL("contents", INDIRECT("C"&amp;CELL("contents", AQ$1)+10))</f>
        <v>1206</v>
      </c>
      <c r="AR14" cm="1">
        <f t="array" aca="1" ref="AR14" ca="1">CELL("contents", INDIRECT("C"&amp;CELL("contents", AR$1)+10))</f>
        <v>1165</v>
      </c>
      <c r="AS14" cm="1">
        <f t="array" aca="1" ref="AS14" ca="1">CELL("contents", INDIRECT("C"&amp;CELL("contents", AS$1)+10))</f>
        <v>1205</v>
      </c>
      <c r="AT14" cm="1">
        <f t="array" aca="1" ref="AT14" ca="1">CELL("contents", INDIRECT("C"&amp;CELL("contents", AT$1)+10))</f>
        <v>1157</v>
      </c>
      <c r="AU14" cm="1">
        <f t="array" aca="1" ref="AU14" ca="1">CELL("contents", INDIRECT("C"&amp;CELL("contents", AU$1)+10))</f>
        <v>1105</v>
      </c>
      <c r="AV14" cm="1">
        <f t="array" aca="1" ref="AV14" ca="1">CELL("contents", INDIRECT("C"&amp;CELL("contents", AV$1)+10))</f>
        <v>1125</v>
      </c>
      <c r="AW14" cm="1">
        <f t="array" aca="1" ref="AW14" ca="1">CELL("contents", INDIRECT("C"&amp;CELL("contents", AW$1)+10))</f>
        <v>1130</v>
      </c>
      <c r="AX14" cm="1">
        <f t="array" aca="1" ref="AX14" ca="1">CELL("contents", INDIRECT("C"&amp;CELL("contents", AX$1)+10))</f>
        <v>1182</v>
      </c>
      <c r="AY14" cm="1">
        <f t="array" aca="1" ref="AY14" ca="1">CELL("contents", INDIRECT("C"&amp;CELL("contents", AY$1)+10))</f>
        <v>1170</v>
      </c>
      <c r="AZ14" cm="1">
        <f t="array" aca="1" ref="AZ14" ca="1">CELL("contents", INDIRECT("C"&amp;CELL("contents", AZ$1)+10))</f>
        <v>1188</v>
      </c>
      <c r="BA14" cm="1">
        <f t="array" aca="1" ref="BA14" ca="1">CELL("contents", INDIRECT("C"&amp;CELL("contents", BA$1)+10))</f>
        <v>1184</v>
      </c>
      <c r="BB14" cm="1">
        <f t="array" aca="1" ref="BB14" ca="1">CELL("contents", INDIRECT("C"&amp;CELL("contents", BB$1)+10))</f>
        <v>1246</v>
      </c>
      <c r="BC14" cm="1">
        <f t="array" aca="1" ref="BC14" ca="1">CELL("contents", INDIRECT("C"&amp;CELL("contents", BC$1)+10))</f>
        <v>1215</v>
      </c>
      <c r="BD14" cm="1">
        <f t="array" aca="1" ref="BD14" ca="1">CELL("contents", INDIRECT("C"&amp;CELL("contents", BD$1)+10))</f>
        <v>1264</v>
      </c>
      <c r="BE14" cm="1">
        <f t="array" aca="1" ref="BE14" ca="1">CELL("contents", INDIRECT("C"&amp;CELL("contents", BE$1)+10))</f>
        <v>1259</v>
      </c>
      <c r="BF14" cm="1">
        <f t="array" aca="1" ref="BF14" ca="1">CELL("contents", INDIRECT("C"&amp;CELL("contents", BF$1)+10))</f>
        <v>1252</v>
      </c>
    </row>
    <row r="15" spans="1:58" x14ac:dyDescent="0.25">
      <c r="A15" s="1">
        <v>5.0000000000000001E-4</v>
      </c>
      <c r="B15">
        <v>0.5</v>
      </c>
      <c r="C15">
        <v>3</v>
      </c>
      <c r="D15">
        <v>0</v>
      </c>
      <c r="E15">
        <v>0.5</v>
      </c>
      <c r="F15">
        <v>0.55000000000000004</v>
      </c>
      <c r="G15">
        <v>0.862600472296289</v>
      </c>
      <c r="H15">
        <v>6.8699763851855403E-2</v>
      </c>
      <c r="I15">
        <v>0.431300236148144</v>
      </c>
      <c r="J15">
        <v>1695299</v>
      </c>
      <c r="K15">
        <v>91</v>
      </c>
      <c r="L15">
        <v>16456000</v>
      </c>
      <c r="M15">
        <v>0.5</v>
      </c>
      <c r="N15">
        <v>0.98847455604383905</v>
      </c>
      <c r="O15">
        <v>5.7627219780801301E-3</v>
      </c>
      <c r="P15">
        <v>0.49423727802191902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439</v>
      </c>
      <c r="U15" cm="1">
        <f t="array" aca="1" ref="U15" ca="1">CELL("contents", INDIRECT("C"&amp;CELL("contents", U$1)+11))</f>
        <v>389</v>
      </c>
      <c r="V15" cm="1">
        <f t="array" aca="1" ref="V15" ca="1">CELL("contents", INDIRECT("C"&amp;CELL("contents", V$1)+11))</f>
        <v>412</v>
      </c>
      <c r="W15" cm="1">
        <f t="array" aca="1" ref="W15" ca="1">CELL("contents", INDIRECT("C"&amp;CELL("contents", W$1)+11))</f>
        <v>451</v>
      </c>
      <c r="X15" cm="1">
        <f t="array" aca="1" ref="X15" ca="1">CELL("contents", INDIRECT("C"&amp;CELL("contents", X$1)+11))</f>
        <v>502</v>
      </c>
      <c r="Y15" cm="1">
        <f t="array" aca="1" ref="Y15" ca="1">CELL("contents", INDIRECT("C"&amp;CELL("contents", Y$1)+11))</f>
        <v>671</v>
      </c>
      <c r="Z15" cm="1">
        <f t="array" aca="1" ref="Z15" ca="1">CELL("contents", INDIRECT("C"&amp;CELL("contents", Z$1)+11))</f>
        <v>567</v>
      </c>
      <c r="AA15" cm="1">
        <f t="array" aca="1" ref="AA15" ca="1">CELL("contents", INDIRECT("C"&amp;CELL("contents", AA$1)+11))</f>
        <v>705</v>
      </c>
      <c r="AB15" cm="1">
        <f t="array" aca="1" ref="AB15" ca="1">CELL("contents", INDIRECT("C"&amp;CELL("contents", AB$1)+11))</f>
        <v>604</v>
      </c>
      <c r="AC15" cm="1">
        <f t="array" aca="1" ref="AC15" ca="1">CELL("contents", INDIRECT("C"&amp;CELL("contents", AC$1)+11))</f>
        <v>776</v>
      </c>
      <c r="AD15" cm="1">
        <f t="array" aca="1" ref="AD15" ca="1">CELL("contents", INDIRECT("C"&amp;CELL("contents", AD$1)+11))</f>
        <v>571</v>
      </c>
      <c r="AE15" cm="1">
        <f t="array" aca="1" ref="AE15" ca="1">CELL("contents", INDIRECT("C"&amp;CELL("contents", AE$1)+11))</f>
        <v>692</v>
      </c>
      <c r="AF15" cm="1">
        <f t="array" aca="1" ref="AF15" ca="1">CELL("contents", INDIRECT("C"&amp;CELL("contents", AF$1)+11))</f>
        <v>784</v>
      </c>
      <c r="AG15" cm="1">
        <f t="array" aca="1" ref="AG15" ca="1">CELL("contents", INDIRECT("C"&amp;CELL("contents", AG$1)+11))</f>
        <v>816</v>
      </c>
      <c r="AH15" cm="1">
        <f t="array" aca="1" ref="AH15" ca="1">CELL("contents", INDIRECT("C"&amp;CELL("contents", AH$1)+11))</f>
        <v>841</v>
      </c>
      <c r="AI15" cm="1">
        <f t="array" aca="1" ref="AI15" ca="1">CELL("contents", INDIRECT("C"&amp;CELL("contents", AI$1)+11))</f>
        <v>864</v>
      </c>
      <c r="AJ15" cm="1">
        <f t="array" aca="1" ref="AJ15" ca="1">CELL("contents", INDIRECT("C"&amp;CELL("contents", AJ$1)+11))</f>
        <v>905</v>
      </c>
      <c r="AK15" cm="1">
        <f t="array" aca="1" ref="AK15" ca="1">CELL("contents", INDIRECT("C"&amp;CELL("contents", AK$1)+11))</f>
        <v>918</v>
      </c>
      <c r="AL15" cm="1">
        <f t="array" aca="1" ref="AL15" ca="1">CELL("contents", INDIRECT("C"&amp;CELL("contents", AL$1)+11))</f>
        <v>951</v>
      </c>
      <c r="AM15" cm="1">
        <f t="array" aca="1" ref="AM15" ca="1">CELL("contents", INDIRECT("C"&amp;CELL("contents", AM$1)+11))</f>
        <v>929</v>
      </c>
      <c r="AN15" cm="1">
        <f t="array" aca="1" ref="AN15" ca="1">CELL("contents", INDIRECT("C"&amp;CELL("contents", AN$1)+11))</f>
        <v>1002</v>
      </c>
      <c r="AO15" cm="1">
        <f t="array" aca="1" ref="AO15" ca="1">CELL("contents", INDIRECT("C"&amp;CELL("contents", AO$1)+11))</f>
        <v>983</v>
      </c>
      <c r="AP15" cm="1">
        <f t="array" aca="1" ref="AP15" ca="1">CELL("contents", INDIRECT("C"&amp;CELL("contents", AP$1)+11))</f>
        <v>1131</v>
      </c>
      <c r="AQ15" cm="1">
        <f t="array" aca="1" ref="AQ15" ca="1">CELL("contents", INDIRECT("C"&amp;CELL("contents", AQ$1)+11))</f>
        <v>1168</v>
      </c>
      <c r="AR15" cm="1">
        <f t="array" aca="1" ref="AR15" ca="1">CELL("contents", INDIRECT("C"&amp;CELL("contents", AR$1)+11))</f>
        <v>1222</v>
      </c>
      <c r="AS15" cm="1">
        <f t="array" aca="1" ref="AS15" ca="1">CELL("contents", INDIRECT("C"&amp;CELL("contents", AS$1)+11))</f>
        <v>1201</v>
      </c>
      <c r="AT15" cm="1">
        <f t="array" aca="1" ref="AT15" ca="1">CELL("contents", INDIRECT("C"&amp;CELL("contents", AT$1)+11))</f>
        <v>1208</v>
      </c>
      <c r="AU15" cm="1">
        <f t="array" aca="1" ref="AU15" ca="1">CELL("contents", INDIRECT("C"&amp;CELL("contents", AU$1)+11))</f>
        <v>1027</v>
      </c>
      <c r="AV15" cm="1">
        <f t="array" aca="1" ref="AV15" ca="1">CELL("contents", INDIRECT("C"&amp;CELL("contents", AV$1)+11))</f>
        <v>976</v>
      </c>
      <c r="AW15" cm="1">
        <f t="array" aca="1" ref="AW15" ca="1">CELL("contents", INDIRECT("C"&amp;CELL("contents", AW$1)+11))</f>
        <v>1141</v>
      </c>
      <c r="AX15" cm="1">
        <f t="array" aca="1" ref="AX15" ca="1">CELL("contents", INDIRECT("C"&amp;CELL("contents", AX$1)+11))</f>
        <v>1157</v>
      </c>
      <c r="AY15" cm="1">
        <f t="array" aca="1" ref="AY15" ca="1">CELL("contents", INDIRECT("C"&amp;CELL("contents", AY$1)+11))</f>
        <v>1225</v>
      </c>
      <c r="AZ15" cm="1">
        <f t="array" aca="1" ref="AZ15" ca="1">CELL("contents", INDIRECT("C"&amp;CELL("contents", AZ$1)+11))</f>
        <v>1234</v>
      </c>
      <c r="BA15" cm="1">
        <f t="array" aca="1" ref="BA15" ca="1">CELL("contents", INDIRECT("C"&amp;CELL("contents", BA$1)+11))</f>
        <v>1251</v>
      </c>
      <c r="BB15" cm="1">
        <f t="array" aca="1" ref="BB15" ca="1">CELL("contents", INDIRECT("C"&amp;CELL("contents", BB$1)+11))</f>
        <v>1235</v>
      </c>
      <c r="BC15" cm="1">
        <f t="array" aca="1" ref="BC15" ca="1">CELL("contents", INDIRECT("C"&amp;CELL("contents", BC$1)+11))</f>
        <v>1277</v>
      </c>
      <c r="BD15" cm="1">
        <f t="array" aca="1" ref="BD15" ca="1">CELL("contents", INDIRECT("C"&amp;CELL("contents", BD$1)+11))</f>
        <v>1289</v>
      </c>
      <c r="BE15" cm="1">
        <f t="array" aca="1" ref="BE15" ca="1">CELL("contents", INDIRECT("C"&amp;CELL("contents", BE$1)+11))</f>
        <v>1230</v>
      </c>
      <c r="BF15" cm="1">
        <f t="array" aca="1" ref="BF15" ca="1">CELL("contents", INDIRECT("C"&amp;CELL("contents", BF$1)+11))</f>
        <v>1349</v>
      </c>
    </row>
    <row r="16" spans="1:58" x14ac:dyDescent="0.25">
      <c r="A16" s="1">
        <v>2.5000000000000001E-4</v>
      </c>
      <c r="B16">
        <v>0.5</v>
      </c>
      <c r="C16">
        <v>3</v>
      </c>
      <c r="D16">
        <v>0</v>
      </c>
      <c r="E16">
        <v>0.5</v>
      </c>
      <c r="F16">
        <v>0.55000000000000004</v>
      </c>
      <c r="G16">
        <v>0.862600472296289</v>
      </c>
      <c r="H16">
        <v>6.8699763851855403E-2</v>
      </c>
      <c r="I16">
        <v>0.431300236148144</v>
      </c>
      <c r="J16">
        <v>953700</v>
      </c>
      <c r="K16">
        <v>91</v>
      </c>
      <c r="L16">
        <v>16456000</v>
      </c>
      <c r="M16">
        <v>0.5</v>
      </c>
      <c r="N16">
        <v>0.98847455604383905</v>
      </c>
      <c r="O16">
        <v>5.7627219780801301E-3</v>
      </c>
      <c r="P16">
        <v>0.49423727802191902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393</v>
      </c>
      <c r="U16" cm="1">
        <f t="array" aca="1" ref="U16" ca="1">CELL("contents", INDIRECT("C"&amp;CELL("contents", U$1)+12))</f>
        <v>387</v>
      </c>
      <c r="V16" cm="1">
        <f t="array" aca="1" ref="V16" ca="1">CELL("contents", INDIRECT("C"&amp;CELL("contents", V$1)+12))</f>
        <v>470</v>
      </c>
      <c r="W16" cm="1">
        <f t="array" aca="1" ref="W16" ca="1">CELL("contents", INDIRECT("C"&amp;CELL("contents", W$1)+12))</f>
        <v>478</v>
      </c>
      <c r="X16" cm="1">
        <f t="array" aca="1" ref="X16" ca="1">CELL("contents", INDIRECT("C"&amp;CELL("contents", X$1)+12))</f>
        <v>518</v>
      </c>
      <c r="Y16" cm="1">
        <f t="array" aca="1" ref="Y16" ca="1">CELL("contents", INDIRECT("C"&amp;CELL("contents", Y$1)+12))</f>
        <v>679</v>
      </c>
      <c r="Z16" cm="1">
        <f t="array" aca="1" ref="Z16" ca="1">CELL("contents", INDIRECT("C"&amp;CELL("contents", Z$1)+12))</f>
        <v>606</v>
      </c>
      <c r="AA16" cm="1">
        <f t="array" aca="1" ref="AA16" ca="1">CELL("contents", INDIRECT("C"&amp;CELL("contents", AA$1)+12))</f>
        <v>645</v>
      </c>
      <c r="AB16" cm="1">
        <f t="array" aca="1" ref="AB16" ca="1">CELL("contents", INDIRECT("C"&amp;CELL("contents", AB$1)+12))</f>
        <v>710</v>
      </c>
      <c r="AC16" cm="1">
        <f t="array" aca="1" ref="AC16" ca="1">CELL("contents", INDIRECT("C"&amp;CELL("contents", AC$1)+12))</f>
        <v>696</v>
      </c>
      <c r="AD16" cm="1">
        <f t="array" aca="1" ref="AD16" ca="1">CELL("contents", INDIRECT("C"&amp;CELL("contents", AD$1)+12))</f>
        <v>581</v>
      </c>
      <c r="AE16" cm="1">
        <f t="array" aca="1" ref="AE16" ca="1">CELL("contents", INDIRECT("C"&amp;CELL("contents", AE$1)+12))</f>
        <v>703</v>
      </c>
      <c r="AF16" cm="1">
        <f t="array" aca="1" ref="AF16" ca="1">CELL("contents", INDIRECT("C"&amp;CELL("contents", AF$1)+12))</f>
        <v>775</v>
      </c>
      <c r="AG16" cm="1">
        <f t="array" aca="1" ref="AG16" ca="1">CELL("contents", INDIRECT("C"&amp;CELL("contents", AG$1)+12))</f>
        <v>805</v>
      </c>
      <c r="AH16" cm="1">
        <f t="array" aca="1" ref="AH16" ca="1">CELL("contents", INDIRECT("C"&amp;CELL("contents", AH$1)+12))</f>
        <v>828</v>
      </c>
      <c r="AI16" cm="1">
        <f t="array" aca="1" ref="AI16" ca="1">CELL("contents", INDIRECT("C"&amp;CELL("contents", AI$1)+12))</f>
        <v>887</v>
      </c>
      <c r="AJ16" cm="1">
        <f t="array" aca="1" ref="AJ16" ca="1">CELL("contents", INDIRECT("C"&amp;CELL("contents", AJ$1)+12))</f>
        <v>902</v>
      </c>
      <c r="AK16" cm="1">
        <f t="array" aca="1" ref="AK16" ca="1">CELL("contents", INDIRECT("C"&amp;CELL("contents", AK$1)+12))</f>
        <v>927</v>
      </c>
      <c r="AL16" cm="1">
        <f t="array" aca="1" ref="AL16" ca="1">CELL("contents", INDIRECT("C"&amp;CELL("contents", AL$1)+12))</f>
        <v>967</v>
      </c>
      <c r="AM16" cm="1">
        <f t="array" aca="1" ref="AM16" ca="1">CELL("contents", INDIRECT("C"&amp;CELL("contents", AM$1)+12))</f>
        <v>977</v>
      </c>
      <c r="AN16" cm="1">
        <f t="array" aca="1" ref="AN16" ca="1">CELL("contents", INDIRECT("C"&amp;CELL("contents", AN$1)+12))</f>
        <v>1031</v>
      </c>
      <c r="AO16" cm="1">
        <f t="array" aca="1" ref="AO16" ca="1">CELL("contents", INDIRECT("C"&amp;CELL("contents", AO$1)+12))</f>
        <v>1031</v>
      </c>
      <c r="AP16" cm="1">
        <f t="array" aca="1" ref="AP16" ca="1">CELL("contents", INDIRECT("C"&amp;CELL("contents", AP$1)+12))</f>
        <v>1230</v>
      </c>
      <c r="AQ16" cm="1">
        <f t="array" aca="1" ref="AQ16" ca="1">CELL("contents", INDIRECT("C"&amp;CELL("contents", AQ$1)+12))</f>
        <v>1293</v>
      </c>
      <c r="AR16" cm="1">
        <f t="array" aca="1" ref="AR16" ca="1">CELL("contents", INDIRECT("C"&amp;CELL("contents", AR$1)+12))</f>
        <v>1185</v>
      </c>
      <c r="AS16" cm="1">
        <f t="array" aca="1" ref="AS16" ca="1">CELL("contents", INDIRECT("C"&amp;CELL("contents", AS$1)+12))</f>
        <v>1249</v>
      </c>
      <c r="AT16" cm="1">
        <f t="array" aca="1" ref="AT16" ca="1">CELL("contents", INDIRECT("C"&amp;CELL("contents", AT$1)+12))</f>
        <v>1058</v>
      </c>
      <c r="AU16" cm="1">
        <f t="array" aca="1" ref="AU16" ca="1">CELL("contents", INDIRECT("C"&amp;CELL("contents", AU$1)+12))</f>
        <v>1046</v>
      </c>
      <c r="AV16" cm="1">
        <f t="array" aca="1" ref="AV16" ca="1">CELL("contents", INDIRECT("C"&amp;CELL("contents", AV$1)+12))</f>
        <v>1011</v>
      </c>
      <c r="AW16" cm="1">
        <f t="array" aca="1" ref="AW16" ca="1">CELL("contents", INDIRECT("C"&amp;CELL("contents", AW$1)+12))</f>
        <v>1211</v>
      </c>
      <c r="AX16" cm="1">
        <f t="array" aca="1" ref="AX16" ca="1">CELL("contents", INDIRECT("C"&amp;CELL("contents", AX$1)+12))</f>
        <v>1244</v>
      </c>
      <c r="AY16" cm="1">
        <f t="array" aca="1" ref="AY16" ca="1">CELL("contents", INDIRECT("C"&amp;CELL("contents", AY$1)+12))</f>
        <v>1305</v>
      </c>
      <c r="AZ16" cm="1">
        <f t="array" aca="1" ref="AZ16" ca="1">CELL("contents", INDIRECT("C"&amp;CELL("contents", AZ$1)+12))</f>
        <v>1270</v>
      </c>
      <c r="BA16" cm="1">
        <f t="array" aca="1" ref="BA16" ca="1">CELL("contents", INDIRECT("C"&amp;CELL("contents", BA$1)+12))</f>
        <v>1269</v>
      </c>
      <c r="BB16" cm="1">
        <f t="array" aca="1" ref="BB16" ca="1">CELL("contents", INDIRECT("C"&amp;CELL("contents", BB$1)+12))</f>
        <v>1338</v>
      </c>
      <c r="BC16" cm="1">
        <f t="array" aca="1" ref="BC16" ca="1">CELL("contents", INDIRECT("C"&amp;CELL("contents", BC$1)+12))</f>
        <v>1278</v>
      </c>
      <c r="BD16" cm="1">
        <f t="array" aca="1" ref="BD16" ca="1">CELL("contents", INDIRECT("C"&amp;CELL("contents", BD$1)+12))</f>
        <v>1307</v>
      </c>
      <c r="BE16" cm="1">
        <f t="array" aca="1" ref="BE16" ca="1">CELL("contents", INDIRECT("C"&amp;CELL("contents", BE$1)+12))</f>
        <v>1328</v>
      </c>
      <c r="BF16" cm="1">
        <f t="array" aca="1" ref="BF16" ca="1">CELL("contents", INDIRECT("C"&amp;CELL("contents", BF$1)+12))</f>
        <v>1326</v>
      </c>
    </row>
    <row r="17" spans="1:58" x14ac:dyDescent="0.25">
      <c r="A17" s="1">
        <v>1.25E-4</v>
      </c>
      <c r="B17">
        <v>0.5</v>
      </c>
      <c r="C17">
        <v>3</v>
      </c>
      <c r="D17">
        <v>0</v>
      </c>
      <c r="E17">
        <v>0.5</v>
      </c>
      <c r="F17">
        <v>0.55000000000000004</v>
      </c>
      <c r="G17">
        <v>0.862600472296289</v>
      </c>
      <c r="H17">
        <v>6.8699763851855403E-2</v>
      </c>
      <c r="I17">
        <v>0.431300236148144</v>
      </c>
      <c r="J17">
        <v>955901</v>
      </c>
      <c r="K17">
        <v>91</v>
      </c>
      <c r="L17">
        <v>16456000</v>
      </c>
      <c r="M17">
        <v>0.5</v>
      </c>
      <c r="N17">
        <v>0.98847455604383905</v>
      </c>
      <c r="O17">
        <v>5.7627219780801301E-3</v>
      </c>
      <c r="P17">
        <v>0.49423727802191902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368</v>
      </c>
      <c r="U17" cm="1">
        <f t="array" aca="1" ref="U17" ca="1">CELL("contents", INDIRECT("C"&amp;CELL("contents", U$1)+13))</f>
        <v>423</v>
      </c>
      <c r="V17" cm="1">
        <f t="array" aca="1" ref="V17" ca="1">CELL("contents", INDIRECT("C"&amp;CELL("contents", V$1)+13))</f>
        <v>459</v>
      </c>
      <c r="W17" cm="1">
        <f t="array" aca="1" ref="W17" ca="1">CELL("contents", INDIRECT("C"&amp;CELL("contents", W$1)+13))</f>
        <v>519</v>
      </c>
      <c r="X17" cm="1">
        <f t="array" aca="1" ref="X17" ca="1">CELL("contents", INDIRECT("C"&amp;CELL("contents", X$1)+13))</f>
        <v>533</v>
      </c>
      <c r="Y17" cm="1">
        <f t="array" aca="1" ref="Y17" ca="1">CELL("contents", INDIRECT("C"&amp;CELL("contents", Y$1)+13))</f>
        <v>685</v>
      </c>
      <c r="Z17" cm="1">
        <f t="array" aca="1" ref="Z17" ca="1">CELL("contents", INDIRECT("C"&amp;CELL("contents", Z$1)+13))</f>
        <v>583</v>
      </c>
      <c r="AA17" cm="1">
        <f t="array" aca="1" ref="AA17" ca="1">CELL("contents", INDIRECT("C"&amp;CELL("contents", AA$1)+13))</f>
        <v>698</v>
      </c>
      <c r="AB17" cm="1">
        <f t="array" aca="1" ref="AB17" ca="1">CELL("contents", INDIRECT("C"&amp;CELL("contents", AB$1)+13))</f>
        <v>723</v>
      </c>
      <c r="AC17" cm="1">
        <f t="array" aca="1" ref="AC17" ca="1">CELL("contents", INDIRECT("C"&amp;CELL("contents", AC$1)+13))</f>
        <v>760</v>
      </c>
      <c r="AD17" cm="1">
        <f t="array" aca="1" ref="AD17" ca="1">CELL("contents", INDIRECT("C"&amp;CELL("contents", AD$1)+13))</f>
        <v>606</v>
      </c>
      <c r="AE17" cm="1">
        <f t="array" aca="1" ref="AE17" ca="1">CELL("contents", INDIRECT("C"&amp;CELL("contents", AE$1)+13))</f>
        <v>828</v>
      </c>
      <c r="AF17" cm="1">
        <f t="array" aca="1" ref="AF17" ca="1">CELL("contents", INDIRECT("C"&amp;CELL("contents", AF$1)+13))</f>
        <v>869</v>
      </c>
      <c r="AG17" cm="1">
        <f t="array" aca="1" ref="AG17" ca="1">CELL("contents", INDIRECT("C"&amp;CELL("contents", AG$1)+13))</f>
        <v>847</v>
      </c>
      <c r="AH17" cm="1">
        <f t="array" aca="1" ref="AH17" ca="1">CELL("contents", INDIRECT("C"&amp;CELL("contents", AH$1)+13))</f>
        <v>840</v>
      </c>
      <c r="AI17" cm="1">
        <f t="array" aca="1" ref="AI17" ca="1">CELL("contents", INDIRECT("C"&amp;CELL("contents", AI$1)+13))</f>
        <v>826</v>
      </c>
      <c r="AJ17" cm="1">
        <f t="array" aca="1" ref="AJ17" ca="1">CELL("contents", INDIRECT("C"&amp;CELL("contents", AJ$1)+13))</f>
        <v>851</v>
      </c>
      <c r="AK17" cm="1">
        <f t="array" aca="1" ref="AK17" ca="1">CELL("contents", INDIRECT("C"&amp;CELL("contents", AK$1)+13))</f>
        <v>873</v>
      </c>
      <c r="AL17" cm="1">
        <f t="array" aca="1" ref="AL17" ca="1">CELL("contents", INDIRECT("C"&amp;CELL("contents", AL$1)+13))</f>
        <v>879</v>
      </c>
      <c r="AM17" cm="1">
        <f t="array" aca="1" ref="AM17" ca="1">CELL("contents", INDIRECT("C"&amp;CELL("contents", AM$1)+13))</f>
        <v>965</v>
      </c>
      <c r="AN17" cm="1">
        <f t="array" aca="1" ref="AN17" ca="1">CELL("contents", INDIRECT("C"&amp;CELL("contents", AN$1)+13))</f>
        <v>948</v>
      </c>
      <c r="AO17" cm="1">
        <f t="array" aca="1" ref="AO17" ca="1">CELL("contents", INDIRECT("C"&amp;CELL("contents", AO$1)+13))</f>
        <v>897</v>
      </c>
      <c r="AP17" cm="1">
        <f t="array" aca="1" ref="AP17" ca="1">CELL("contents", INDIRECT("C"&amp;CELL("contents", AP$1)+13))</f>
        <v>1008</v>
      </c>
      <c r="AQ17" cm="1">
        <f t="array" aca="1" ref="AQ17" ca="1">CELL("contents", INDIRECT("C"&amp;CELL("contents", AQ$1)+13))</f>
        <v>1041</v>
      </c>
      <c r="AR17" cm="1">
        <f t="array" aca="1" ref="AR17" ca="1">CELL("contents", INDIRECT("C"&amp;CELL("contents", AR$1)+13))</f>
        <v>1090</v>
      </c>
      <c r="AS17" cm="1">
        <f t="array" aca="1" ref="AS17" ca="1">CELL("contents", INDIRECT("C"&amp;CELL("contents", AS$1)+13))</f>
        <v>1109</v>
      </c>
      <c r="AT17" cm="1">
        <f t="array" aca="1" ref="AT17" ca="1">CELL("contents", INDIRECT("C"&amp;CELL("contents", AT$1)+13))</f>
        <v>1148</v>
      </c>
      <c r="AU17" cm="1">
        <f t="array" aca="1" ref="AU17" ca="1">CELL("contents", INDIRECT("C"&amp;CELL("contents", AU$1)+13))</f>
        <v>1003</v>
      </c>
      <c r="AV17" cm="1">
        <f t="array" aca="1" ref="AV17" ca="1">CELL("contents", INDIRECT("C"&amp;CELL("contents", AV$1)+13))</f>
        <v>1025</v>
      </c>
      <c r="AW17" cm="1">
        <f t="array" aca="1" ref="AW17" ca="1">CELL("contents", INDIRECT("C"&amp;CELL("contents", AW$1)+13))</f>
        <v>1187</v>
      </c>
      <c r="AX17" cm="1">
        <f t="array" aca="1" ref="AX17" ca="1">CELL("contents", INDIRECT("C"&amp;CELL("contents", AX$1)+13))</f>
        <v>1255</v>
      </c>
      <c r="AY17" cm="1">
        <f t="array" aca="1" ref="AY17" ca="1">CELL("contents", INDIRECT("C"&amp;CELL("contents", AY$1)+13))</f>
        <v>1251</v>
      </c>
      <c r="AZ17" cm="1">
        <f t="array" aca="1" ref="AZ17" ca="1">CELL("contents", INDIRECT("C"&amp;CELL("contents", AZ$1)+13))</f>
        <v>1319</v>
      </c>
      <c r="BA17" cm="1">
        <f t="array" aca="1" ref="BA17" ca="1">CELL("contents", INDIRECT("C"&amp;CELL("contents", BA$1)+13))</f>
        <v>1317</v>
      </c>
      <c r="BB17" cm="1">
        <f t="array" aca="1" ref="BB17" ca="1">CELL("contents", INDIRECT("C"&amp;CELL("contents", BB$1)+13))</f>
        <v>1381</v>
      </c>
      <c r="BC17" cm="1">
        <f t="array" aca="1" ref="BC17" ca="1">CELL("contents", INDIRECT("C"&amp;CELL("contents", BC$1)+13))</f>
        <v>1388</v>
      </c>
      <c r="BD17" cm="1">
        <f t="array" aca="1" ref="BD17" ca="1">CELL("contents", INDIRECT("C"&amp;CELL("contents", BD$1)+13))</f>
        <v>1437</v>
      </c>
      <c r="BE17" cm="1">
        <f t="array" aca="1" ref="BE17" ca="1">CELL("contents", INDIRECT("C"&amp;CELL("contents", BE$1)+13))</f>
        <v>1436</v>
      </c>
      <c r="BF17" cm="1">
        <f t="array" aca="1" ref="BF17" ca="1">CELL("contents", INDIRECT("C"&amp;CELL("contents", BF$1)+13))</f>
        <v>1425</v>
      </c>
    </row>
    <row r="18" spans="1:58" x14ac:dyDescent="0.25">
      <c r="A18" s="1">
        <v>6.2500000000000001E-5</v>
      </c>
      <c r="B18">
        <v>0.5</v>
      </c>
      <c r="C18">
        <v>3</v>
      </c>
      <c r="D18">
        <v>0</v>
      </c>
      <c r="E18">
        <v>0.5</v>
      </c>
      <c r="F18">
        <v>0.55000000000000004</v>
      </c>
      <c r="G18">
        <v>0.862600472296289</v>
      </c>
      <c r="H18">
        <v>6.8699763851855403E-2</v>
      </c>
      <c r="I18">
        <v>0.431300236148144</v>
      </c>
      <c r="J18">
        <v>1316901</v>
      </c>
      <c r="K18">
        <v>91</v>
      </c>
      <c r="L18">
        <v>16456000</v>
      </c>
      <c r="M18">
        <v>0.5</v>
      </c>
      <c r="N18">
        <v>0.98847455604383905</v>
      </c>
      <c r="O18">
        <v>5.7627219780801301E-3</v>
      </c>
      <c r="P18">
        <v>0.49423727802191902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354</v>
      </c>
      <c r="U18" cm="1">
        <f t="array" aca="1" ref="U18" ca="1">CELL("contents", INDIRECT("C"&amp;CELL("contents", U$1)+14))</f>
        <v>417</v>
      </c>
      <c r="V18" cm="1">
        <f t="array" aca="1" ref="V18" ca="1">CELL("contents", INDIRECT("C"&amp;CELL("contents", V$1)+14))</f>
        <v>486</v>
      </c>
      <c r="W18" cm="1">
        <f t="array" aca="1" ref="W18" ca="1">CELL("contents", INDIRECT("C"&amp;CELL("contents", W$1)+14))</f>
        <v>568</v>
      </c>
      <c r="X18" cm="1">
        <f t="array" aca="1" ref="X18" ca="1">CELL("contents", INDIRECT("C"&amp;CELL("contents", X$1)+14))</f>
        <v>683</v>
      </c>
      <c r="Y18" cm="1">
        <f t="array" aca="1" ref="Y18" ca="1">CELL("contents", INDIRECT("C"&amp;CELL("contents", Y$1)+14))</f>
        <v>697</v>
      </c>
      <c r="Z18" cm="1">
        <f t="array" aca="1" ref="Z18" ca="1">CELL("contents", INDIRECT("C"&amp;CELL("contents", Z$1)+14))</f>
        <v>628</v>
      </c>
      <c r="AA18" cm="1">
        <f t="array" aca="1" ref="AA18" ca="1">CELL("contents", INDIRECT("C"&amp;CELL("contents", AA$1)+14))</f>
        <v>784</v>
      </c>
      <c r="AB18" cm="1">
        <f t="array" aca="1" ref="AB18" ca="1">CELL("contents", INDIRECT("C"&amp;CELL("contents", AB$1)+14))</f>
        <v>810</v>
      </c>
      <c r="AC18" cm="1">
        <f t="array" aca="1" ref="AC18" ca="1">CELL("contents", INDIRECT("C"&amp;CELL("contents", AC$1)+14))</f>
        <v>810</v>
      </c>
      <c r="AD18" cm="1">
        <f t="array" aca="1" ref="AD18" ca="1">CELL("contents", INDIRECT("C"&amp;CELL("contents", AD$1)+14))</f>
        <v>870</v>
      </c>
      <c r="AE18" cm="1">
        <f t="array" aca="1" ref="AE18" ca="1">CELL("contents", INDIRECT("C"&amp;CELL("contents", AE$1)+14))</f>
        <v>888</v>
      </c>
      <c r="AF18" cm="1">
        <f t="array" aca="1" ref="AF18" ca="1">CELL("contents", INDIRECT("C"&amp;CELL("contents", AF$1)+14))</f>
        <v>933</v>
      </c>
      <c r="AG18" cm="1">
        <f t="array" aca="1" ref="AG18" ca="1">CELL("contents", INDIRECT("C"&amp;CELL("contents", AG$1)+14))</f>
        <v>905</v>
      </c>
      <c r="AH18" cm="1">
        <f t="array" aca="1" ref="AH18" ca="1">CELL("contents", INDIRECT("C"&amp;CELL("contents", AH$1)+14))</f>
        <v>856</v>
      </c>
      <c r="AI18" cm="1">
        <f t="array" aca="1" ref="AI18" ca="1">CELL("contents", INDIRECT("C"&amp;CELL("contents", AI$1)+14))</f>
        <v>860</v>
      </c>
      <c r="AJ18" cm="1">
        <f t="array" aca="1" ref="AJ18" ca="1">CELL("contents", INDIRECT("C"&amp;CELL("contents", AJ$1)+14))</f>
        <v>906</v>
      </c>
      <c r="AK18" cm="1">
        <f t="array" aca="1" ref="AK18" ca="1">CELL("contents", INDIRECT("C"&amp;CELL("contents", AK$1)+14))</f>
        <v>960</v>
      </c>
      <c r="AL18" cm="1">
        <f t="array" aca="1" ref="AL18" ca="1">CELL("contents", INDIRECT("C"&amp;CELL("contents", AL$1)+14))</f>
        <v>968</v>
      </c>
      <c r="AM18" cm="1">
        <f t="array" aca="1" ref="AM18" ca="1">CELL("contents", INDIRECT("C"&amp;CELL("contents", AM$1)+14))</f>
        <v>1081</v>
      </c>
      <c r="AN18" cm="1">
        <f t="array" aca="1" ref="AN18" ca="1">CELL("contents", INDIRECT("C"&amp;CELL("contents", AN$1)+14))</f>
        <v>1128</v>
      </c>
      <c r="AO18" cm="1">
        <f t="array" aca="1" ref="AO18" ca="1">CELL("contents", INDIRECT("C"&amp;CELL("contents", AO$1)+14))</f>
        <v>1155</v>
      </c>
      <c r="AP18" cm="1">
        <f t="array" aca="1" ref="AP18" ca="1">CELL("contents", INDIRECT("C"&amp;CELL("contents", AP$1)+14))</f>
        <v>1223</v>
      </c>
      <c r="AQ18" cm="1">
        <f t="array" aca="1" ref="AQ18" ca="1">CELL("contents", INDIRECT("C"&amp;CELL("contents", AQ$1)+14))</f>
        <v>1197</v>
      </c>
      <c r="AR18" cm="1">
        <f t="array" aca="1" ref="AR18" ca="1">CELL("contents", INDIRECT("C"&amp;CELL("contents", AR$1)+14))</f>
        <v>1183</v>
      </c>
      <c r="AS18" cm="1">
        <f t="array" aca="1" ref="AS18" ca="1">CELL("contents", INDIRECT("C"&amp;CELL("contents", AS$1)+14))</f>
        <v>1263</v>
      </c>
      <c r="AT18" cm="1">
        <f t="array" aca="1" ref="AT18" ca="1">CELL("contents", INDIRECT("C"&amp;CELL("contents", AT$1)+14))</f>
        <v>1299</v>
      </c>
      <c r="AU18" cm="1">
        <f t="array" aca="1" ref="AU18" ca="1">CELL("contents", INDIRECT("C"&amp;CELL("contents", AU$1)+14))</f>
        <v>1288</v>
      </c>
      <c r="AV18" cm="1">
        <f t="array" aca="1" ref="AV18" ca="1">CELL("contents", INDIRECT("C"&amp;CELL("contents", AV$1)+14))</f>
        <v>1140</v>
      </c>
      <c r="AW18" cm="1">
        <f t="array" aca="1" ref="AW18" ca="1">CELL("contents", INDIRECT("C"&amp;CELL("contents", AW$1)+14))</f>
        <v>1328</v>
      </c>
      <c r="AX18" cm="1">
        <f t="array" aca="1" ref="AX18" ca="1">CELL("contents", INDIRECT("C"&amp;CELL("contents", AX$1)+14))</f>
        <v>1375</v>
      </c>
      <c r="AY18" cm="1">
        <f t="array" aca="1" ref="AY18" ca="1">CELL("contents", INDIRECT("C"&amp;CELL("contents", AY$1)+14))</f>
        <v>1403</v>
      </c>
      <c r="AZ18" cm="1">
        <f t="array" aca="1" ref="AZ18" ca="1">CELL("contents", INDIRECT("C"&amp;CELL("contents", AZ$1)+14))</f>
        <v>1431</v>
      </c>
      <c r="BA18" cm="1">
        <f t="array" aca="1" ref="BA18" ca="1">CELL("contents", INDIRECT("C"&amp;CELL("contents", BA$1)+14))</f>
        <v>1435</v>
      </c>
      <c r="BB18" cm="1">
        <f t="array" aca="1" ref="BB18" ca="1">CELL("contents", INDIRECT("C"&amp;CELL("contents", BB$1)+14))</f>
        <v>1474</v>
      </c>
      <c r="BC18" cm="1">
        <f t="array" aca="1" ref="BC18" ca="1">CELL("contents", INDIRECT("C"&amp;CELL("contents", BC$1)+14))</f>
        <v>1488</v>
      </c>
      <c r="BD18" cm="1">
        <f t="array" aca="1" ref="BD18" ca="1">CELL("contents", INDIRECT("C"&amp;CELL("contents", BD$1)+14))</f>
        <v>1538</v>
      </c>
      <c r="BE18" cm="1">
        <f t="array" aca="1" ref="BE18" ca="1">CELL("contents", INDIRECT("C"&amp;CELL("contents", BE$1)+14))</f>
        <v>1568</v>
      </c>
      <c r="BF18" cm="1">
        <f t="array" aca="1" ref="BF18" ca="1">CELL("contents", INDIRECT("C"&amp;CELL("contents", BF$1)+14))</f>
        <v>1540</v>
      </c>
    </row>
    <row r="19" spans="1:58" x14ac:dyDescent="0.25">
      <c r="A19" s="1">
        <v>3.1250000000000001E-5</v>
      </c>
      <c r="B19">
        <v>0.5</v>
      </c>
      <c r="C19">
        <v>3</v>
      </c>
      <c r="D19">
        <v>0</v>
      </c>
      <c r="E19">
        <v>0.5</v>
      </c>
      <c r="F19">
        <v>0.55000000000000004</v>
      </c>
      <c r="G19">
        <v>0.862600472296289</v>
      </c>
      <c r="H19">
        <v>6.8699763851855403E-2</v>
      </c>
      <c r="I19">
        <v>0.431300236148144</v>
      </c>
      <c r="J19">
        <v>868699</v>
      </c>
      <c r="K19">
        <v>91</v>
      </c>
      <c r="L19">
        <v>16456000</v>
      </c>
      <c r="M19">
        <v>0.5</v>
      </c>
      <c r="N19">
        <v>0.98847455604383905</v>
      </c>
      <c r="O19">
        <v>5.7627219780801301E-3</v>
      </c>
      <c r="P19">
        <v>0.49423727802191902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384</v>
      </c>
      <c r="U19" cm="1">
        <f t="array" aca="1" ref="U19" ca="1">CELL("contents", INDIRECT("C"&amp;CELL("contents", U$1)+15))</f>
        <v>440</v>
      </c>
      <c r="V19" cm="1">
        <f t="array" aca="1" ref="V19" ca="1">CELL("contents", INDIRECT("C"&amp;CELL("contents", V$1)+15))</f>
        <v>484</v>
      </c>
      <c r="W19" cm="1">
        <f t="array" aca="1" ref="W19" ca="1">CELL("contents", INDIRECT("C"&amp;CELL("contents", W$1)+15))</f>
        <v>555</v>
      </c>
      <c r="X19" cm="1">
        <f t="array" aca="1" ref="X19" ca="1">CELL("contents", INDIRECT("C"&amp;CELL("contents", X$1)+15))</f>
        <v>706</v>
      </c>
      <c r="Y19" cm="1">
        <f t="array" aca="1" ref="Y19" ca="1">CELL("contents", INDIRECT("C"&amp;CELL("contents", Y$1)+15))</f>
        <v>673</v>
      </c>
      <c r="Z19" cm="1">
        <f t="array" aca="1" ref="Z19" ca="1">CELL("contents", INDIRECT("C"&amp;CELL("contents", Z$1)+15))</f>
        <v>746</v>
      </c>
      <c r="AA19" cm="1">
        <f t="array" aca="1" ref="AA19" ca="1">CELL("contents", INDIRECT("C"&amp;CELL("contents", AA$1)+15))</f>
        <v>784</v>
      </c>
      <c r="AB19" cm="1">
        <f t="array" aca="1" ref="AB19" ca="1">CELL("contents", INDIRECT("C"&amp;CELL("contents", AB$1)+15))</f>
        <v>746</v>
      </c>
      <c r="AC19" cm="1">
        <f t="array" aca="1" ref="AC19" ca="1">CELL("contents", INDIRECT("C"&amp;CELL("contents", AC$1)+15))</f>
        <v>870</v>
      </c>
      <c r="AD19" cm="1">
        <f t="array" aca="1" ref="AD19" ca="1">CELL("contents", INDIRECT("C"&amp;CELL("contents", AD$1)+15))</f>
        <v>912</v>
      </c>
      <c r="AE19" cm="1">
        <f t="array" aca="1" ref="AE19" ca="1">CELL("contents", INDIRECT("C"&amp;CELL("contents", AE$1)+15))</f>
        <v>929</v>
      </c>
      <c r="AF19" cm="1">
        <f t="array" aca="1" ref="AF19" ca="1">CELL("contents", INDIRECT("C"&amp;CELL("contents", AF$1)+15))</f>
        <v>896</v>
      </c>
      <c r="AG19" cm="1">
        <f t="array" aca="1" ref="AG19" ca="1">CELL("contents", INDIRECT("C"&amp;CELL("contents", AG$1)+15))</f>
        <v>901</v>
      </c>
      <c r="AH19" cm="1">
        <f t="array" aca="1" ref="AH19" ca="1">CELL("contents", INDIRECT("C"&amp;CELL("contents", AH$1)+15))</f>
        <v>891</v>
      </c>
      <c r="AI19" cm="1">
        <f t="array" aca="1" ref="AI19" ca="1">CELL("contents", INDIRECT("C"&amp;CELL("contents", AI$1)+15))</f>
        <v>902</v>
      </c>
      <c r="AJ19" cm="1">
        <f t="array" aca="1" ref="AJ19" ca="1">CELL("contents", INDIRECT("C"&amp;CELL("contents", AJ$1)+15))</f>
        <v>965</v>
      </c>
      <c r="AK19" cm="1">
        <f t="array" aca="1" ref="AK19" ca="1">CELL("contents", INDIRECT("C"&amp;CELL("contents", AK$1)+15))</f>
        <v>1017</v>
      </c>
      <c r="AL19" cm="1">
        <f t="array" aca="1" ref="AL19" ca="1">CELL("contents", INDIRECT("C"&amp;CELL("contents", AL$1)+15))</f>
        <v>1070</v>
      </c>
      <c r="AM19" cm="1">
        <f t="array" aca="1" ref="AM19" ca="1">CELL("contents", INDIRECT("C"&amp;CELL("contents", AM$1)+15))</f>
        <v>1113</v>
      </c>
      <c r="AN19" cm="1">
        <f t="array" aca="1" ref="AN19" ca="1">CELL("contents", INDIRECT("C"&amp;CELL("contents", AN$1)+15))</f>
        <v>1161</v>
      </c>
      <c r="AO19" cm="1">
        <f t="array" aca="1" ref="AO19" ca="1">CELL("contents", INDIRECT("C"&amp;CELL("contents", AO$1)+15))</f>
        <v>1214</v>
      </c>
      <c r="AP19" cm="1">
        <f t="array" aca="1" ref="AP19" ca="1">CELL("contents", INDIRECT("C"&amp;CELL("contents", AP$1)+15))</f>
        <v>1285</v>
      </c>
      <c r="AQ19" cm="1">
        <f t="array" aca="1" ref="AQ19" ca="1">CELL("contents", INDIRECT("C"&amp;CELL("contents", AQ$1)+15))</f>
        <v>1282</v>
      </c>
      <c r="AR19" cm="1">
        <f t="array" aca="1" ref="AR19" ca="1">CELL("contents", INDIRECT("C"&amp;CELL("contents", AR$1)+15))</f>
        <v>1319</v>
      </c>
      <c r="AS19" cm="1">
        <f t="array" aca="1" ref="AS19" ca="1">CELL("contents", INDIRECT("C"&amp;CELL("contents", AS$1)+15))</f>
        <v>1348</v>
      </c>
      <c r="AT19" cm="1">
        <f t="array" aca="1" ref="AT19" ca="1">CELL("contents", INDIRECT("C"&amp;CELL("contents", AT$1)+15))</f>
        <v>1328</v>
      </c>
      <c r="AU19" cm="1">
        <f t="array" aca="1" ref="AU19" ca="1">CELL("contents", INDIRECT("C"&amp;CELL("contents", AU$1)+15))</f>
        <v>1387</v>
      </c>
      <c r="AV19" cm="1">
        <f t="array" aca="1" ref="AV19" ca="1">CELL("contents", INDIRECT("C"&amp;CELL("contents", AV$1)+15))</f>
        <v>1192</v>
      </c>
      <c r="AW19" cm="1">
        <f t="array" aca="1" ref="AW19" ca="1">CELL("contents", INDIRECT("C"&amp;CELL("contents", AW$1)+15))</f>
        <v>1418</v>
      </c>
      <c r="AX19" cm="1">
        <f t="array" aca="1" ref="AX19" ca="1">CELL("contents", INDIRECT("C"&amp;CELL("contents", AX$1)+15))</f>
        <v>1439</v>
      </c>
      <c r="AY19" cm="1">
        <f t="array" aca="1" ref="AY19" ca="1">CELL("contents", INDIRECT("C"&amp;CELL("contents", AY$1)+15))</f>
        <v>1472</v>
      </c>
      <c r="AZ19" cm="1">
        <f t="array" aca="1" ref="AZ19" ca="1">CELL("contents", INDIRECT("C"&amp;CELL("contents", AZ$1)+15))</f>
        <v>1465</v>
      </c>
      <c r="BA19" cm="1">
        <f t="array" aca="1" ref="BA19" ca="1">CELL("contents", INDIRECT("C"&amp;CELL("contents", BA$1)+15))</f>
        <v>1494</v>
      </c>
      <c r="BB19" cm="1">
        <f t="array" aca="1" ref="BB19" ca="1">CELL("contents", INDIRECT("C"&amp;CELL("contents", BB$1)+15))</f>
        <v>1534</v>
      </c>
      <c r="BC19" cm="1">
        <f t="array" aca="1" ref="BC19" ca="1">CELL("contents", INDIRECT("C"&amp;CELL("contents", BC$1)+15))</f>
        <v>1578</v>
      </c>
      <c r="BD19" cm="1">
        <f t="array" aca="1" ref="BD19" ca="1">CELL("contents", INDIRECT("C"&amp;CELL("contents", BD$1)+15))</f>
        <v>1593</v>
      </c>
      <c r="BE19" cm="1">
        <f t="array" aca="1" ref="BE19" ca="1">CELL("contents", INDIRECT("C"&amp;CELL("contents", BE$1)+15))</f>
        <v>1591</v>
      </c>
      <c r="BF19" cm="1">
        <f t="array" aca="1" ref="BF19" ca="1">CELL("contents", INDIRECT("C"&amp;CELL("contents", BF$1)+15))</f>
        <v>1612</v>
      </c>
    </row>
    <row r="20" spans="1:58" x14ac:dyDescent="0.25">
      <c r="A20" s="1">
        <v>1.5625E-5</v>
      </c>
      <c r="B20">
        <v>0.5</v>
      </c>
      <c r="C20">
        <v>3</v>
      </c>
      <c r="D20">
        <v>0</v>
      </c>
      <c r="E20">
        <v>0.5</v>
      </c>
      <c r="F20">
        <v>0.55000000000000004</v>
      </c>
      <c r="G20">
        <v>0.862600472296289</v>
      </c>
      <c r="H20">
        <v>6.8699763851855403E-2</v>
      </c>
      <c r="I20">
        <v>0.431300236148144</v>
      </c>
      <c r="J20">
        <v>1104000</v>
      </c>
      <c r="K20">
        <v>91</v>
      </c>
      <c r="L20">
        <v>16456000</v>
      </c>
      <c r="M20">
        <v>0.5</v>
      </c>
      <c r="N20">
        <v>0.98847455604383905</v>
      </c>
      <c r="O20">
        <v>5.7627219780801301E-3</v>
      </c>
      <c r="P20">
        <v>0.49423727802191902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395</v>
      </c>
      <c r="U20" cm="1">
        <f t="array" aca="1" ref="U20" ca="1">CELL("contents", INDIRECT("C"&amp;CELL("contents", U$1)+16))</f>
        <v>429</v>
      </c>
      <c r="V20" cm="1">
        <f t="array" aca="1" ref="V20" ca="1">CELL("contents", INDIRECT("C"&amp;CELL("contents", V$1)+16))</f>
        <v>489</v>
      </c>
      <c r="W20" cm="1">
        <f t="array" aca="1" ref="W20" ca="1">CELL("contents", INDIRECT("C"&amp;CELL("contents", W$1)+16))</f>
        <v>495</v>
      </c>
      <c r="X20" cm="1">
        <f t="array" aca="1" ref="X20" ca="1">CELL("contents", INDIRECT("C"&amp;CELL("contents", X$1)+16))</f>
        <v>661</v>
      </c>
      <c r="Y20" cm="1">
        <f t="array" aca="1" ref="Y20" ca="1">CELL("contents", INDIRECT("C"&amp;CELL("contents", Y$1)+16))</f>
        <v>710</v>
      </c>
      <c r="Z20" cm="1">
        <f t="array" aca="1" ref="Z20" ca="1">CELL("contents", INDIRECT("C"&amp;CELL("contents", Z$1)+16))</f>
        <v>737</v>
      </c>
      <c r="AA20" cm="1">
        <f t="array" aca="1" ref="AA20" ca="1">CELL("contents", INDIRECT("C"&amp;CELL("contents", AA$1)+16))</f>
        <v>786</v>
      </c>
      <c r="AB20" cm="1">
        <f t="array" aca="1" ref="AB20" ca="1">CELL("contents", INDIRECT("C"&amp;CELL("contents", AB$1)+16))</f>
        <v>786</v>
      </c>
      <c r="AC20" cm="1">
        <f t="array" aca="1" ref="AC20" ca="1">CELL("contents", INDIRECT("C"&amp;CELL("contents", AC$1)+16))</f>
        <v>835</v>
      </c>
      <c r="AD20" cm="1">
        <f t="array" aca="1" ref="AD20" ca="1">CELL("contents", INDIRECT("C"&amp;CELL("contents", AD$1)+16))</f>
        <v>849</v>
      </c>
      <c r="AE20" cm="1">
        <f t="array" aca="1" ref="AE20" ca="1">CELL("contents", INDIRECT("C"&amp;CELL("contents", AE$1)+16))</f>
        <v>848</v>
      </c>
      <c r="AF20" cm="1">
        <f t="array" aca="1" ref="AF20" ca="1">CELL("contents", INDIRECT("C"&amp;CELL("contents", AF$1)+16))</f>
        <v>898</v>
      </c>
      <c r="AG20" cm="1">
        <f t="array" aca="1" ref="AG20" ca="1">CELL("contents", INDIRECT("C"&amp;CELL("contents", AG$1)+16))</f>
        <v>870</v>
      </c>
      <c r="AH20" cm="1">
        <f t="array" aca="1" ref="AH20" ca="1">CELL("contents", INDIRECT("C"&amp;CELL("contents", AH$1)+16))</f>
        <v>892</v>
      </c>
      <c r="AI20" cm="1">
        <f t="array" aca="1" ref="AI20" ca="1">CELL("contents", INDIRECT("C"&amp;CELL("contents", AI$1)+16))</f>
        <v>937</v>
      </c>
      <c r="AJ20" cm="1">
        <f t="array" aca="1" ref="AJ20" ca="1">CELL("contents", INDIRECT("C"&amp;CELL("contents", AJ$1)+16))</f>
        <v>982</v>
      </c>
      <c r="AK20" cm="1">
        <f t="array" aca="1" ref="AK20" ca="1">CELL("contents", INDIRECT("C"&amp;CELL("contents", AK$1)+16))</f>
        <v>985</v>
      </c>
      <c r="AL20" cm="1">
        <f t="array" aca="1" ref="AL20" ca="1">CELL("contents", INDIRECT("C"&amp;CELL("contents", AL$1)+16))</f>
        <v>1052</v>
      </c>
      <c r="AM20" cm="1">
        <f t="array" aca="1" ref="AM20" ca="1">CELL("contents", INDIRECT("C"&amp;CELL("contents", AM$1)+16))</f>
        <v>1141</v>
      </c>
      <c r="AN20" cm="1">
        <f t="array" aca="1" ref="AN20" ca="1">CELL("contents", INDIRECT("C"&amp;CELL("contents", AN$1)+16))</f>
        <v>1195</v>
      </c>
      <c r="AO20" cm="1">
        <f t="array" aca="1" ref="AO20" ca="1">CELL("contents", INDIRECT("C"&amp;CELL("contents", AO$1)+16))</f>
        <v>1194</v>
      </c>
      <c r="AP20" cm="1">
        <f t="array" aca="1" ref="AP20" ca="1">CELL("contents", INDIRECT("C"&amp;CELL("contents", AP$1)+16))</f>
        <v>1234</v>
      </c>
      <c r="AQ20" cm="1">
        <f t="array" aca="1" ref="AQ20" ca="1">CELL("contents", INDIRECT("C"&amp;CELL("contents", AQ$1)+16))</f>
        <v>1274</v>
      </c>
      <c r="AR20" cm="1">
        <f t="array" aca="1" ref="AR20" ca="1">CELL("contents", INDIRECT("C"&amp;CELL("contents", AR$1)+16))</f>
        <v>1338</v>
      </c>
      <c r="AS20" cm="1">
        <f t="array" aca="1" ref="AS20" ca="1">CELL("contents", INDIRECT("C"&amp;CELL("contents", AS$1)+16))</f>
        <v>1411</v>
      </c>
      <c r="AT20" cm="1">
        <f t="array" aca="1" ref="AT20" ca="1">CELL("contents", INDIRECT("C"&amp;CELL("contents", AT$1)+16))</f>
        <v>1420</v>
      </c>
      <c r="AU20" cm="1">
        <f t="array" aca="1" ref="AU20" ca="1">CELL("contents", INDIRECT("C"&amp;CELL("contents", AU$1)+16))</f>
        <v>1432</v>
      </c>
      <c r="AV20" cm="1">
        <f t="array" aca="1" ref="AV20" ca="1">CELL("contents", INDIRECT("C"&amp;CELL("contents", AV$1)+16))</f>
        <v>1260</v>
      </c>
      <c r="AW20" cm="1">
        <f t="array" aca="1" ref="AW20" ca="1">CELL("contents", INDIRECT("C"&amp;CELL("contents", AW$1)+16))</f>
        <v>1532</v>
      </c>
      <c r="AX20" cm="1">
        <f t="array" aca="1" ref="AX20" ca="1">CELL("contents", INDIRECT("C"&amp;CELL("contents", AX$1)+16))</f>
        <v>1516</v>
      </c>
      <c r="AY20" cm="1">
        <f t="array" aca="1" ref="AY20" ca="1">CELL("contents", INDIRECT("C"&amp;CELL("contents", AY$1)+16))</f>
        <v>1546</v>
      </c>
      <c r="AZ20" cm="1">
        <f t="array" aca="1" ref="AZ20" ca="1">CELL("contents", INDIRECT("C"&amp;CELL("contents", AZ$1)+16))</f>
        <v>1558</v>
      </c>
      <c r="BA20" cm="1">
        <f t="array" aca="1" ref="BA20" ca="1">CELL("contents", INDIRECT("C"&amp;CELL("contents", BA$1)+16))</f>
        <v>1539</v>
      </c>
      <c r="BB20" cm="1">
        <f t="array" aca="1" ref="BB20" ca="1">CELL("contents", INDIRECT("C"&amp;CELL("contents", BB$1)+16))</f>
        <v>1579</v>
      </c>
      <c r="BC20" cm="1">
        <f t="array" aca="1" ref="BC20" ca="1">CELL("contents", INDIRECT("C"&amp;CELL("contents", BC$1)+16))</f>
        <v>1608</v>
      </c>
      <c r="BD20" cm="1">
        <f t="array" aca="1" ref="BD20" ca="1">CELL("contents", INDIRECT("C"&amp;CELL("contents", BD$1)+16))</f>
        <v>1614</v>
      </c>
      <c r="BE20" cm="1">
        <f t="array" aca="1" ref="BE20" ca="1">CELL("contents", INDIRECT("C"&amp;CELL("contents", BE$1)+16))</f>
        <v>1622</v>
      </c>
      <c r="BF20" cm="1">
        <f t="array" aca="1" ref="BF20" ca="1">CELL("contents", INDIRECT("C"&amp;CELL("contents", BF$1)+16))</f>
        <v>1655</v>
      </c>
    </row>
    <row r="21" spans="1:58" x14ac:dyDescent="0.25">
      <c r="A21" t="s">
        <v>0</v>
      </c>
      <c r="B21">
        <v>1.0128205128205101</v>
      </c>
      <c r="C21">
        <v>2333</v>
      </c>
      <c r="D21">
        <v>0</v>
      </c>
      <c r="E21">
        <v>0.498883757468506</v>
      </c>
      <c r="F21">
        <v>0.54877213321535601</v>
      </c>
      <c r="G21">
        <v>3.2120826322044002E-3</v>
      </c>
      <c r="H21">
        <v>0.49839395868389702</v>
      </c>
      <c r="I21">
        <v>3.25326317877112E-3</v>
      </c>
      <c r="J21">
        <v>394311600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396</v>
      </c>
      <c r="U21" cm="1">
        <f t="array" aca="1" ref="U21" ca="1">CELL("contents", INDIRECT("C"&amp;CELL("contents", U$1)+17))</f>
        <v>464</v>
      </c>
      <c r="V21" cm="1">
        <f t="array" aca="1" ref="V21" ca="1">CELL("contents", INDIRECT("C"&amp;CELL("contents", V$1)+17))</f>
        <v>497</v>
      </c>
      <c r="W21" cm="1">
        <f t="array" aca="1" ref="W21" ca="1">CELL("contents", INDIRECT("C"&amp;CELL("contents", W$1)+17))</f>
        <v>540</v>
      </c>
      <c r="X21" cm="1">
        <f t="array" aca="1" ref="X21" ca="1">CELL("contents", INDIRECT("C"&amp;CELL("contents", X$1)+17))</f>
        <v>644</v>
      </c>
      <c r="Y21" cm="1">
        <f t="array" aca="1" ref="Y21" ca="1">CELL("contents", INDIRECT("C"&amp;CELL("contents", Y$1)+17))</f>
        <v>671</v>
      </c>
      <c r="Z21" cm="1">
        <f t="array" aca="1" ref="Z21" ca="1">CELL("contents", INDIRECT("C"&amp;CELL("contents", Z$1)+17))</f>
        <v>739</v>
      </c>
      <c r="AA21" cm="1">
        <f t="array" aca="1" ref="AA21" ca="1">CELL("contents", INDIRECT("C"&amp;CELL("contents", AA$1)+17))</f>
        <v>766</v>
      </c>
      <c r="AB21" cm="1">
        <f t="array" aca="1" ref="AB21" ca="1">CELL("contents", INDIRECT("C"&amp;CELL("contents", AB$1)+17))</f>
        <v>792</v>
      </c>
      <c r="AC21" cm="1">
        <f t="array" aca="1" ref="AC21" ca="1">CELL("contents", INDIRECT("C"&amp;CELL("contents", AC$1)+17))</f>
        <v>821</v>
      </c>
      <c r="AD21" cm="1">
        <f t="array" aca="1" ref="AD21" ca="1">CELL("contents", INDIRECT("C"&amp;CELL("contents", AD$1)+17))</f>
        <v>870</v>
      </c>
      <c r="AE21" cm="1">
        <f t="array" aca="1" ref="AE21" ca="1">CELL("contents", INDIRECT("C"&amp;CELL("contents", AE$1)+17))</f>
        <v>871</v>
      </c>
      <c r="AF21" cm="1">
        <f t="array" aca="1" ref="AF21" ca="1">CELL("contents", INDIRECT("C"&amp;CELL("contents", AF$1)+17))</f>
        <v>870</v>
      </c>
      <c r="AG21" cm="1">
        <f t="array" aca="1" ref="AG21" ca="1">CELL("contents", INDIRECT("C"&amp;CELL("contents", AG$1)+17))</f>
        <v>866</v>
      </c>
      <c r="AH21" cm="1">
        <f t="array" aca="1" ref="AH21" ca="1">CELL("contents", INDIRECT("C"&amp;CELL("contents", AH$1)+17))</f>
        <v>909</v>
      </c>
      <c r="AI21" cm="1">
        <f t="array" aca="1" ref="AI21" ca="1">CELL("contents", INDIRECT("C"&amp;CELL("contents", AI$1)+17))</f>
        <v>945</v>
      </c>
      <c r="AJ21" cm="1">
        <f t="array" aca="1" ref="AJ21" ca="1">CELL("contents", INDIRECT("C"&amp;CELL("contents", AJ$1)+17))</f>
        <v>964</v>
      </c>
      <c r="AK21" cm="1">
        <f t="array" aca="1" ref="AK21" ca="1">CELL("contents", INDIRECT("C"&amp;CELL("contents", AK$1)+17))</f>
        <v>994</v>
      </c>
      <c r="AL21" cm="1">
        <f t="array" aca="1" ref="AL21" ca="1">CELL("contents", INDIRECT("C"&amp;CELL("contents", AL$1)+17))</f>
        <v>1030</v>
      </c>
      <c r="AM21" cm="1">
        <f t="array" aca="1" ref="AM21" ca="1">CELL("contents", INDIRECT("C"&amp;CELL("contents", AM$1)+17))</f>
        <v>1127</v>
      </c>
      <c r="AN21" cm="1">
        <f t="array" aca="1" ref="AN21" ca="1">CELL("contents", INDIRECT("C"&amp;CELL("contents", AN$1)+17))</f>
        <v>1143</v>
      </c>
      <c r="AO21" cm="1">
        <f t="array" aca="1" ref="AO21" ca="1">CELL("contents", INDIRECT("C"&amp;CELL("contents", AO$1)+17))</f>
        <v>1220</v>
      </c>
      <c r="AP21" cm="1">
        <f t="array" aca="1" ref="AP21" ca="1">CELL("contents", INDIRECT("C"&amp;CELL("contents", AP$1)+17))</f>
        <v>1247</v>
      </c>
      <c r="AQ21" cm="1">
        <f t="array" aca="1" ref="AQ21" ca="1">CELL("contents", INDIRECT("C"&amp;CELL("contents", AQ$1)+17))</f>
        <v>1285</v>
      </c>
      <c r="AR21" cm="1">
        <f t="array" aca="1" ref="AR21" ca="1">CELL("contents", INDIRECT("C"&amp;CELL("contents", AR$1)+17))</f>
        <v>1331</v>
      </c>
      <c r="AS21" cm="1">
        <f t="array" aca="1" ref="AS21" ca="1">CELL("contents", INDIRECT("C"&amp;CELL("contents", AS$1)+17))</f>
        <v>1344</v>
      </c>
      <c r="AT21" cm="1">
        <f t="array" aca="1" ref="AT21" ca="1">CELL("contents", INDIRECT("C"&amp;CELL("contents", AT$1)+17))</f>
        <v>1371</v>
      </c>
      <c r="AU21" cm="1">
        <f t="array" aca="1" ref="AU21" ca="1">CELL("contents", INDIRECT("C"&amp;CELL("contents", AU$1)+17))</f>
        <v>1375</v>
      </c>
      <c r="AV21" cm="1">
        <f t="array" aca="1" ref="AV21" ca="1">CELL("contents", INDIRECT("C"&amp;CELL("contents", AV$1)+17))</f>
        <v>1412</v>
      </c>
      <c r="AW21" cm="1">
        <f t="array" aca="1" ref="AW21" ca="1">CELL("contents", INDIRECT("C"&amp;CELL("contents", AW$1)+17))</f>
        <v>1436</v>
      </c>
      <c r="AX21" cm="1">
        <f t="array" aca="1" ref="AX21" ca="1">CELL("contents", INDIRECT("C"&amp;CELL("contents", AX$1)+17))</f>
        <v>1448</v>
      </c>
      <c r="AY21" cm="1">
        <f t="array" aca="1" ref="AY21" ca="1">CELL("contents", INDIRECT("C"&amp;CELL("contents", AY$1)+17))</f>
        <v>1479</v>
      </c>
      <c r="AZ21" cm="1">
        <f t="array" aca="1" ref="AZ21" ca="1">CELL("contents", INDIRECT("C"&amp;CELL("contents", AZ$1)+17))</f>
        <v>1519</v>
      </c>
      <c r="BA21" cm="1">
        <f t="array" aca="1" ref="BA21" ca="1">CELL("contents", INDIRECT("C"&amp;CELL("contents", BA$1)+17))</f>
        <v>1530</v>
      </c>
      <c r="BB21" cm="1">
        <f t="array" aca="1" ref="BB21" ca="1">CELL("contents", INDIRECT("C"&amp;CELL("contents", BB$1)+17))</f>
        <v>1487</v>
      </c>
      <c r="BC21" cm="1">
        <f t="array" aca="1" ref="BC21" ca="1">CELL("contents", INDIRECT("C"&amp;CELL("contents", BC$1)+17))</f>
        <v>1520</v>
      </c>
      <c r="BD21" cm="1">
        <f t="array" aca="1" ref="BD21" ca="1">CELL("contents", INDIRECT("C"&amp;CELL("contents", BD$1)+17))</f>
        <v>1540</v>
      </c>
      <c r="BE21" cm="1">
        <f t="array" aca="1" ref="BE21" ca="1">CELL("contents", INDIRECT("C"&amp;CELL("contents", BE$1)+17))</f>
        <v>1621</v>
      </c>
      <c r="BF21" cm="1">
        <f t="array" aca="1" ref="BF21" ca="1">CELL("contents", INDIRECT("C"&amp;CELL("contents", BF$1)+17))</f>
        <v>1643</v>
      </c>
    </row>
    <row r="22" spans="1:58" x14ac:dyDescent="0.25">
      <c r="A22">
        <v>1.024</v>
      </c>
      <c r="B22">
        <v>1.0128205128205101</v>
      </c>
      <c r="C22">
        <v>441</v>
      </c>
      <c r="D22">
        <v>0</v>
      </c>
      <c r="E22">
        <v>0.49347782581045302</v>
      </c>
      <c r="F22">
        <v>0.54282560839149896</v>
      </c>
      <c r="G22">
        <v>3.1770839533118399E-3</v>
      </c>
      <c r="H22">
        <v>0.49841145802334402</v>
      </c>
      <c r="I22">
        <v>3.2178157988671202E-3</v>
      </c>
      <c r="J22">
        <v>189006000</v>
      </c>
      <c r="K22">
        <v>2333</v>
      </c>
      <c r="L22">
        <v>394311600</v>
      </c>
      <c r="M22">
        <v>0.498883757468506</v>
      </c>
      <c r="N22">
        <v>3.2120826322044002E-3</v>
      </c>
      <c r="O22">
        <v>0.49839395868389702</v>
      </c>
      <c r="P22">
        <v>3.25326317877112E-3</v>
      </c>
      <c r="R22" t="s">
        <v>15</v>
      </c>
      <c r="S22" cm="1">
        <f t="array" aca="1" ref="S22" ca="1">CELL("contents", INDIRECT("J"&amp;CELL("contents", S$1)))</f>
        <v>16456000</v>
      </c>
      <c r="T22" cm="1">
        <f t="array" aca="1" ref="T22" ca="1">CELL("contents", INDIRECT("J"&amp;CELL("contents", T$1)))</f>
        <v>394311600</v>
      </c>
      <c r="U22" cm="1">
        <f t="array" aca="1" ref="U22" ca="1">CELL("contents", INDIRECT("J"&amp;CELL("contents", U$1)))</f>
        <v>326038501</v>
      </c>
      <c r="V22" cm="1">
        <f t="array" aca="1" ref="V22" ca="1">CELL("contents", INDIRECT("J"&amp;CELL("contents", V$1)))</f>
        <v>456170100</v>
      </c>
      <c r="W22" cm="1">
        <f t="array" aca="1" ref="W22" ca="1">CELL("contents", INDIRECT("J"&amp;CELL("contents", W$1)))</f>
        <v>1018705500</v>
      </c>
      <c r="X22" cm="1">
        <f t="array" aca="1" ref="X22" ca="1">CELL("contents", INDIRECT("J"&amp;CELL("contents", X$1)))</f>
        <v>812371900</v>
      </c>
      <c r="Y22" cm="1">
        <f t="array" aca="1" ref="Y22" ca="1">CELL("contents", INDIRECT("J"&amp;CELL("contents", Y$1)))</f>
        <v>1015250400</v>
      </c>
      <c r="Z22" cm="1">
        <f t="array" aca="1" ref="Z22" ca="1">CELL("contents", INDIRECT("J"&amp;CELL("contents", Z$1)))</f>
        <v>537432400</v>
      </c>
      <c r="AA22" cm="1">
        <f t="array" aca="1" ref="AA22" ca="1">CELL("contents", INDIRECT("J"&amp;CELL("contents", AA$1)))</f>
        <v>853606800</v>
      </c>
      <c r="AB22" cm="1">
        <f t="array" aca="1" ref="AB22" ca="1">CELL("contents", INDIRECT("J"&amp;CELL("contents", AB$1)))</f>
        <v>702086601</v>
      </c>
      <c r="AC22" cm="1">
        <f t="array" aca="1" ref="AC22" ca="1">CELL("contents", INDIRECT("J"&amp;CELL("contents", AC$1)))</f>
        <v>629030000</v>
      </c>
      <c r="AD22" cm="1">
        <f t="array" aca="1" ref="AD22" ca="1">CELL("contents", INDIRECT("J"&amp;CELL("contents", AD$1)))</f>
        <v>747801700</v>
      </c>
      <c r="AE22" cm="1">
        <f t="array" aca="1" ref="AE22" ca="1">CELL("contents", INDIRECT("J"&amp;CELL("contents", AE$1)))</f>
        <v>1040709601</v>
      </c>
      <c r="AF22" cm="1">
        <f t="array" aca="1" ref="AF22" ca="1">CELL("contents", INDIRECT("J"&amp;CELL("contents", AF$1)))</f>
        <v>824185100</v>
      </c>
      <c r="AG22" cm="1">
        <f t="array" aca="1" ref="AG22" ca="1">CELL("contents", INDIRECT("J"&amp;CELL("contents", AG$1)))</f>
        <v>1174578500</v>
      </c>
      <c r="AH22" cm="1">
        <f t="array" aca="1" ref="AH22" ca="1">CELL("contents", INDIRECT("J"&amp;CELL("contents", AH$1)))</f>
        <v>1140495599</v>
      </c>
      <c r="AI22" cm="1">
        <f t="array" aca="1" ref="AI22" ca="1">CELL("contents", INDIRECT("J"&amp;CELL("contents", AI$1)))</f>
        <v>1085183200</v>
      </c>
      <c r="AJ22" cm="1">
        <f t="array" aca="1" ref="AJ22" ca="1">CELL("contents", INDIRECT("J"&amp;CELL("contents", AJ$1)))</f>
        <v>1444879099</v>
      </c>
      <c r="AK22" cm="1">
        <f t="array" aca="1" ref="AK22" ca="1">CELL("contents", INDIRECT("J"&amp;CELL("contents", AK$1)))</f>
        <v>1178220300</v>
      </c>
      <c r="AL22" cm="1">
        <f t="array" aca="1" ref="AL22" ca="1">CELL("contents", INDIRECT("J"&amp;CELL("contents", AL$1)))</f>
        <v>1403683200</v>
      </c>
      <c r="AM22" cm="1">
        <f t="array" aca="1" ref="AM22" ca="1">CELL("contents", INDIRECT("J"&amp;CELL("contents", AM$1)))</f>
        <v>1163539999</v>
      </c>
      <c r="AN22" cm="1">
        <f t="array" aca="1" ref="AN22" ca="1">CELL("contents", INDIRECT("J"&amp;CELL("contents", AN$1)))</f>
        <v>1901061599</v>
      </c>
      <c r="AO22" cm="1">
        <f t="array" aca="1" ref="AO22" ca="1">CELL("contents", INDIRECT("J"&amp;CELL("contents", AO$1)))</f>
        <v>1455284900</v>
      </c>
      <c r="AP22" cm="1">
        <f t="array" aca="1" ref="AP22" ca="1">CELL("contents", INDIRECT("J"&amp;CELL("contents", AP$1)))</f>
        <v>1527003500</v>
      </c>
      <c r="AQ22" cm="1">
        <f t="array" aca="1" ref="AQ22" ca="1">CELL("contents", INDIRECT("J"&amp;CELL("contents", AQ$1)))</f>
        <v>1478983401</v>
      </c>
      <c r="AR22" cm="1">
        <f t="array" aca="1" ref="AR22" ca="1">CELL("contents", INDIRECT("J"&amp;CELL("contents", AR$1)))</f>
        <v>2137792899</v>
      </c>
      <c r="AS22" cm="1">
        <f t="array" aca="1" ref="AS22" ca="1">CELL("contents", INDIRECT("J"&amp;CELL("contents", AS$1)))</f>
        <v>1578761199</v>
      </c>
      <c r="AT22" cm="1">
        <f t="array" aca="1" ref="AT22" ca="1">CELL("contents", INDIRECT("J"&amp;CELL("contents", AT$1)))</f>
        <v>1935180900</v>
      </c>
      <c r="AU22" cm="1">
        <f t="array" aca="1" ref="AU22" ca="1">CELL("contents", INDIRECT("J"&amp;CELL("contents", AU$1)))</f>
        <v>2041635901</v>
      </c>
      <c r="AV22" cm="1">
        <f t="array" aca="1" ref="AV22" ca="1">CELL("contents", INDIRECT("J"&amp;CELL("contents", AV$1)))</f>
        <v>1569207400</v>
      </c>
      <c r="AW22" cm="1">
        <f t="array" aca="1" ref="AW22" ca="1">CELL("contents", INDIRECT("J"&amp;CELL("contents", AW$1)))</f>
        <v>1536838900</v>
      </c>
      <c r="AX22" cm="1">
        <f t="array" aca="1" ref="AX22" ca="1">CELL("contents", INDIRECT("J"&amp;CELL("contents", AX$1)))</f>
        <v>1989165200</v>
      </c>
      <c r="AY22" cm="1">
        <f t="array" aca="1" ref="AY22" ca="1">CELL("contents", INDIRECT("J"&amp;CELL("contents", AY$1)))</f>
        <v>2318871600</v>
      </c>
      <c r="AZ22" cm="1">
        <f t="array" aca="1" ref="AZ22" ca="1">CELL("contents", INDIRECT("J"&amp;CELL("contents", AZ$1)))</f>
        <v>1759258299</v>
      </c>
      <c r="BA22" cm="1">
        <f t="array" aca="1" ref="BA22" ca="1">CELL("contents", INDIRECT("J"&amp;CELL("contents", BA$1)))</f>
        <v>2556877499</v>
      </c>
      <c r="BB22" cm="1">
        <f t="array" aca="1" ref="BB22" ca="1">CELL("contents", INDIRECT("J"&amp;CELL("contents", BB$1)))</f>
        <v>1646233800</v>
      </c>
      <c r="BC22" cm="1">
        <f t="array" aca="1" ref="BC22" ca="1">CELL("contents", INDIRECT("J"&amp;CELL("contents", BC$1)))</f>
        <v>2151844100</v>
      </c>
      <c r="BD22" cm="1">
        <f t="array" aca="1" ref="BD22" ca="1">CELL("contents", INDIRECT("J"&amp;CELL("contents", BD$1)))</f>
        <v>1695746701</v>
      </c>
      <c r="BE22" cm="1">
        <f t="array" aca="1" ref="BE22" ca="1">CELL("contents", INDIRECT("J"&amp;CELL("contents", BE$1)))</f>
        <v>1564275499</v>
      </c>
      <c r="BF22" cm="1">
        <f t="array" aca="1" ref="BF22" ca="1">CELL("contents", INDIRECT("J"&amp;CELL("contents", BF$1)))</f>
        <v>2188524000</v>
      </c>
    </row>
    <row r="23" spans="1:58" x14ac:dyDescent="0.25">
      <c r="A23">
        <v>0.51200000000000001</v>
      </c>
      <c r="B23">
        <v>1.0128205128205101</v>
      </c>
      <c r="C23">
        <v>234</v>
      </c>
      <c r="D23">
        <v>0</v>
      </c>
      <c r="E23">
        <v>0.49437970803439102</v>
      </c>
      <c r="F23">
        <v>0.54381767883783005</v>
      </c>
      <c r="G23">
        <v>3.1780051550004398E-3</v>
      </c>
      <c r="H23">
        <v>0.498410997422499</v>
      </c>
      <c r="I23">
        <v>3.2187488108337699E-3</v>
      </c>
      <c r="J23">
        <v>90842501</v>
      </c>
      <c r="K23">
        <v>2333</v>
      </c>
      <c r="L23">
        <v>394311600</v>
      </c>
      <c r="M23">
        <v>0.498883757468506</v>
      </c>
      <c r="N23">
        <v>3.2120826322044002E-3</v>
      </c>
      <c r="O23">
        <v>0.49839395868389702</v>
      </c>
      <c r="P23">
        <v>3.25326317877112E-3</v>
      </c>
      <c r="R23" t="s">
        <v>35</v>
      </c>
      <c r="S23" cm="1">
        <f t="array" aca="1" ref="S23" ca="1">CELL("contents", INDIRECT("J"&amp;CELL("contents", S$1)+1))</f>
        <v>1304101</v>
      </c>
      <c r="T23" cm="1">
        <f t="array" aca="1" ref="T23" ca="1">CELL("contents", INDIRECT("J"&amp;CELL("contents", T$1)+1))</f>
        <v>189006000</v>
      </c>
      <c r="U23" cm="1">
        <f t="array" aca="1" ref="U23" ca="1">CELL("contents", INDIRECT("J"&amp;CELL("contents", U$1)+1))</f>
        <v>168181900</v>
      </c>
      <c r="V23" cm="1">
        <f t="array" aca="1" ref="V23" ca="1">CELL("contents", INDIRECT("J"&amp;CELL("contents", V$1)+1))</f>
        <v>139550600</v>
      </c>
      <c r="W23" cm="1">
        <f t="array" aca="1" ref="W23" ca="1">CELL("contents", INDIRECT("J"&amp;CELL("contents", W$1)+1))</f>
        <v>468268599</v>
      </c>
      <c r="X23" cm="1">
        <f t="array" aca="1" ref="X23" ca="1">CELL("contents", INDIRECT("J"&amp;CELL("contents", X$1)+1))</f>
        <v>317836600</v>
      </c>
      <c r="Y23" cm="1">
        <f t="array" aca="1" ref="Y23" ca="1">CELL("contents", INDIRECT("J"&amp;CELL("contents", Y$1)+1))</f>
        <v>292977299</v>
      </c>
      <c r="Z23" cm="1">
        <f t="array" aca="1" ref="Z23" ca="1">CELL("contents", INDIRECT("J"&amp;CELL("contents", Z$1)+1))</f>
        <v>242739900</v>
      </c>
      <c r="AA23" cm="1">
        <f t="array" aca="1" ref="AA23" ca="1">CELL("contents", INDIRECT("J"&amp;CELL("contents", AA$1)+1))</f>
        <v>246067400</v>
      </c>
      <c r="AB23" cm="1">
        <f t="array" aca="1" ref="AB23" ca="1">CELL("contents", INDIRECT("J"&amp;CELL("contents", AB$1)+1))</f>
        <v>198157300</v>
      </c>
      <c r="AC23" cm="1">
        <f t="array" aca="1" ref="AC23" ca="1">CELL("contents", INDIRECT("J"&amp;CELL("contents", AC$1)+1))</f>
        <v>205757799</v>
      </c>
      <c r="AD23" cm="1">
        <f t="array" aca="1" ref="AD23" ca="1">CELL("contents", INDIRECT("J"&amp;CELL("contents", AD$1)+1))</f>
        <v>229871601</v>
      </c>
      <c r="AE23" cm="1">
        <f t="array" aca="1" ref="AE23" ca="1">CELL("contents", INDIRECT("J"&amp;CELL("contents", AE$1)+1))</f>
        <v>303546301</v>
      </c>
      <c r="AF23" cm="1">
        <f t="array" aca="1" ref="AF23" ca="1">CELL("contents", INDIRECT("J"&amp;CELL("contents", AF$1)+1))</f>
        <v>267684000</v>
      </c>
      <c r="AG23" cm="1">
        <f t="array" aca="1" ref="AG23" ca="1">CELL("contents", INDIRECT("J"&amp;CELL("contents", AG$1)+1))</f>
        <v>378052800</v>
      </c>
      <c r="AH23" cm="1">
        <f t="array" aca="1" ref="AH23" ca="1">CELL("contents", INDIRECT("J"&amp;CELL("contents", AH$1)+1))</f>
        <v>368493901</v>
      </c>
      <c r="AI23" cm="1">
        <f t="array" aca="1" ref="AI23" ca="1">CELL("contents", INDIRECT("J"&amp;CELL("contents", AI$1)+1))</f>
        <v>407798001</v>
      </c>
      <c r="AJ23" cm="1">
        <f t="array" aca="1" ref="AJ23" ca="1">CELL("contents", INDIRECT("J"&amp;CELL("contents", AJ$1)+1))</f>
        <v>645938799</v>
      </c>
      <c r="AK23" cm="1">
        <f t="array" aca="1" ref="AK23" ca="1">CELL("contents", INDIRECT("J"&amp;CELL("contents", AK$1)+1))</f>
        <v>399417200</v>
      </c>
      <c r="AL23" cm="1">
        <f t="array" aca="1" ref="AL23" ca="1">CELL("contents", INDIRECT("J"&amp;CELL("contents", AL$1)+1))</f>
        <v>657468001</v>
      </c>
      <c r="AM23" cm="1">
        <f t="array" aca="1" ref="AM23" ca="1">CELL("contents", INDIRECT("J"&amp;CELL("contents", AM$1)+1))</f>
        <v>358705001</v>
      </c>
      <c r="AN23" cm="1">
        <f t="array" aca="1" ref="AN23" ca="1">CELL("contents", INDIRECT("J"&amp;CELL("contents", AN$1)+1))</f>
        <v>609807800</v>
      </c>
      <c r="AO23" cm="1">
        <f t="array" aca="1" ref="AO23" ca="1">CELL("contents", INDIRECT("J"&amp;CELL("contents", AO$1)+1))</f>
        <v>524911000</v>
      </c>
      <c r="AP23" cm="1">
        <f t="array" aca="1" ref="AP23" ca="1">CELL("contents", INDIRECT("J"&amp;CELL("contents", AP$1)+1))</f>
        <v>492950700</v>
      </c>
      <c r="AQ23" cm="1">
        <f t="array" aca="1" ref="AQ23" ca="1">CELL("contents", INDIRECT("J"&amp;CELL("contents", AQ$1)+1))</f>
        <v>509203300</v>
      </c>
      <c r="AR23" cm="1">
        <f t="array" aca="1" ref="AR23" ca="1">CELL("contents", INDIRECT("J"&amp;CELL("contents", AR$1)+1))</f>
        <v>590400200</v>
      </c>
      <c r="AS23" cm="1">
        <f t="array" aca="1" ref="AS23" ca="1">CELL("contents", INDIRECT("J"&amp;CELL("contents", AS$1)+1))</f>
        <v>517174800</v>
      </c>
      <c r="AT23" cm="1">
        <f t="array" aca="1" ref="AT23" ca="1">CELL("contents", INDIRECT("J"&amp;CELL("contents", AT$1)+1))</f>
        <v>473613300</v>
      </c>
      <c r="AU23" cm="1">
        <f t="array" aca="1" ref="AU23" ca="1">CELL("contents", INDIRECT("J"&amp;CELL("contents", AU$1)+1))</f>
        <v>591225400</v>
      </c>
      <c r="AV23" cm="1">
        <f t="array" aca="1" ref="AV23" ca="1">CELL("contents", INDIRECT("J"&amp;CELL("contents", AV$1)+1))</f>
        <v>450308001</v>
      </c>
      <c r="AW23" cm="1">
        <f t="array" aca="1" ref="AW23" ca="1">CELL("contents", INDIRECT("J"&amp;CELL("contents", AW$1)+1))</f>
        <v>443666899</v>
      </c>
      <c r="AX23" cm="1">
        <f t="array" aca="1" ref="AX23" ca="1">CELL("contents", INDIRECT("J"&amp;CELL("contents", AX$1)+1))</f>
        <v>705869600</v>
      </c>
      <c r="AY23" cm="1">
        <f t="array" aca="1" ref="AY23" ca="1">CELL("contents", INDIRECT("J"&amp;CELL("contents", AY$1)+1))</f>
        <v>575285301</v>
      </c>
      <c r="AZ23" cm="1">
        <f t="array" aca="1" ref="AZ23" ca="1">CELL("contents", INDIRECT("J"&amp;CELL("contents", AZ$1)+1))</f>
        <v>732868801</v>
      </c>
      <c r="BA23" cm="1">
        <f t="array" aca="1" ref="BA23" ca="1">CELL("contents", INDIRECT("J"&amp;CELL("contents", BA$1)+1))</f>
        <v>608818100</v>
      </c>
      <c r="BB23" cm="1">
        <f t="array" aca="1" ref="BB23" ca="1">CELL("contents", INDIRECT("J"&amp;CELL("contents", BB$1)+1))</f>
        <v>632299100</v>
      </c>
      <c r="BC23" cm="1">
        <f t="array" aca="1" ref="BC23" ca="1">CELL("contents", INDIRECT("J"&amp;CELL("contents", BC$1)+1))</f>
        <v>510825300</v>
      </c>
      <c r="BD23" cm="1">
        <f t="array" aca="1" ref="BD23" ca="1">CELL("contents", INDIRECT("J"&amp;CELL("contents", BD$1)+1))</f>
        <v>461848400</v>
      </c>
      <c r="BE23" cm="1">
        <f t="array" aca="1" ref="BE23" ca="1">CELL("contents", INDIRECT("J"&amp;CELL("contents", BE$1)+1))</f>
        <v>509665100</v>
      </c>
      <c r="BF23" cm="1">
        <f t="array" aca="1" ref="BF23" ca="1">CELL("contents", INDIRECT("J"&amp;CELL("contents", BF$1)+1))</f>
        <v>592545400</v>
      </c>
    </row>
    <row r="24" spans="1:58" x14ac:dyDescent="0.25">
      <c r="A24">
        <v>0.25600000000000001</v>
      </c>
      <c r="B24">
        <v>1.0128205128205101</v>
      </c>
      <c r="C24">
        <v>234</v>
      </c>
      <c r="D24">
        <v>0</v>
      </c>
      <c r="E24">
        <v>0.49437970803439102</v>
      </c>
      <c r="F24">
        <v>0.54381767883783005</v>
      </c>
      <c r="G24">
        <v>3.1780051550004398E-3</v>
      </c>
      <c r="H24">
        <v>0.498410997422499</v>
      </c>
      <c r="I24">
        <v>3.2187488108337699E-3</v>
      </c>
      <c r="J24">
        <v>93586001</v>
      </c>
      <c r="K24">
        <v>2333</v>
      </c>
      <c r="L24">
        <v>394311600</v>
      </c>
      <c r="M24">
        <v>0.498883757468506</v>
      </c>
      <c r="N24">
        <v>3.2120826322044002E-3</v>
      </c>
      <c r="O24">
        <v>0.49839395868389702</v>
      </c>
      <c r="P24">
        <v>3.25326317877112E-3</v>
      </c>
      <c r="R24" t="s">
        <v>36</v>
      </c>
      <c r="S24" cm="1">
        <f t="array" aca="1" ref="S24" ca="1">CELL("contents", INDIRECT("J"&amp;CELL("contents", S$1)+2))</f>
        <v>995400</v>
      </c>
      <c r="T24" cm="1">
        <f t="array" aca="1" ref="T24" ca="1">CELL("contents", INDIRECT("J"&amp;CELL("contents", T$1)+2))</f>
        <v>90842501</v>
      </c>
      <c r="U24" cm="1">
        <f t="array" aca="1" ref="U24" ca="1">CELL("contents", INDIRECT("J"&amp;CELL("contents", U$1)+2))</f>
        <v>143878700</v>
      </c>
      <c r="V24" cm="1">
        <f t="array" aca="1" ref="V24" ca="1">CELL("contents", INDIRECT("J"&amp;CELL("contents", V$1)+2))</f>
        <v>189107100</v>
      </c>
      <c r="W24" cm="1">
        <f t="array" aca="1" ref="W24" ca="1">CELL("contents", INDIRECT("J"&amp;CELL("contents", W$1)+2))</f>
        <v>362999700</v>
      </c>
      <c r="X24" cm="1">
        <f t="array" aca="1" ref="X24" ca="1">CELL("contents", INDIRECT("J"&amp;CELL("contents", X$1)+2))</f>
        <v>49063200</v>
      </c>
      <c r="Y24" cm="1">
        <f t="array" aca="1" ref="Y24" ca="1">CELL("contents", INDIRECT("J"&amp;CELL("contents", Y$1)+2))</f>
        <v>313520899</v>
      </c>
      <c r="Z24" cm="1">
        <f t="array" aca="1" ref="Z24" ca="1">CELL("contents", INDIRECT("J"&amp;CELL("contents", Z$1)+2))</f>
        <v>304251300</v>
      </c>
      <c r="AA24" cm="1">
        <f t="array" aca="1" ref="AA24" ca="1">CELL("contents", INDIRECT("J"&amp;CELL("contents", AA$1)+2))</f>
        <v>235782400</v>
      </c>
      <c r="AB24" cm="1">
        <f t="array" aca="1" ref="AB24" ca="1">CELL("contents", INDIRECT("J"&amp;CELL("contents", AB$1)+2))</f>
        <v>208389000</v>
      </c>
      <c r="AC24" cm="1">
        <f t="array" aca="1" ref="AC24" ca="1">CELL("contents", INDIRECT("J"&amp;CELL("contents", AC$1)+2))</f>
        <v>259367300</v>
      </c>
      <c r="AD24" cm="1">
        <f t="array" aca="1" ref="AD24" ca="1">CELL("contents", INDIRECT("J"&amp;CELL("contents", AD$1)+2))</f>
        <v>293558400</v>
      </c>
      <c r="AE24" cm="1">
        <f t="array" aca="1" ref="AE24" ca="1">CELL("contents", INDIRECT("J"&amp;CELL("contents", AE$1)+2))</f>
        <v>391446601</v>
      </c>
      <c r="AF24" cm="1">
        <f t="array" aca="1" ref="AF24" ca="1">CELL("contents", INDIRECT("J"&amp;CELL("contents", AF$1)+2))</f>
        <v>375317799</v>
      </c>
      <c r="AG24" cm="1">
        <f t="array" aca="1" ref="AG24" ca="1">CELL("contents", INDIRECT("J"&amp;CELL("contents", AG$1)+2))</f>
        <v>397066900</v>
      </c>
      <c r="AH24" cm="1">
        <f t="array" aca="1" ref="AH24" ca="1">CELL("contents", INDIRECT("J"&amp;CELL("contents", AH$1)+2))</f>
        <v>455350999</v>
      </c>
      <c r="AI24" cm="1">
        <f t="array" aca="1" ref="AI24" ca="1">CELL("contents", INDIRECT("J"&amp;CELL("contents", AI$1)+2))</f>
        <v>573253700</v>
      </c>
      <c r="AJ24" cm="1">
        <f t="array" aca="1" ref="AJ24" ca="1">CELL("contents", INDIRECT("J"&amp;CELL("contents", AJ$1)+2))</f>
        <v>466822000</v>
      </c>
      <c r="AK24" cm="1">
        <f t="array" aca="1" ref="AK24" ca="1">CELL("contents", INDIRECT("J"&amp;CELL("contents", AK$1)+2))</f>
        <v>349393400</v>
      </c>
      <c r="AL24" cm="1">
        <f t="array" aca="1" ref="AL24" ca="1">CELL("contents", INDIRECT("J"&amp;CELL("contents", AL$1)+2))</f>
        <v>604358100</v>
      </c>
      <c r="AM24" cm="1">
        <f t="array" aca="1" ref="AM24" ca="1">CELL("contents", INDIRECT("J"&amp;CELL("contents", AM$1)+2))</f>
        <v>357641600</v>
      </c>
      <c r="AN24" cm="1">
        <f t="array" aca="1" ref="AN24" ca="1">CELL("contents", INDIRECT("J"&amp;CELL("contents", AN$1)+2))</f>
        <v>551418800</v>
      </c>
      <c r="AO24" cm="1">
        <f t="array" aca="1" ref="AO24" ca="1">CELL("contents", INDIRECT("J"&amp;CELL("contents", AO$1)+2))</f>
        <v>489700700</v>
      </c>
      <c r="AP24" cm="1">
        <f t="array" aca="1" ref="AP24" ca="1">CELL("contents", INDIRECT("J"&amp;CELL("contents", AP$1)+2))</f>
        <v>439717000</v>
      </c>
      <c r="AQ24" cm="1">
        <f t="array" aca="1" ref="AQ24" ca="1">CELL("contents", INDIRECT("J"&amp;CELL("contents", AQ$1)+2))</f>
        <v>461639101</v>
      </c>
      <c r="AR24" cm="1">
        <f t="array" aca="1" ref="AR24" ca="1">CELL("contents", INDIRECT("J"&amp;CELL("contents", AR$1)+2))</f>
        <v>588936101</v>
      </c>
      <c r="AS24" cm="1">
        <f t="array" aca="1" ref="AS24" ca="1">CELL("contents", INDIRECT("J"&amp;CELL("contents", AS$1)+2))</f>
        <v>555749300</v>
      </c>
      <c r="AT24" cm="1">
        <f t="array" aca="1" ref="AT24" ca="1">CELL("contents", INDIRECT("J"&amp;CELL("contents", AT$1)+2))</f>
        <v>604525400</v>
      </c>
      <c r="AU24" cm="1">
        <f t="array" aca="1" ref="AU24" ca="1">CELL("contents", INDIRECT("J"&amp;CELL("contents", AU$1)+2))</f>
        <v>456083601</v>
      </c>
      <c r="AV24" cm="1">
        <f t="array" aca="1" ref="AV24" ca="1">CELL("contents", INDIRECT("J"&amp;CELL("contents", AV$1)+2))</f>
        <v>545940901</v>
      </c>
      <c r="AW24" cm="1">
        <f t="array" aca="1" ref="AW24" ca="1">CELL("contents", INDIRECT("J"&amp;CELL("contents", AW$1)+2))</f>
        <v>378679300</v>
      </c>
      <c r="AX24" cm="1">
        <f t="array" aca="1" ref="AX24" ca="1">CELL("contents", INDIRECT("J"&amp;CELL("contents", AX$1)+2))</f>
        <v>769592800</v>
      </c>
      <c r="AY24" cm="1">
        <f t="array" aca="1" ref="AY24" ca="1">CELL("contents", INDIRECT("J"&amp;CELL("contents", AY$1)+2))</f>
        <v>627692199</v>
      </c>
      <c r="AZ24" cm="1">
        <f t="array" aca="1" ref="AZ24" ca="1">CELL("contents", INDIRECT("J"&amp;CELL("contents", AZ$1)+2))</f>
        <v>749106001</v>
      </c>
      <c r="BA24" cm="1">
        <f t="array" aca="1" ref="BA24" ca="1">CELL("contents", INDIRECT("J"&amp;CELL("contents", BA$1)+2))</f>
        <v>642071400</v>
      </c>
      <c r="BB24" cm="1">
        <f t="array" aca="1" ref="BB24" ca="1">CELL("contents", INDIRECT("J"&amp;CELL("contents", BB$1)+2))</f>
        <v>555391100</v>
      </c>
      <c r="BC24" cm="1">
        <f t="array" aca="1" ref="BC24" ca="1">CELL("contents", INDIRECT("J"&amp;CELL("contents", BC$1)+2))</f>
        <v>592560300</v>
      </c>
      <c r="BD24" cm="1">
        <f t="array" aca="1" ref="BD24" ca="1">CELL("contents", INDIRECT("J"&amp;CELL("contents", BD$1)+2))</f>
        <v>515569701</v>
      </c>
      <c r="BE24" cm="1">
        <f t="array" aca="1" ref="BE24" ca="1">CELL("contents", INDIRECT("J"&amp;CELL("contents", BE$1)+2))</f>
        <v>490044299</v>
      </c>
      <c r="BF24" cm="1">
        <f t="array" aca="1" ref="BF24" ca="1">CELL("contents", INDIRECT("J"&amp;CELL("contents", BF$1)+2))</f>
        <v>624063699</v>
      </c>
    </row>
    <row r="25" spans="1:58" x14ac:dyDescent="0.25">
      <c r="A25">
        <v>0.128</v>
      </c>
      <c r="B25">
        <v>1.0128205128205101</v>
      </c>
      <c r="C25">
        <v>234</v>
      </c>
      <c r="D25">
        <v>0</v>
      </c>
      <c r="E25">
        <v>0.49437970803439102</v>
      </c>
      <c r="F25">
        <v>0.54381767883783005</v>
      </c>
      <c r="G25">
        <v>3.1780051550004398E-3</v>
      </c>
      <c r="H25">
        <v>0.498410997422499</v>
      </c>
      <c r="I25">
        <v>3.2187488108337699E-3</v>
      </c>
      <c r="J25">
        <v>97369501</v>
      </c>
      <c r="K25">
        <v>2333</v>
      </c>
      <c r="L25">
        <v>394311600</v>
      </c>
      <c r="M25">
        <v>0.498883757468506</v>
      </c>
      <c r="N25">
        <v>3.2120826322044002E-3</v>
      </c>
      <c r="O25">
        <v>0.49839395868389702</v>
      </c>
      <c r="P25">
        <v>3.25326317877112E-3</v>
      </c>
      <c r="R25" t="s">
        <v>37</v>
      </c>
      <c r="S25" cm="1">
        <f t="array" aca="1" ref="S25" ca="1">CELL("contents", INDIRECT("J"&amp;CELL("contents", S$1)+3))</f>
        <v>1120499</v>
      </c>
      <c r="T25" cm="1">
        <f t="array" aca="1" ref="T25" ca="1">CELL("contents", INDIRECT("J"&amp;CELL("contents", T$1)+3))</f>
        <v>93586001</v>
      </c>
      <c r="U25" cm="1">
        <f t="array" aca="1" ref="U25" ca="1">CELL("contents", INDIRECT("J"&amp;CELL("contents", U$1)+3))</f>
        <v>183029300</v>
      </c>
      <c r="V25" cm="1">
        <f t="array" aca="1" ref="V25" ca="1">CELL("contents", INDIRECT("J"&amp;CELL("contents", V$1)+3))</f>
        <v>131235400</v>
      </c>
      <c r="W25" cm="1">
        <f t="array" aca="1" ref="W25" ca="1">CELL("contents", INDIRECT("J"&amp;CELL("contents", W$1)+3))</f>
        <v>286899300</v>
      </c>
      <c r="X25" cm="1">
        <f t="array" aca="1" ref="X25" ca="1">CELL("contents", INDIRECT("J"&amp;CELL("contents", X$1)+3))</f>
        <v>94786000</v>
      </c>
      <c r="Y25" cm="1">
        <f t="array" aca="1" ref="Y25" ca="1">CELL("contents", INDIRECT("J"&amp;CELL("contents", Y$1)+3))</f>
        <v>272908300</v>
      </c>
      <c r="Z25" cm="1">
        <f t="array" aca="1" ref="Z25" ca="1">CELL("contents", INDIRECT("J"&amp;CELL("contents", Z$1)+3))</f>
        <v>231622500</v>
      </c>
      <c r="AA25" cm="1">
        <f t="array" aca="1" ref="AA25" ca="1">CELL("contents", INDIRECT("J"&amp;CELL("contents", AA$1)+3))</f>
        <v>238551900</v>
      </c>
      <c r="AB25" cm="1">
        <f t="array" aca="1" ref="AB25" ca="1">CELL("contents", INDIRECT("J"&amp;CELL("contents", AB$1)+3))</f>
        <v>185326600</v>
      </c>
      <c r="AC25" cm="1">
        <f t="array" aca="1" ref="AC25" ca="1">CELL("contents", INDIRECT("J"&amp;CELL("contents", AC$1)+3))</f>
        <v>294737501</v>
      </c>
      <c r="AD25" cm="1">
        <f t="array" aca="1" ref="AD25" ca="1">CELL("contents", INDIRECT("J"&amp;CELL("contents", AD$1)+3))</f>
        <v>294415601</v>
      </c>
      <c r="AE25" cm="1">
        <f t="array" aca="1" ref="AE25" ca="1">CELL("contents", INDIRECT("J"&amp;CELL("contents", AE$1)+3))</f>
        <v>322756101</v>
      </c>
      <c r="AF25" cm="1">
        <f t="array" aca="1" ref="AF25" ca="1">CELL("contents", INDIRECT("J"&amp;CELL("contents", AF$1)+3))</f>
        <v>379397400</v>
      </c>
      <c r="AG25" cm="1">
        <f t="array" aca="1" ref="AG25" ca="1">CELL("contents", INDIRECT("J"&amp;CELL("contents", AG$1)+3))</f>
        <v>321949100</v>
      </c>
      <c r="AH25" cm="1">
        <f t="array" aca="1" ref="AH25" ca="1">CELL("contents", INDIRECT("J"&amp;CELL("contents", AH$1)+3))</f>
        <v>418928999</v>
      </c>
      <c r="AI25" cm="1">
        <f t="array" aca="1" ref="AI25" ca="1">CELL("contents", INDIRECT("J"&amp;CELL("contents", AI$1)+3))</f>
        <v>536044800</v>
      </c>
      <c r="AJ25" cm="1">
        <f t="array" aca="1" ref="AJ25" ca="1">CELL("contents", INDIRECT("J"&amp;CELL("contents", AJ$1)+3))</f>
        <v>489762301</v>
      </c>
      <c r="AK25" cm="1">
        <f t="array" aca="1" ref="AK25" ca="1">CELL("contents", INDIRECT("J"&amp;CELL("contents", AK$1)+3))</f>
        <v>357346101</v>
      </c>
      <c r="AL25" cm="1">
        <f t="array" aca="1" ref="AL25" ca="1">CELL("contents", INDIRECT("J"&amp;CELL("contents", AL$1)+3))</f>
        <v>509443101</v>
      </c>
      <c r="AM25" cm="1">
        <f t="array" aca="1" ref="AM25" ca="1">CELL("contents", INDIRECT("J"&amp;CELL("contents", AM$1)+3))</f>
        <v>385941700</v>
      </c>
      <c r="AN25" cm="1">
        <f t="array" aca="1" ref="AN25" ca="1">CELL("contents", INDIRECT("J"&amp;CELL("contents", AN$1)+3))</f>
        <v>590387000</v>
      </c>
      <c r="AO25" cm="1">
        <f t="array" aca="1" ref="AO25" ca="1">CELL("contents", INDIRECT("J"&amp;CELL("contents", AO$1)+3))</f>
        <v>662281799</v>
      </c>
      <c r="AP25" cm="1">
        <f t="array" aca="1" ref="AP25" ca="1">CELL("contents", INDIRECT("J"&amp;CELL("contents", AP$1)+3))</f>
        <v>439479399</v>
      </c>
      <c r="AQ25" cm="1">
        <f t="array" aca="1" ref="AQ25" ca="1">CELL("contents", INDIRECT("J"&amp;CELL("contents", AQ$1)+3))</f>
        <v>460012199</v>
      </c>
      <c r="AR25" cm="1">
        <f t="array" aca="1" ref="AR25" ca="1">CELL("contents", INDIRECT("J"&amp;CELL("contents", AR$1)+3))</f>
        <v>687955600</v>
      </c>
      <c r="AS25" cm="1">
        <f t="array" aca="1" ref="AS25" ca="1">CELL("contents", INDIRECT("J"&amp;CELL("contents", AS$1)+3))</f>
        <v>626680800</v>
      </c>
      <c r="AT25" cm="1">
        <f t="array" aca="1" ref="AT25" ca="1">CELL("contents", INDIRECT("J"&amp;CELL("contents", AT$1)+3))</f>
        <v>495129101</v>
      </c>
      <c r="AU25" cm="1">
        <f t="array" aca="1" ref="AU25" ca="1">CELL("contents", INDIRECT("J"&amp;CELL("contents", AU$1)+3))</f>
        <v>610163999</v>
      </c>
      <c r="AV25" cm="1">
        <f t="array" aca="1" ref="AV25" ca="1">CELL("contents", INDIRECT("J"&amp;CELL("contents", AV$1)+3))</f>
        <v>414519100</v>
      </c>
      <c r="AW25" cm="1">
        <f t="array" aca="1" ref="AW25" ca="1">CELL("contents", INDIRECT("J"&amp;CELL("contents", AW$1)+3))</f>
        <v>413341200</v>
      </c>
      <c r="AX25" cm="1">
        <f t="array" aca="1" ref="AX25" ca="1">CELL("contents", INDIRECT("J"&amp;CELL("contents", AX$1)+3))</f>
        <v>694702500</v>
      </c>
      <c r="AY25" cm="1">
        <f t="array" aca="1" ref="AY25" ca="1">CELL("contents", INDIRECT("J"&amp;CELL("contents", AY$1)+3))</f>
        <v>601295999</v>
      </c>
      <c r="AZ25" cm="1">
        <f t="array" aca="1" ref="AZ25" ca="1">CELL("contents", INDIRECT("J"&amp;CELL("contents", AZ$1)+3))</f>
        <v>499828800</v>
      </c>
      <c r="BA25" cm="1">
        <f t="array" aca="1" ref="BA25" ca="1">CELL("contents", INDIRECT("J"&amp;CELL("contents", BA$1)+3))</f>
        <v>708700499</v>
      </c>
      <c r="BB25" cm="1">
        <f t="array" aca="1" ref="BB25" ca="1">CELL("contents", INDIRECT("J"&amp;CELL("contents", BB$1)+3))</f>
        <v>434919300</v>
      </c>
      <c r="BC25" cm="1">
        <f t="array" aca="1" ref="BC25" ca="1">CELL("contents", INDIRECT("J"&amp;CELL("contents", BC$1)+3))</f>
        <v>617981101</v>
      </c>
      <c r="BD25" cm="1">
        <f t="array" aca="1" ref="BD25" ca="1">CELL("contents", INDIRECT("J"&amp;CELL("contents", BD$1)+3))</f>
        <v>434103300</v>
      </c>
      <c r="BE25" cm="1">
        <f t="array" aca="1" ref="BE25" ca="1">CELL("contents", INDIRECT("J"&amp;CELL("contents", BE$1)+3))</f>
        <v>521553899</v>
      </c>
      <c r="BF25" cm="1">
        <f t="array" aca="1" ref="BF25" ca="1">CELL("contents", INDIRECT("J"&amp;CELL("contents", BF$1)+3))</f>
        <v>524467499</v>
      </c>
    </row>
    <row r="26" spans="1:58" x14ac:dyDescent="0.25">
      <c r="A26">
        <v>6.4000000000000001E-2</v>
      </c>
      <c r="B26">
        <v>1.0128205128205101</v>
      </c>
      <c r="C26">
        <v>361</v>
      </c>
      <c r="D26">
        <v>0</v>
      </c>
      <c r="E26">
        <v>0.49403672210525401</v>
      </c>
      <c r="F26">
        <v>0.54344039431577995</v>
      </c>
      <c r="G26">
        <v>3.1929194856976598E-3</v>
      </c>
      <c r="H26">
        <v>0.498403540257151</v>
      </c>
      <c r="I26">
        <v>3.2338543508989102E-3</v>
      </c>
      <c r="J26">
        <v>193750101</v>
      </c>
      <c r="K26">
        <v>2333</v>
      </c>
      <c r="L26">
        <v>394311600</v>
      </c>
      <c r="M26">
        <v>0.498883757468506</v>
      </c>
      <c r="N26">
        <v>3.2120826322044002E-3</v>
      </c>
      <c r="O26">
        <v>0.49839395868389702</v>
      </c>
      <c r="P26">
        <v>3.25326317877112E-3</v>
      </c>
      <c r="R26" t="s">
        <v>38</v>
      </c>
      <c r="S26" cm="1">
        <f t="array" aca="1" ref="S26" ca="1">CELL("contents", INDIRECT("J"&amp;CELL("contents", S$1)+4))</f>
        <v>1658900</v>
      </c>
      <c r="T26" cm="1">
        <f t="array" aca="1" ref="T26" ca="1">CELL("contents", INDIRECT("J"&amp;CELL("contents", T$1)+4))</f>
        <v>97369501</v>
      </c>
      <c r="U26" cm="1">
        <f t="array" aca="1" ref="U26" ca="1">CELL("contents", INDIRECT("J"&amp;CELL("contents", U$1)+4))</f>
        <v>192463899</v>
      </c>
      <c r="V26" cm="1">
        <f t="array" aca="1" ref="V26" ca="1">CELL("contents", INDIRECT("J"&amp;CELL("contents", V$1)+4))</f>
        <v>266426399</v>
      </c>
      <c r="W26" cm="1">
        <f t="array" aca="1" ref="W26" ca="1">CELL("contents", INDIRECT("J"&amp;CELL("contents", W$1)+4))</f>
        <v>346688900</v>
      </c>
      <c r="X26" cm="1">
        <f t="array" aca="1" ref="X26" ca="1">CELL("contents", INDIRECT("J"&amp;CELL("contents", X$1)+4))</f>
        <v>353964400</v>
      </c>
      <c r="Y26" cm="1">
        <f t="array" aca="1" ref="Y26" ca="1">CELL("contents", INDIRECT("J"&amp;CELL("contents", Y$1)+4))</f>
        <v>296152600</v>
      </c>
      <c r="Z26" cm="1">
        <f t="array" aca="1" ref="Z26" ca="1">CELL("contents", INDIRECT("J"&amp;CELL("contents", Z$1)+4))</f>
        <v>225852700</v>
      </c>
      <c r="AA26" cm="1">
        <f t="array" aca="1" ref="AA26" ca="1">CELL("contents", INDIRECT("J"&amp;CELL("contents", AA$1)+4))</f>
        <v>242998200</v>
      </c>
      <c r="AB26" cm="1">
        <f t="array" aca="1" ref="AB26" ca="1">CELL("contents", INDIRECT("J"&amp;CELL("contents", AB$1)+4))</f>
        <v>183842499</v>
      </c>
      <c r="AC26" cm="1">
        <f t="array" aca="1" ref="AC26" ca="1">CELL("contents", INDIRECT("J"&amp;CELL("contents", AC$1)+4))</f>
        <v>291323800</v>
      </c>
      <c r="AD26" cm="1">
        <f t="array" aca="1" ref="AD26" ca="1">CELL("contents", INDIRECT("J"&amp;CELL("contents", AD$1)+4))</f>
        <v>332292201</v>
      </c>
      <c r="AE26" cm="1">
        <f t="array" aca="1" ref="AE26" ca="1">CELL("contents", INDIRECT("J"&amp;CELL("contents", AE$1)+4))</f>
        <v>432209499</v>
      </c>
      <c r="AF26" cm="1">
        <f t="array" aca="1" ref="AF26" ca="1">CELL("contents", INDIRECT("J"&amp;CELL("contents", AF$1)+4))</f>
        <v>467244200</v>
      </c>
      <c r="AG26" cm="1">
        <f t="array" aca="1" ref="AG26" ca="1">CELL("contents", INDIRECT("J"&amp;CELL("contents", AG$1)+4))</f>
        <v>551795201</v>
      </c>
      <c r="AH26" cm="1">
        <f t="array" aca="1" ref="AH26" ca="1">CELL("contents", INDIRECT("J"&amp;CELL("contents", AH$1)+4))</f>
        <v>394746499</v>
      </c>
      <c r="AI26" cm="1">
        <f t="array" aca="1" ref="AI26" ca="1">CELL("contents", INDIRECT("J"&amp;CELL("contents", AI$1)+4))</f>
        <v>487525300</v>
      </c>
      <c r="AJ26" cm="1">
        <f t="array" aca="1" ref="AJ26" ca="1">CELL("contents", INDIRECT("J"&amp;CELL("contents", AJ$1)+4))</f>
        <v>452736400</v>
      </c>
      <c r="AK26" cm="1">
        <f t="array" aca="1" ref="AK26" ca="1">CELL("contents", INDIRECT("J"&amp;CELL("contents", AK$1)+4))</f>
        <v>415721901</v>
      </c>
      <c r="AL26" cm="1">
        <f t="array" aca="1" ref="AL26" ca="1">CELL("contents", INDIRECT("J"&amp;CELL("contents", AL$1)+4))</f>
        <v>644964100</v>
      </c>
      <c r="AM26" cm="1">
        <f t="array" aca="1" ref="AM26" ca="1">CELL("contents", INDIRECT("J"&amp;CELL("contents", AM$1)+4))</f>
        <v>457908101</v>
      </c>
      <c r="AN26" cm="1">
        <f t="array" aca="1" ref="AN26" ca="1">CELL("contents", INDIRECT("J"&amp;CELL("contents", AN$1)+4))</f>
        <v>522161401</v>
      </c>
      <c r="AO26" cm="1">
        <f t="array" aca="1" ref="AO26" ca="1">CELL("contents", INDIRECT("J"&amp;CELL("contents", AO$1)+4))</f>
        <v>663503800</v>
      </c>
      <c r="AP26" cm="1">
        <f t="array" aca="1" ref="AP26" ca="1">CELL("contents", INDIRECT("J"&amp;CELL("contents", AP$1)+4))</f>
        <v>471879300</v>
      </c>
      <c r="AQ26" cm="1">
        <f t="array" aca="1" ref="AQ26" ca="1">CELL("contents", INDIRECT("J"&amp;CELL("contents", AQ$1)+4))</f>
        <v>437238900</v>
      </c>
      <c r="AR26" cm="1">
        <f t="array" aca="1" ref="AR26" ca="1">CELL("contents", INDIRECT("J"&amp;CELL("contents", AR$1)+4))</f>
        <v>621377400</v>
      </c>
      <c r="AS26" cm="1">
        <f t="array" aca="1" ref="AS26" ca="1">CELL("contents", INDIRECT("J"&amp;CELL("contents", AS$1)+4))</f>
        <v>583484100</v>
      </c>
      <c r="AT26" cm="1">
        <f t="array" aca="1" ref="AT26" ca="1">CELL("contents", INDIRECT("J"&amp;CELL("contents", AT$1)+4))</f>
        <v>484001699</v>
      </c>
      <c r="AU26" cm="1">
        <f t="array" aca="1" ref="AU26" ca="1">CELL("contents", INDIRECT("J"&amp;CELL("contents", AU$1)+4))</f>
        <v>762365500</v>
      </c>
      <c r="AV26" cm="1">
        <f t="array" aca="1" ref="AV26" ca="1">CELL("contents", INDIRECT("J"&amp;CELL("contents", AV$1)+4))</f>
        <v>441199600</v>
      </c>
      <c r="AW26" cm="1">
        <f t="array" aca="1" ref="AW26" ca="1">CELL("contents", INDIRECT("J"&amp;CELL("contents", AW$1)+4))</f>
        <v>545464699</v>
      </c>
      <c r="AX26" cm="1">
        <f t="array" aca="1" ref="AX26" ca="1">CELL("contents", INDIRECT("J"&amp;CELL("contents", AX$1)+4))</f>
        <v>675689701</v>
      </c>
      <c r="AY26" cm="1">
        <f t="array" aca="1" ref="AY26" ca="1">CELL("contents", INDIRECT("J"&amp;CELL("contents", AY$1)+4))</f>
        <v>645760800</v>
      </c>
      <c r="AZ26" cm="1">
        <f t="array" aca="1" ref="AZ26" ca="1">CELL("contents", INDIRECT("J"&amp;CELL("contents", AZ$1)+4))</f>
        <v>500767700</v>
      </c>
      <c r="BA26" cm="1">
        <f t="array" aca="1" ref="BA26" ca="1">CELL("contents", INDIRECT("J"&amp;CELL("contents", BA$1)+4))</f>
        <v>797329199</v>
      </c>
      <c r="BB26" cm="1">
        <f t="array" aca="1" ref="BB26" ca="1">CELL("contents", INDIRECT("J"&amp;CELL("contents", BB$1)+4))</f>
        <v>419855700</v>
      </c>
      <c r="BC26" cm="1">
        <f t="array" aca="1" ref="BC26" ca="1">CELL("contents", INDIRECT("J"&amp;CELL("contents", BC$1)+4))</f>
        <v>503718700</v>
      </c>
      <c r="BD26" cm="1">
        <f t="array" aca="1" ref="BD26" ca="1">CELL("contents", INDIRECT("J"&amp;CELL("contents", BD$1)+4))</f>
        <v>618724400</v>
      </c>
      <c r="BE26" cm="1">
        <f t="array" aca="1" ref="BE26" ca="1">CELL("contents", INDIRECT("J"&amp;CELL("contents", BE$1)+4))</f>
        <v>469870099</v>
      </c>
      <c r="BF26" cm="1">
        <f t="array" aca="1" ref="BF26" ca="1">CELL("contents", INDIRECT("J"&amp;CELL("contents", BF$1)+4))</f>
        <v>487552199</v>
      </c>
    </row>
    <row r="27" spans="1:58" x14ac:dyDescent="0.25">
      <c r="A27">
        <v>3.2000000000000001E-2</v>
      </c>
      <c r="B27">
        <v>1.0128205128205101</v>
      </c>
      <c r="C27">
        <v>438</v>
      </c>
      <c r="D27">
        <v>0</v>
      </c>
      <c r="E27">
        <v>0.49422541009207199</v>
      </c>
      <c r="F27">
        <v>0.54364795110127995</v>
      </c>
      <c r="G27">
        <v>3.1929974760901399E-3</v>
      </c>
      <c r="H27">
        <v>0.49840350126195399</v>
      </c>
      <c r="I27">
        <v>3.23393334116822E-3</v>
      </c>
      <c r="J27">
        <v>274051599</v>
      </c>
      <c r="K27">
        <v>2333</v>
      </c>
      <c r="L27">
        <v>394311600</v>
      </c>
      <c r="M27">
        <v>0.498883757468506</v>
      </c>
      <c r="N27">
        <v>3.2120826322044002E-3</v>
      </c>
      <c r="O27">
        <v>0.49839395868389702</v>
      </c>
      <c r="P27">
        <v>3.25326317877112E-3</v>
      </c>
      <c r="R27" t="s">
        <v>39</v>
      </c>
      <c r="S27" cm="1">
        <f t="array" aca="1" ref="S27" ca="1">CELL("contents", INDIRECT("J"&amp;CELL("contents", S$1)+5))</f>
        <v>2196000</v>
      </c>
      <c r="T27" cm="1">
        <f t="array" aca="1" ref="T27" ca="1">CELL("contents", INDIRECT("J"&amp;CELL("contents", T$1)+5))</f>
        <v>193750101</v>
      </c>
      <c r="U27" cm="1">
        <f t="array" aca="1" ref="U27" ca="1">CELL("contents", INDIRECT("J"&amp;CELL("contents", U$1)+5))</f>
        <v>193743199</v>
      </c>
      <c r="V27" cm="1">
        <f t="array" aca="1" ref="V27" ca="1">CELL("contents", INDIRECT("J"&amp;CELL("contents", V$1)+5))</f>
        <v>400960200</v>
      </c>
      <c r="W27" cm="1">
        <f t="array" aca="1" ref="W27" ca="1">CELL("contents", INDIRECT("J"&amp;CELL("contents", W$1)+5))</f>
        <v>259985200</v>
      </c>
      <c r="X27" cm="1">
        <f t="array" aca="1" ref="X27" ca="1">CELL("contents", INDIRECT("J"&amp;CELL("contents", X$1)+5))</f>
        <v>194615800</v>
      </c>
      <c r="Y27" cm="1">
        <f t="array" aca="1" ref="Y27" ca="1">CELL("contents", INDIRECT("J"&amp;CELL("contents", Y$1)+5))</f>
        <v>323132500</v>
      </c>
      <c r="Z27" cm="1">
        <f t="array" aca="1" ref="Z27" ca="1">CELL("contents", INDIRECT("J"&amp;CELL("contents", Z$1)+5))</f>
        <v>217561100</v>
      </c>
      <c r="AA27" cm="1">
        <f t="array" aca="1" ref="AA27" ca="1">CELL("contents", INDIRECT("J"&amp;CELL("contents", AA$1)+5))</f>
        <v>236063699</v>
      </c>
      <c r="AB27" cm="1">
        <f t="array" aca="1" ref="AB27" ca="1">CELL("contents", INDIRECT("J"&amp;CELL("contents", AB$1)+5))</f>
        <v>199510600</v>
      </c>
      <c r="AC27" cm="1">
        <f t="array" aca="1" ref="AC27" ca="1">CELL("contents", INDIRECT("J"&amp;CELL("contents", AC$1)+5))</f>
        <v>350598400</v>
      </c>
      <c r="AD27" cm="1">
        <f t="array" aca="1" ref="AD27" ca="1">CELL("contents", INDIRECT("J"&amp;CELL("contents", AD$1)+5))</f>
        <v>291731400</v>
      </c>
      <c r="AE27" cm="1">
        <f t="array" aca="1" ref="AE27" ca="1">CELL("contents", INDIRECT("J"&amp;CELL("contents", AE$1)+5))</f>
        <v>335070900</v>
      </c>
      <c r="AF27" cm="1">
        <f t="array" aca="1" ref="AF27" ca="1">CELL("contents", INDIRECT("J"&amp;CELL("contents", AF$1)+5))</f>
        <v>577863600</v>
      </c>
      <c r="AG27" cm="1">
        <f t="array" aca="1" ref="AG27" ca="1">CELL("contents", INDIRECT("J"&amp;CELL("contents", AG$1)+5))</f>
        <v>526656300</v>
      </c>
      <c r="AH27" cm="1">
        <f t="array" aca="1" ref="AH27" ca="1">CELL("contents", INDIRECT("J"&amp;CELL("contents", AH$1)+5))</f>
        <v>641699799</v>
      </c>
      <c r="AI27" cm="1">
        <f t="array" aca="1" ref="AI27" ca="1">CELL("contents", INDIRECT("J"&amp;CELL("contents", AI$1)+5))</f>
        <v>404063200</v>
      </c>
      <c r="AJ27" cm="1">
        <f t="array" aca="1" ref="AJ27" ca="1">CELL("contents", INDIRECT("J"&amp;CELL("contents", AJ$1)+5))</f>
        <v>445598899</v>
      </c>
      <c r="AK27" cm="1">
        <f t="array" aca="1" ref="AK27" ca="1">CELL("contents", INDIRECT("J"&amp;CELL("contents", AK$1)+5))</f>
        <v>365466401</v>
      </c>
      <c r="AL27" cm="1">
        <f t="array" aca="1" ref="AL27" ca="1">CELL("contents", INDIRECT("J"&amp;CELL("contents", AL$1)+5))</f>
        <v>478907399</v>
      </c>
      <c r="AM27" cm="1">
        <f t="array" aca="1" ref="AM27" ca="1">CELL("contents", INDIRECT("J"&amp;CELL("contents", AM$1)+5))</f>
        <v>465971100</v>
      </c>
      <c r="AN27" cm="1">
        <f t="array" aca="1" ref="AN27" ca="1">CELL("contents", INDIRECT("J"&amp;CELL("contents", AN$1)+5))</f>
        <v>520498499</v>
      </c>
      <c r="AO27" cm="1">
        <f t="array" aca="1" ref="AO27" ca="1">CELL("contents", INDIRECT("J"&amp;CELL("contents", AO$1)+5))</f>
        <v>579892500</v>
      </c>
      <c r="AP27" cm="1">
        <f t="array" aca="1" ref="AP27" ca="1">CELL("contents", INDIRECT("J"&amp;CELL("contents", AP$1)+5))</f>
        <v>607622100</v>
      </c>
      <c r="AQ27" cm="1">
        <f t="array" aca="1" ref="AQ27" ca="1">CELL("contents", INDIRECT("J"&amp;CELL("contents", AQ$1)+5))</f>
        <v>528773800</v>
      </c>
      <c r="AR27" cm="1">
        <f t="array" aca="1" ref="AR27" ca="1">CELL("contents", INDIRECT("J"&amp;CELL("contents", AR$1)+5))</f>
        <v>441548901</v>
      </c>
      <c r="AS27" cm="1">
        <f t="array" aca="1" ref="AS27" ca="1">CELL("contents", INDIRECT("J"&amp;CELL("contents", AS$1)+5))</f>
        <v>465108600</v>
      </c>
      <c r="AT27" cm="1">
        <f t="array" aca="1" ref="AT27" ca="1">CELL("contents", INDIRECT("J"&amp;CELL("contents", AT$1)+5))</f>
        <v>504311300</v>
      </c>
      <c r="AU27" cm="1">
        <f t="array" aca="1" ref="AU27" ca="1">CELL("contents", INDIRECT("J"&amp;CELL("contents", AU$1)+5))</f>
        <v>408707699</v>
      </c>
      <c r="AV27" cm="1">
        <f t="array" aca="1" ref="AV27" ca="1">CELL("contents", INDIRECT("J"&amp;CELL("contents", AV$1)+5))</f>
        <v>410732200</v>
      </c>
      <c r="AW27" cm="1">
        <f t="array" aca="1" ref="AW27" ca="1">CELL("contents", INDIRECT("J"&amp;CELL("contents", AW$1)+5))</f>
        <v>542801701</v>
      </c>
      <c r="AX27" cm="1">
        <f t="array" aca="1" ref="AX27" ca="1">CELL("contents", INDIRECT("J"&amp;CELL("contents", AX$1)+5))</f>
        <v>720544399</v>
      </c>
      <c r="AY27" cm="1">
        <f t="array" aca="1" ref="AY27" ca="1">CELL("contents", INDIRECT("J"&amp;CELL("contents", AY$1)+5))</f>
        <v>658339299</v>
      </c>
      <c r="AZ27" cm="1">
        <f t="array" aca="1" ref="AZ27" ca="1">CELL("contents", INDIRECT("J"&amp;CELL("contents", AZ$1)+5))</f>
        <v>637592199</v>
      </c>
      <c r="BA27" cm="1">
        <f t="array" aca="1" ref="BA27" ca="1">CELL("contents", INDIRECT("J"&amp;CELL("contents", BA$1)+5))</f>
        <v>794033300</v>
      </c>
      <c r="BB27" cm="1">
        <f t="array" aca="1" ref="BB27" ca="1">CELL("contents", INDIRECT("J"&amp;CELL("contents", BB$1)+5))</f>
        <v>443971400</v>
      </c>
      <c r="BC27" cm="1">
        <f t="array" aca="1" ref="BC27" ca="1">CELL("contents", INDIRECT("J"&amp;CELL("contents", BC$1)+5))</f>
        <v>543921000</v>
      </c>
      <c r="BD27" cm="1">
        <f t="array" aca="1" ref="BD27" ca="1">CELL("contents", INDIRECT("J"&amp;CELL("contents", BD$1)+5))</f>
        <v>630200000</v>
      </c>
      <c r="BE27" cm="1">
        <f t="array" aca="1" ref="BE27" ca="1">CELL("contents", INDIRECT("J"&amp;CELL("contents", BE$1)+5))</f>
        <v>544516200</v>
      </c>
      <c r="BF27" cm="1">
        <f t="array" aca="1" ref="BF27" ca="1">CELL("contents", INDIRECT("J"&amp;CELL("contents", BF$1)+5))</f>
        <v>592231001</v>
      </c>
    </row>
    <row r="28" spans="1:58" x14ac:dyDescent="0.25">
      <c r="A28">
        <v>1.6E-2</v>
      </c>
      <c r="B28">
        <v>1.0128205128205101</v>
      </c>
      <c r="C28">
        <v>367</v>
      </c>
      <c r="D28">
        <v>0</v>
      </c>
      <c r="E28">
        <v>0.49434968451563099</v>
      </c>
      <c r="F28">
        <v>0.54378465296719403</v>
      </c>
      <c r="G28">
        <v>3.1957668187386698E-3</v>
      </c>
      <c r="H28">
        <v>0.49840211659063</v>
      </c>
      <c r="I28">
        <v>3.2367381882096799E-3</v>
      </c>
      <c r="J28">
        <v>210160500</v>
      </c>
      <c r="K28">
        <v>2333</v>
      </c>
      <c r="L28">
        <v>394311600</v>
      </c>
      <c r="M28">
        <v>0.498883757468506</v>
      </c>
      <c r="N28">
        <v>3.2120826322044002E-3</v>
      </c>
      <c r="O28">
        <v>0.49839395868389702</v>
      </c>
      <c r="P28">
        <v>3.25326317877112E-3</v>
      </c>
      <c r="R28" t="s">
        <v>40</v>
      </c>
      <c r="S28" cm="1">
        <f t="array" aca="1" ref="S28" ca="1">CELL("contents", INDIRECT("J"&amp;CELL("contents", S$1)+6))</f>
        <v>1164400</v>
      </c>
      <c r="T28" cm="1">
        <f t="array" aca="1" ref="T28" ca="1">CELL("contents", INDIRECT("J"&amp;CELL("contents", T$1)+6))</f>
        <v>274051599</v>
      </c>
      <c r="U28" cm="1">
        <f t="array" aca="1" ref="U28" ca="1">CELL("contents", INDIRECT("J"&amp;CELL("contents", U$1)+6))</f>
        <v>292476501</v>
      </c>
      <c r="V28" cm="1">
        <f t="array" aca="1" ref="V28" ca="1">CELL("contents", INDIRECT("J"&amp;CELL("contents", V$1)+6))</f>
        <v>334063399</v>
      </c>
      <c r="W28" cm="1">
        <f t="array" aca="1" ref="W28" ca="1">CELL("contents", INDIRECT("J"&amp;CELL("contents", W$1)+6))</f>
        <v>265963799</v>
      </c>
      <c r="X28" cm="1">
        <f t="array" aca="1" ref="X28" ca="1">CELL("contents", INDIRECT("J"&amp;CELL("contents", X$1)+6))</f>
        <v>295527500</v>
      </c>
      <c r="Y28" cm="1">
        <f t="array" aca="1" ref="Y28" ca="1">CELL("contents", INDIRECT("J"&amp;CELL("contents", Y$1)+6))</f>
        <v>210468400</v>
      </c>
      <c r="Z28" cm="1">
        <f t="array" aca="1" ref="Z28" ca="1">CELL("contents", INDIRECT("J"&amp;CELL("contents", Z$1)+6))</f>
        <v>275235400</v>
      </c>
      <c r="AA28" cm="1">
        <f t="array" aca="1" ref="AA28" ca="1">CELL("contents", INDIRECT("J"&amp;CELL("contents", AA$1)+6))</f>
        <v>253437300</v>
      </c>
      <c r="AB28" cm="1">
        <f t="array" aca="1" ref="AB28" ca="1">CELL("contents", INDIRECT("J"&amp;CELL("contents", AB$1)+6))</f>
        <v>243211800</v>
      </c>
      <c r="AC28" cm="1">
        <f t="array" aca="1" ref="AC28" ca="1">CELL("contents", INDIRECT("J"&amp;CELL("contents", AC$1)+6))</f>
        <v>244923200</v>
      </c>
      <c r="AD28" cm="1">
        <f t="array" aca="1" ref="AD28" ca="1">CELL("contents", INDIRECT("J"&amp;CELL("contents", AD$1)+6))</f>
        <v>268569900</v>
      </c>
      <c r="AE28" cm="1">
        <f t="array" aca="1" ref="AE28" ca="1">CELL("contents", INDIRECT("J"&amp;CELL("contents", AE$1)+6))</f>
        <v>298535100</v>
      </c>
      <c r="AF28" cm="1">
        <f t="array" aca="1" ref="AF28" ca="1">CELL("contents", INDIRECT("J"&amp;CELL("contents", AF$1)+6))</f>
        <v>312697800</v>
      </c>
      <c r="AG28" cm="1">
        <f t="array" aca="1" ref="AG28" ca="1">CELL("contents", INDIRECT("J"&amp;CELL("contents", AG$1)+6))</f>
        <v>441048700</v>
      </c>
      <c r="AH28" cm="1">
        <f t="array" aca="1" ref="AH28" ca="1">CELL("contents", INDIRECT("J"&amp;CELL("contents", AH$1)+6))</f>
        <v>413986700</v>
      </c>
      <c r="AI28" cm="1">
        <f t="array" aca="1" ref="AI28" ca="1">CELL("contents", INDIRECT("J"&amp;CELL("contents", AI$1)+6))</f>
        <v>360737600</v>
      </c>
      <c r="AJ28" cm="1">
        <f t="array" aca="1" ref="AJ28" ca="1">CELL("contents", INDIRECT("J"&amp;CELL("contents", AJ$1)+6))</f>
        <v>524415900</v>
      </c>
      <c r="AK28" cm="1">
        <f t="array" aca="1" ref="AK28" ca="1">CELL("contents", INDIRECT("J"&amp;CELL("contents", AK$1)+6))</f>
        <v>361514700</v>
      </c>
      <c r="AL28" cm="1">
        <f t="array" aca="1" ref="AL28" ca="1">CELL("contents", INDIRECT("J"&amp;CELL("contents", AL$1)+6))</f>
        <v>361986700</v>
      </c>
      <c r="AM28" cm="1">
        <f t="array" aca="1" ref="AM28" ca="1">CELL("contents", INDIRECT("J"&amp;CELL("contents", AM$1)+6))</f>
        <v>432325499</v>
      </c>
      <c r="AN28" cm="1">
        <f t="array" aca="1" ref="AN28" ca="1">CELL("contents", INDIRECT("J"&amp;CELL("contents", AN$1)+6))</f>
        <v>437400000</v>
      </c>
      <c r="AO28" cm="1">
        <f t="array" aca="1" ref="AO28" ca="1">CELL("contents", INDIRECT("J"&amp;CELL("contents", AO$1)+6))</f>
        <v>744305099</v>
      </c>
      <c r="AP28" cm="1">
        <f t="array" aca="1" ref="AP28" ca="1">CELL("contents", INDIRECT("J"&amp;CELL("contents", AP$1)+6))</f>
        <v>552869399</v>
      </c>
      <c r="AQ28" cm="1">
        <f t="array" aca="1" ref="AQ28" ca="1">CELL("contents", INDIRECT("J"&amp;CELL("contents", AQ$1)+6))</f>
        <v>565288101</v>
      </c>
      <c r="AR28" cm="1">
        <f t="array" aca="1" ref="AR28" ca="1">CELL("contents", INDIRECT("J"&amp;CELL("contents", AR$1)+6))</f>
        <v>454589400</v>
      </c>
      <c r="AS28" cm="1">
        <f t="array" aca="1" ref="AS28" ca="1">CELL("contents", INDIRECT("J"&amp;CELL("contents", AS$1)+6))</f>
        <v>534241801</v>
      </c>
      <c r="AT28" cm="1">
        <f t="array" aca="1" ref="AT28" ca="1">CELL("contents", INDIRECT("J"&amp;CELL("contents", AT$1)+6))</f>
        <v>482433500</v>
      </c>
      <c r="AU28" cm="1">
        <f t="array" aca="1" ref="AU28" ca="1">CELL("contents", INDIRECT("J"&amp;CELL("contents", AU$1)+6))</f>
        <v>552606500</v>
      </c>
      <c r="AV28" cm="1">
        <f t="array" aca="1" ref="AV28" ca="1">CELL("contents", INDIRECT("J"&amp;CELL("contents", AV$1)+6))</f>
        <v>441411300</v>
      </c>
      <c r="AW28" cm="1">
        <f t="array" aca="1" ref="AW28" ca="1">CELL("contents", INDIRECT("J"&amp;CELL("contents", AW$1)+6))</f>
        <v>447878200</v>
      </c>
      <c r="AX28" cm="1">
        <f t="array" aca="1" ref="AX28" ca="1">CELL("contents", INDIRECT("J"&amp;CELL("contents", AX$1)+6))</f>
        <v>721858699</v>
      </c>
      <c r="AY28" cm="1">
        <f t="array" aca="1" ref="AY28" ca="1">CELL("contents", INDIRECT("J"&amp;CELL("contents", AY$1)+6))</f>
        <v>764173100</v>
      </c>
      <c r="AZ28" cm="1">
        <f t="array" aca="1" ref="AZ28" ca="1">CELL("contents", INDIRECT("J"&amp;CELL("contents", AZ$1)+6))</f>
        <v>608205900</v>
      </c>
      <c r="BA28" cm="1">
        <f t="array" aca="1" ref="BA28" ca="1">CELL("contents", INDIRECT("J"&amp;CELL("contents", BA$1)+6))</f>
        <v>660038900</v>
      </c>
      <c r="BB28" cm="1">
        <f t="array" aca="1" ref="BB28" ca="1">CELL("contents", INDIRECT("J"&amp;CELL("contents", BB$1)+6))</f>
        <v>498695100</v>
      </c>
      <c r="BC28" cm="1">
        <f t="array" aca="1" ref="BC28" ca="1">CELL("contents", INDIRECT("J"&amp;CELL("contents", BC$1)+6))</f>
        <v>569668300</v>
      </c>
      <c r="BD28" cm="1">
        <f t="array" aca="1" ref="BD28" ca="1">CELL("contents", INDIRECT("J"&amp;CELL("contents", BD$1)+6))</f>
        <v>622668400</v>
      </c>
      <c r="BE28" cm="1">
        <f t="array" aca="1" ref="BE28" ca="1">CELL("contents", INDIRECT("J"&amp;CELL("contents", BE$1)+6))</f>
        <v>471703700</v>
      </c>
      <c r="BF28" cm="1">
        <f t="array" aca="1" ref="BF28" ca="1">CELL("contents", INDIRECT("J"&amp;CELL("contents", BF$1)+6))</f>
        <v>607523701</v>
      </c>
    </row>
    <row r="29" spans="1:58" x14ac:dyDescent="0.25">
      <c r="A29">
        <v>8.0000000000000002E-3</v>
      </c>
      <c r="B29">
        <v>1.0128205128205101</v>
      </c>
      <c r="C29">
        <v>367</v>
      </c>
      <c r="D29">
        <v>0</v>
      </c>
      <c r="E29">
        <v>0.49434968451563099</v>
      </c>
      <c r="F29">
        <v>0.54378465296719403</v>
      </c>
      <c r="G29">
        <v>3.1957668187386698E-3</v>
      </c>
      <c r="H29">
        <v>0.49840211659063</v>
      </c>
      <c r="I29">
        <v>3.2367381882096799E-3</v>
      </c>
      <c r="J29">
        <v>191502700</v>
      </c>
      <c r="K29">
        <v>2333</v>
      </c>
      <c r="L29">
        <v>394311600</v>
      </c>
      <c r="M29">
        <v>0.498883757468506</v>
      </c>
      <c r="N29">
        <v>3.2120826322044002E-3</v>
      </c>
      <c r="O29">
        <v>0.49839395868389702</v>
      </c>
      <c r="P29">
        <v>3.25326317877112E-3</v>
      </c>
      <c r="R29" t="s">
        <v>41</v>
      </c>
      <c r="S29" cm="1">
        <f t="array" aca="1" ref="S29" ca="1">CELL("contents", INDIRECT("J"&amp;CELL("contents", S$1)+7))</f>
        <v>1938699</v>
      </c>
      <c r="T29" cm="1">
        <f t="array" aca="1" ref="T29" ca="1">CELL("contents", INDIRECT("J"&amp;CELL("contents", T$1)+7))</f>
        <v>210160500</v>
      </c>
      <c r="U29" cm="1">
        <f t="array" aca="1" ref="U29" ca="1">CELL("contents", INDIRECT("J"&amp;CELL("contents", U$1)+7))</f>
        <v>202078901</v>
      </c>
      <c r="V29" cm="1">
        <f t="array" aca="1" ref="V29" ca="1">CELL("contents", INDIRECT("J"&amp;CELL("contents", V$1)+7))</f>
        <v>274404200</v>
      </c>
      <c r="W29" cm="1">
        <f t="array" aca="1" ref="W29" ca="1">CELL("contents", INDIRECT("J"&amp;CELL("contents", W$1)+7))</f>
        <v>486679699</v>
      </c>
      <c r="X29" cm="1">
        <f t="array" aca="1" ref="X29" ca="1">CELL("contents", INDIRECT("J"&amp;CELL("contents", X$1)+7))</f>
        <v>356284400</v>
      </c>
      <c r="Y29" cm="1">
        <f t="array" aca="1" ref="Y29" ca="1">CELL("contents", INDIRECT("J"&amp;CELL("contents", Y$1)+7))</f>
        <v>213234700</v>
      </c>
      <c r="Z29" cm="1">
        <f t="array" aca="1" ref="Z29" ca="1">CELL("contents", INDIRECT("J"&amp;CELL("contents", Z$1)+7))</f>
        <v>267106300</v>
      </c>
      <c r="AA29" cm="1">
        <f t="array" aca="1" ref="AA29" ca="1">CELL("contents", INDIRECT("J"&amp;CELL("contents", AA$1)+7))</f>
        <v>247827601</v>
      </c>
      <c r="AB29" cm="1">
        <f t="array" aca="1" ref="AB29" ca="1">CELL("contents", INDIRECT("J"&amp;CELL("contents", AB$1)+7))</f>
        <v>231050599</v>
      </c>
      <c r="AC29" cm="1">
        <f t="array" aca="1" ref="AC29" ca="1">CELL("contents", INDIRECT("J"&amp;CELL("contents", AC$1)+7))</f>
        <v>246788400</v>
      </c>
      <c r="AD29" cm="1">
        <f t="array" aca="1" ref="AD29" ca="1">CELL("contents", INDIRECT("J"&amp;CELL("contents", AD$1)+7))</f>
        <v>263813399</v>
      </c>
      <c r="AE29" cm="1">
        <f t="array" aca="1" ref="AE29" ca="1">CELL("contents", INDIRECT("J"&amp;CELL("contents", AE$1)+7))</f>
        <v>561970200</v>
      </c>
      <c r="AF29" cm="1">
        <f t="array" aca="1" ref="AF29" ca="1">CELL("contents", INDIRECT("J"&amp;CELL("contents", AF$1)+7))</f>
        <v>413374600</v>
      </c>
      <c r="AG29" cm="1">
        <f t="array" aca="1" ref="AG29" ca="1">CELL("contents", INDIRECT("J"&amp;CELL("contents", AG$1)+7))</f>
        <v>502318599</v>
      </c>
      <c r="AH29" cm="1">
        <f t="array" aca="1" ref="AH29" ca="1">CELL("contents", INDIRECT("J"&amp;CELL("contents", AH$1)+7))</f>
        <v>465156800</v>
      </c>
      <c r="AI29" cm="1">
        <f t="array" aca="1" ref="AI29" ca="1">CELL("contents", INDIRECT("J"&amp;CELL("contents", AI$1)+7))</f>
        <v>407688600</v>
      </c>
      <c r="AJ29" cm="1">
        <f t="array" aca="1" ref="AJ29" ca="1">CELL("contents", INDIRECT("J"&amp;CELL("contents", AJ$1)+7))</f>
        <v>526385700</v>
      </c>
      <c r="AK29" cm="1">
        <f t="array" aca="1" ref="AK29" ca="1">CELL("contents", INDIRECT("J"&amp;CELL("contents", AK$1)+7))</f>
        <v>352333801</v>
      </c>
      <c r="AL29" cm="1">
        <f t="array" aca="1" ref="AL29" ca="1">CELL("contents", INDIRECT("J"&amp;CELL("contents", AL$1)+7))</f>
        <v>400254900</v>
      </c>
      <c r="AM29" cm="1">
        <f t="array" aca="1" ref="AM29" ca="1">CELL("contents", INDIRECT("J"&amp;CELL("contents", AM$1)+7))</f>
        <v>401219800</v>
      </c>
      <c r="AN29" cm="1">
        <f t="array" aca="1" ref="AN29" ca="1">CELL("contents", INDIRECT("J"&amp;CELL("contents", AN$1)+7))</f>
        <v>465498901</v>
      </c>
      <c r="AO29" cm="1">
        <f t="array" aca="1" ref="AO29" ca="1">CELL("contents", INDIRECT("J"&amp;CELL("contents", AO$1)+7))</f>
        <v>588780300</v>
      </c>
      <c r="AP29" cm="1">
        <f t="array" aca="1" ref="AP29" ca="1">CELL("contents", INDIRECT("J"&amp;CELL("contents", AP$1)+7))</f>
        <v>440948601</v>
      </c>
      <c r="AQ29" cm="1">
        <f t="array" aca="1" ref="AQ29" ca="1">CELL("contents", INDIRECT("J"&amp;CELL("contents", AQ$1)+7))</f>
        <v>544892600</v>
      </c>
      <c r="AR29" cm="1">
        <f t="array" aca="1" ref="AR29" ca="1">CELL("contents", INDIRECT("J"&amp;CELL("contents", AR$1)+7))</f>
        <v>559468400</v>
      </c>
      <c r="AS29" cm="1">
        <f t="array" aca="1" ref="AS29" ca="1">CELL("contents", INDIRECT("J"&amp;CELL("contents", AS$1)+7))</f>
        <v>503622299</v>
      </c>
      <c r="AT29" cm="1">
        <f t="array" aca="1" ref="AT29" ca="1">CELL("contents", INDIRECT("J"&amp;CELL("contents", AT$1)+7))</f>
        <v>591964700</v>
      </c>
      <c r="AU29" cm="1">
        <f t="array" aca="1" ref="AU29" ca="1">CELL("contents", INDIRECT("J"&amp;CELL("contents", AU$1)+7))</f>
        <v>645742500</v>
      </c>
      <c r="AV29" cm="1">
        <f t="array" aca="1" ref="AV29" ca="1">CELL("contents", INDIRECT("J"&amp;CELL("contents", AV$1)+7))</f>
        <v>452169599</v>
      </c>
      <c r="AW29" cm="1">
        <f t="array" aca="1" ref="AW29" ca="1">CELL("contents", INDIRECT("J"&amp;CELL("contents", AW$1)+7))</f>
        <v>400168100</v>
      </c>
      <c r="AX29" cm="1">
        <f t="array" aca="1" ref="AX29" ca="1">CELL("contents", INDIRECT("J"&amp;CELL("contents", AX$1)+7))</f>
        <v>686759800</v>
      </c>
      <c r="AY29" cm="1">
        <f t="array" aca="1" ref="AY29" ca="1">CELL("contents", INDIRECT("J"&amp;CELL("contents", AY$1)+7))</f>
        <v>638973500</v>
      </c>
      <c r="AZ29" cm="1">
        <f t="array" aca="1" ref="AZ29" ca="1">CELL("contents", INDIRECT("J"&amp;CELL("contents", AZ$1)+7))</f>
        <v>605963099</v>
      </c>
      <c r="BA29" cm="1">
        <f t="array" aca="1" ref="BA29" ca="1">CELL("contents", INDIRECT("J"&amp;CELL("contents", BA$1)+7))</f>
        <v>579328000</v>
      </c>
      <c r="BB29" cm="1">
        <f t="array" aca="1" ref="BB29" ca="1">CELL("contents", INDIRECT("J"&amp;CELL("contents", BB$1)+7))</f>
        <v>475503400</v>
      </c>
      <c r="BC29" cm="1">
        <f t="array" aca="1" ref="BC29" ca="1">CELL("contents", INDIRECT("J"&amp;CELL("contents", BC$1)+7))</f>
        <v>460244199</v>
      </c>
      <c r="BD29" cm="1">
        <f t="array" aca="1" ref="BD29" ca="1">CELL("contents", INDIRECT("J"&amp;CELL("contents", BD$1)+7))</f>
        <v>590917499</v>
      </c>
      <c r="BE29" cm="1">
        <f t="array" aca="1" ref="BE29" ca="1">CELL("contents", INDIRECT("J"&amp;CELL("contents", BE$1)+7))</f>
        <v>488510900</v>
      </c>
      <c r="BF29" cm="1">
        <f t="array" aca="1" ref="BF29" ca="1">CELL("contents", INDIRECT("J"&amp;CELL("contents", BF$1)+7))</f>
        <v>668380201</v>
      </c>
    </row>
    <row r="30" spans="1:58" x14ac:dyDescent="0.25">
      <c r="A30">
        <v>4.0000000000000001E-3</v>
      </c>
      <c r="B30">
        <v>1.0128205128205101</v>
      </c>
      <c r="C30">
        <v>376</v>
      </c>
      <c r="D30">
        <v>0</v>
      </c>
      <c r="E30">
        <v>0.49383536163067598</v>
      </c>
      <c r="F30">
        <v>0.54321889779374399</v>
      </c>
      <c r="G30">
        <v>3.1970460419290499E-3</v>
      </c>
      <c r="H30">
        <v>0.49840147697903497</v>
      </c>
      <c r="I30">
        <v>3.2380338116973699E-3</v>
      </c>
      <c r="J30">
        <v>182535301</v>
      </c>
      <c r="K30">
        <v>2333</v>
      </c>
      <c r="L30">
        <v>394311600</v>
      </c>
      <c r="M30">
        <v>0.498883757468506</v>
      </c>
      <c r="N30">
        <v>3.2120826322044002E-3</v>
      </c>
      <c r="O30">
        <v>0.49839395868389702</v>
      </c>
      <c r="P30">
        <v>3.25326317877112E-3</v>
      </c>
      <c r="R30" t="s">
        <v>42</v>
      </c>
      <c r="S30" cm="1">
        <f t="array" aca="1" ref="S30" ca="1">CELL("contents", INDIRECT("J"&amp;CELL("contents", S$1)+8))</f>
        <v>1676499</v>
      </c>
      <c r="T30" cm="1">
        <f t="array" aca="1" ref="T30" ca="1">CELL("contents", INDIRECT("J"&amp;CELL("contents", T$1)+8))</f>
        <v>191502700</v>
      </c>
      <c r="U30" cm="1">
        <f t="array" aca="1" ref="U30" ca="1">CELL("contents", INDIRECT("J"&amp;CELL("contents", U$1)+8))</f>
        <v>185755201</v>
      </c>
      <c r="V30" cm="1">
        <f t="array" aca="1" ref="V30" ca="1">CELL("contents", INDIRECT("J"&amp;CELL("contents", V$1)+8))</f>
        <v>323464201</v>
      </c>
      <c r="W30" cm="1">
        <f t="array" aca="1" ref="W30" ca="1">CELL("contents", INDIRECT("J"&amp;CELL("contents", W$1)+8))</f>
        <v>339272601</v>
      </c>
      <c r="X30" cm="1">
        <f t="array" aca="1" ref="X30" ca="1">CELL("contents", INDIRECT("J"&amp;CELL("contents", X$1)+8))</f>
        <v>435290401</v>
      </c>
      <c r="Y30" cm="1">
        <f t="array" aca="1" ref="Y30" ca="1">CELL("contents", INDIRECT("J"&amp;CELL("contents", Y$1)+8))</f>
        <v>210104599</v>
      </c>
      <c r="Z30" cm="1">
        <f t="array" aca="1" ref="Z30" ca="1">CELL("contents", INDIRECT("J"&amp;CELL("contents", Z$1)+8))</f>
        <v>252713201</v>
      </c>
      <c r="AA30" cm="1">
        <f t="array" aca="1" ref="AA30" ca="1">CELL("contents", INDIRECT("J"&amp;CELL("contents", AA$1)+8))</f>
        <v>325930000</v>
      </c>
      <c r="AB30" cm="1">
        <f t="array" aca="1" ref="AB30" ca="1">CELL("contents", INDIRECT("J"&amp;CELL("contents", AB$1)+8))</f>
        <v>240196500</v>
      </c>
      <c r="AC30" cm="1">
        <f t="array" aca="1" ref="AC30" ca="1">CELL("contents", INDIRECT("J"&amp;CELL("contents", AC$1)+8))</f>
        <v>240442001</v>
      </c>
      <c r="AD30" cm="1">
        <f t="array" aca="1" ref="AD30" ca="1">CELL("contents", INDIRECT("J"&amp;CELL("contents", AD$1)+8))</f>
        <v>280607600</v>
      </c>
      <c r="AE30" cm="1">
        <f t="array" aca="1" ref="AE30" ca="1">CELL("contents", INDIRECT("J"&amp;CELL("contents", AE$1)+8))</f>
        <v>595237801</v>
      </c>
      <c r="AF30" cm="1">
        <f t="array" aca="1" ref="AF30" ca="1">CELL("contents", INDIRECT("J"&amp;CELL("contents", AF$1)+8))</f>
        <v>453498499</v>
      </c>
      <c r="AG30" cm="1">
        <f t="array" aca="1" ref="AG30" ca="1">CELL("contents", INDIRECT("J"&amp;CELL("contents", AG$1)+8))</f>
        <v>727336700</v>
      </c>
      <c r="AH30" cm="1">
        <f t="array" aca="1" ref="AH30" ca="1">CELL("contents", INDIRECT("J"&amp;CELL("contents", AH$1)+8))</f>
        <v>438259599</v>
      </c>
      <c r="AI30" cm="1">
        <f t="array" aca="1" ref="AI30" ca="1">CELL("contents", INDIRECT("J"&amp;CELL("contents", AI$1)+8))</f>
        <v>442317300</v>
      </c>
      <c r="AJ30" cm="1">
        <f t="array" aca="1" ref="AJ30" ca="1">CELL("contents", INDIRECT("J"&amp;CELL("contents", AJ$1)+8))</f>
        <v>565544800</v>
      </c>
      <c r="AK30" cm="1">
        <f t="array" aca="1" ref="AK30" ca="1">CELL("contents", INDIRECT("J"&amp;CELL("contents", AK$1)+8))</f>
        <v>381507900</v>
      </c>
      <c r="AL30" cm="1">
        <f t="array" aca="1" ref="AL30" ca="1">CELL("contents", INDIRECT("J"&amp;CELL("contents", AL$1)+8))</f>
        <v>394255399</v>
      </c>
      <c r="AM30" cm="1">
        <f t="array" aca="1" ref="AM30" ca="1">CELL("contents", INDIRECT("J"&amp;CELL("contents", AM$1)+8))</f>
        <v>349582000</v>
      </c>
      <c r="AN30" cm="1">
        <f t="array" aca="1" ref="AN30" ca="1">CELL("contents", INDIRECT("J"&amp;CELL("contents", AN$1)+8))</f>
        <v>521316800</v>
      </c>
      <c r="AO30" cm="1">
        <f t="array" aca="1" ref="AO30" ca="1">CELL("contents", INDIRECT("J"&amp;CELL("contents", AO$1)+8))</f>
        <v>831258600</v>
      </c>
      <c r="AP30" cm="1">
        <f t="array" aca="1" ref="AP30" ca="1">CELL("contents", INDIRECT("J"&amp;CELL("contents", AP$1)+8))</f>
        <v>515803999</v>
      </c>
      <c r="AQ30" cm="1">
        <f t="array" aca="1" ref="AQ30" ca="1">CELL("contents", INDIRECT("J"&amp;CELL("contents", AQ$1)+8))</f>
        <v>586026400</v>
      </c>
      <c r="AR30" cm="1">
        <f t="array" aca="1" ref="AR30" ca="1">CELL("contents", INDIRECT("J"&amp;CELL("contents", AR$1)+8))</f>
        <v>550200300</v>
      </c>
      <c r="AS30" cm="1">
        <f t="array" aca="1" ref="AS30" ca="1">CELL("contents", INDIRECT("J"&amp;CELL("contents", AS$1)+8))</f>
        <v>586855400</v>
      </c>
      <c r="AT30" cm="1">
        <f t="array" aca="1" ref="AT30" ca="1">CELL("contents", INDIRECT("J"&amp;CELL("contents", AT$1)+8))</f>
        <v>695850500</v>
      </c>
      <c r="AU30" cm="1">
        <f t="array" aca="1" ref="AU30" ca="1">CELL("contents", INDIRECT("J"&amp;CELL("contents", AU$1)+8))</f>
        <v>506971000</v>
      </c>
      <c r="AV30" cm="1">
        <f t="array" aca="1" ref="AV30" ca="1">CELL("contents", INDIRECT("J"&amp;CELL("contents", AV$1)+8))</f>
        <v>424729199</v>
      </c>
      <c r="AW30" cm="1">
        <f t="array" aca="1" ref="AW30" ca="1">CELL("contents", INDIRECT("J"&amp;CELL("contents", AW$1)+8))</f>
        <v>433257601</v>
      </c>
      <c r="AX30" cm="1">
        <f t="array" aca="1" ref="AX30" ca="1">CELL("contents", INDIRECT("J"&amp;CELL("contents", AX$1)+8))</f>
        <v>583010399</v>
      </c>
      <c r="AY30" cm="1">
        <f t="array" aca="1" ref="AY30" ca="1">CELL("contents", INDIRECT("J"&amp;CELL("contents", AY$1)+8))</f>
        <v>574322901</v>
      </c>
      <c r="AZ30" cm="1">
        <f t="array" aca="1" ref="AZ30" ca="1">CELL("contents", INDIRECT("J"&amp;CELL("contents", AZ$1)+8))</f>
        <v>543173200</v>
      </c>
      <c r="BA30" cm="1">
        <f t="array" aca="1" ref="BA30" ca="1">CELL("contents", INDIRECT("J"&amp;CELL("contents", BA$1)+8))</f>
        <v>729371599</v>
      </c>
      <c r="BB30" cm="1">
        <f t="array" aca="1" ref="BB30" ca="1">CELL("contents", INDIRECT("J"&amp;CELL("contents", BB$1)+8))</f>
        <v>627212001</v>
      </c>
      <c r="BC30" cm="1">
        <f t="array" aca="1" ref="BC30" ca="1">CELL("contents", INDIRECT("J"&amp;CELL("contents", BC$1)+8))</f>
        <v>450546000</v>
      </c>
      <c r="BD30" cm="1">
        <f t="array" aca="1" ref="BD30" ca="1">CELL("contents", INDIRECT("J"&amp;CELL("contents", BD$1)+8))</f>
        <v>508971399</v>
      </c>
      <c r="BE30" cm="1">
        <f t="array" aca="1" ref="BE30" ca="1">CELL("contents", INDIRECT("J"&amp;CELL("contents", BE$1)+8))</f>
        <v>492639100</v>
      </c>
      <c r="BF30" cm="1">
        <f t="array" aca="1" ref="BF30" ca="1">CELL("contents", INDIRECT("J"&amp;CELL("contents", BF$1)+8))</f>
        <v>600586300</v>
      </c>
    </row>
    <row r="31" spans="1:58" x14ac:dyDescent="0.25">
      <c r="A31">
        <v>2E-3</v>
      </c>
      <c r="B31">
        <v>1.0128205128205101</v>
      </c>
      <c r="C31">
        <v>376</v>
      </c>
      <c r="D31">
        <v>0</v>
      </c>
      <c r="E31">
        <v>0.494230844406502</v>
      </c>
      <c r="F31">
        <v>0.54365392884715202</v>
      </c>
      <c r="G31">
        <v>3.1754701530384202E-3</v>
      </c>
      <c r="H31">
        <v>0.49841226492348001</v>
      </c>
      <c r="I31">
        <v>3.21618130884661E-3</v>
      </c>
      <c r="J31">
        <v>148909800</v>
      </c>
      <c r="K31">
        <v>2333</v>
      </c>
      <c r="L31">
        <v>394311600</v>
      </c>
      <c r="M31">
        <v>0.498883757468506</v>
      </c>
      <c r="N31">
        <v>3.2120826322044002E-3</v>
      </c>
      <c r="O31">
        <v>0.49839395868389702</v>
      </c>
      <c r="P31">
        <v>3.25326317877112E-3</v>
      </c>
      <c r="R31" t="s">
        <v>43</v>
      </c>
      <c r="S31" cm="1">
        <f t="array" aca="1" ref="S31" ca="1">CELL("contents", INDIRECT("J"&amp;CELL("contents", S$1)+9))</f>
        <v>1618201</v>
      </c>
      <c r="T31" cm="1">
        <f t="array" aca="1" ref="T31" ca="1">CELL("contents", INDIRECT("J"&amp;CELL("contents", T$1)+9))</f>
        <v>182535301</v>
      </c>
      <c r="U31" cm="1">
        <f t="array" aca="1" ref="U31" ca="1">CELL("contents", INDIRECT("J"&amp;CELL("contents", U$1)+9))</f>
        <v>194429700</v>
      </c>
      <c r="V31" cm="1">
        <f t="array" aca="1" ref="V31" ca="1">CELL("contents", INDIRECT("J"&amp;CELL("contents", V$1)+9))</f>
        <v>473815100</v>
      </c>
      <c r="W31" cm="1">
        <f t="array" aca="1" ref="W31" ca="1">CELL("contents", INDIRECT("J"&amp;CELL("contents", W$1)+9))</f>
        <v>228821099</v>
      </c>
      <c r="X31" cm="1">
        <f t="array" aca="1" ref="X31" ca="1">CELL("contents", INDIRECT("J"&amp;CELL("contents", X$1)+9))</f>
        <v>314334000</v>
      </c>
      <c r="Y31" cm="1">
        <f t="array" aca="1" ref="Y31" ca="1">CELL("contents", INDIRECT("J"&amp;CELL("contents", Y$1)+9))</f>
        <v>220286199</v>
      </c>
      <c r="Z31" cm="1">
        <f t="array" aca="1" ref="Z31" ca="1">CELL("contents", INDIRECT("J"&amp;CELL("contents", Z$1)+9))</f>
        <v>224846199</v>
      </c>
      <c r="AA31" cm="1">
        <f t="array" aca="1" ref="AA31" ca="1">CELL("contents", INDIRECT("J"&amp;CELL("contents", AA$1)+9))</f>
        <v>325327100</v>
      </c>
      <c r="AB31" cm="1">
        <f t="array" aca="1" ref="AB31" ca="1">CELL("contents", INDIRECT("J"&amp;CELL("contents", AB$1)+9))</f>
        <v>276494300</v>
      </c>
      <c r="AC31" cm="1">
        <f t="array" aca="1" ref="AC31" ca="1">CELL("contents", INDIRECT("J"&amp;CELL("contents", AC$1)+9))</f>
        <v>235125500</v>
      </c>
      <c r="AD31" cm="1">
        <f t="array" aca="1" ref="AD31" ca="1">CELL("contents", INDIRECT("J"&amp;CELL("contents", AD$1)+9))</f>
        <v>332687800</v>
      </c>
      <c r="AE31" cm="1">
        <f t="array" aca="1" ref="AE31" ca="1">CELL("contents", INDIRECT("J"&amp;CELL("contents", AE$1)+9))</f>
        <v>680333601</v>
      </c>
      <c r="AF31" cm="1">
        <f t="array" aca="1" ref="AF31" ca="1">CELL("contents", INDIRECT("J"&amp;CELL("contents", AF$1)+9))</f>
        <v>683648400</v>
      </c>
      <c r="AG31" cm="1">
        <f t="array" aca="1" ref="AG31" ca="1">CELL("contents", INDIRECT("J"&amp;CELL("contents", AG$1)+9))</f>
        <v>638879101</v>
      </c>
      <c r="AH31" cm="1">
        <f t="array" aca="1" ref="AH31" ca="1">CELL("contents", INDIRECT("J"&amp;CELL("contents", AH$1)+9))</f>
        <v>510402099</v>
      </c>
      <c r="AI31" cm="1">
        <f t="array" aca="1" ref="AI31" ca="1">CELL("contents", INDIRECT("J"&amp;CELL("contents", AI$1)+9))</f>
        <v>560191900</v>
      </c>
      <c r="AJ31" cm="1">
        <f t="array" aca="1" ref="AJ31" ca="1">CELL("contents", INDIRECT("J"&amp;CELL("contents", AJ$1)+9))</f>
        <v>509919500</v>
      </c>
      <c r="AK31" cm="1">
        <f t="array" aca="1" ref="AK31" ca="1">CELL("contents", INDIRECT("J"&amp;CELL("contents", AK$1)+9))</f>
        <v>379634000</v>
      </c>
      <c r="AL31" cm="1">
        <f t="array" aca="1" ref="AL31" ca="1">CELL("contents", INDIRECT("J"&amp;CELL("contents", AL$1)+9))</f>
        <v>409075699</v>
      </c>
      <c r="AM31" cm="1">
        <f t="array" aca="1" ref="AM31" ca="1">CELL("contents", INDIRECT("J"&amp;CELL("contents", AM$1)+9))</f>
        <v>454708900</v>
      </c>
      <c r="AN31" cm="1">
        <f t="array" aca="1" ref="AN31" ca="1">CELL("contents", INDIRECT("J"&amp;CELL("contents", AN$1)+9))</f>
        <v>427005299</v>
      </c>
      <c r="AO31" cm="1">
        <f t="array" aca="1" ref="AO31" ca="1">CELL("contents", INDIRECT("J"&amp;CELL("contents", AO$1)+9))</f>
        <v>455460399</v>
      </c>
      <c r="AP31" cm="1">
        <f t="array" aca="1" ref="AP31" ca="1">CELL("contents", INDIRECT("J"&amp;CELL("contents", AP$1)+9))</f>
        <v>585118799</v>
      </c>
      <c r="AQ31" cm="1">
        <f t="array" aca="1" ref="AQ31" ca="1">CELL("contents", INDIRECT("J"&amp;CELL("contents", AQ$1)+9))</f>
        <v>648064301</v>
      </c>
      <c r="AR31" cm="1">
        <f t="array" aca="1" ref="AR31" ca="1">CELL("contents", INDIRECT("J"&amp;CELL("contents", AR$1)+9))</f>
        <v>638602300</v>
      </c>
      <c r="AS31" cm="1">
        <f t="array" aca="1" ref="AS31" ca="1">CELL("contents", INDIRECT("J"&amp;CELL("contents", AS$1)+9))</f>
        <v>539990400</v>
      </c>
      <c r="AT31" cm="1">
        <f t="array" aca="1" ref="AT31" ca="1">CELL("contents", INDIRECT("J"&amp;CELL("contents", AT$1)+9))</f>
        <v>661930701</v>
      </c>
      <c r="AU31" cm="1">
        <f t="array" aca="1" ref="AU31" ca="1">CELL("contents", INDIRECT("J"&amp;CELL("contents", AU$1)+9))</f>
        <v>446295200</v>
      </c>
      <c r="AV31" cm="1">
        <f t="array" aca="1" ref="AV31" ca="1">CELL("contents", INDIRECT("J"&amp;CELL("contents", AV$1)+9))</f>
        <v>466812800</v>
      </c>
      <c r="AW31" cm="1">
        <f t="array" aca="1" ref="AW31" ca="1">CELL("contents", INDIRECT("J"&amp;CELL("contents", AW$1)+9))</f>
        <v>400869300</v>
      </c>
      <c r="AX31" cm="1">
        <f t="array" aca="1" ref="AX31" ca="1">CELL("contents", INDIRECT("J"&amp;CELL("contents", AX$1)+9))</f>
        <v>523609900</v>
      </c>
      <c r="AY31" cm="1">
        <f t="array" aca="1" ref="AY31" ca="1">CELL("contents", INDIRECT("J"&amp;CELL("contents", AY$1)+9))</f>
        <v>551948599</v>
      </c>
      <c r="AZ31" cm="1">
        <f t="array" aca="1" ref="AZ31" ca="1">CELL("contents", INDIRECT("J"&amp;CELL("contents", AZ$1)+9))</f>
        <v>502654000</v>
      </c>
      <c r="BA31" cm="1">
        <f t="array" aca="1" ref="BA31" ca="1">CELL("contents", INDIRECT("J"&amp;CELL("contents", BA$1)+9))</f>
        <v>575775601</v>
      </c>
      <c r="BB31" cm="1">
        <f t="array" aca="1" ref="BB31" ca="1">CELL("contents", INDIRECT("J"&amp;CELL("contents", BB$1)+9))</f>
        <v>672560500</v>
      </c>
      <c r="BC31" cm="1">
        <f t="array" aca="1" ref="BC31" ca="1">CELL("contents", INDIRECT("J"&amp;CELL("contents", BC$1)+9))</f>
        <v>438920900</v>
      </c>
      <c r="BD31" cm="1">
        <f t="array" aca="1" ref="BD31" ca="1">CELL("contents", INDIRECT("J"&amp;CELL("contents", BD$1)+9))</f>
        <v>638691901</v>
      </c>
      <c r="BE31" cm="1">
        <f t="array" aca="1" ref="BE31" ca="1">CELL("contents", INDIRECT("J"&amp;CELL("contents", BE$1)+9))</f>
        <v>620752299</v>
      </c>
      <c r="BF31" cm="1">
        <f t="array" aca="1" ref="BF31" ca="1">CELL("contents", INDIRECT("J"&amp;CELL("contents", BF$1)+9))</f>
        <v>567659800</v>
      </c>
    </row>
    <row r="32" spans="1:58" x14ac:dyDescent="0.25">
      <c r="A32">
        <v>1E-3</v>
      </c>
      <c r="B32">
        <v>1.0128205128205101</v>
      </c>
      <c r="C32">
        <v>439</v>
      </c>
      <c r="D32">
        <v>0</v>
      </c>
      <c r="E32">
        <v>0.49409848454773098</v>
      </c>
      <c r="F32">
        <v>0.54350833300250401</v>
      </c>
      <c r="G32">
        <v>3.1740865056221201E-3</v>
      </c>
      <c r="H32">
        <v>0.498412956747188</v>
      </c>
      <c r="I32">
        <v>3.2147799223608601E-3</v>
      </c>
      <c r="J32">
        <v>263696399</v>
      </c>
      <c r="K32">
        <v>2333</v>
      </c>
      <c r="L32">
        <v>394311600</v>
      </c>
      <c r="M32">
        <v>0.498883757468506</v>
      </c>
      <c r="N32">
        <v>3.2120826322044002E-3</v>
      </c>
      <c r="O32">
        <v>0.49839395868389702</v>
      </c>
      <c r="P32">
        <v>3.25326317877112E-3</v>
      </c>
      <c r="R32" t="s">
        <v>44</v>
      </c>
      <c r="S32" cm="1">
        <f t="array" aca="1" ref="S32" ca="1">CELL("contents", INDIRECT("J"&amp;CELL("contents", S$1)+10))</f>
        <v>1825600</v>
      </c>
      <c r="T32" cm="1">
        <f t="array" aca="1" ref="T32" ca="1">CELL("contents", INDIRECT("J"&amp;CELL("contents", T$1)+10))</f>
        <v>148909800</v>
      </c>
      <c r="U32" cm="1">
        <f t="array" aca="1" ref="U32" ca="1">CELL("contents", INDIRECT("J"&amp;CELL("contents", U$1)+10))</f>
        <v>234161800</v>
      </c>
      <c r="V32" cm="1">
        <f t="array" aca="1" ref="V32" ca="1">CELL("contents", INDIRECT("J"&amp;CELL("contents", V$1)+10))</f>
        <v>487973199</v>
      </c>
      <c r="W32" cm="1">
        <f t="array" aca="1" ref="W32" ca="1">CELL("contents", INDIRECT("J"&amp;CELL("contents", W$1)+10))</f>
        <v>181525000</v>
      </c>
      <c r="X32" cm="1">
        <f t="array" aca="1" ref="X32" ca="1">CELL("contents", INDIRECT("J"&amp;CELL("contents", X$1)+10))</f>
        <v>314297299</v>
      </c>
      <c r="Y32" cm="1">
        <f t="array" aca="1" ref="Y32" ca="1">CELL("contents", INDIRECT("J"&amp;CELL("contents", Y$1)+10))</f>
        <v>260172500</v>
      </c>
      <c r="Z32" cm="1">
        <f t="array" aca="1" ref="Z32" ca="1">CELL("contents", INDIRECT("J"&amp;CELL("contents", Z$1)+10))</f>
        <v>245963600</v>
      </c>
      <c r="AA32" cm="1">
        <f t="array" aca="1" ref="AA32" ca="1">CELL("contents", INDIRECT("J"&amp;CELL("contents", AA$1)+10))</f>
        <v>279971500</v>
      </c>
      <c r="AB32" cm="1">
        <f t="array" aca="1" ref="AB32" ca="1">CELL("contents", INDIRECT("J"&amp;CELL("contents", AB$1)+10))</f>
        <v>183528200</v>
      </c>
      <c r="AC32" cm="1">
        <f t="array" aca="1" ref="AC32" ca="1">CELL("contents", INDIRECT("J"&amp;CELL("contents", AC$1)+10))</f>
        <v>238686200</v>
      </c>
      <c r="AD32" cm="1">
        <f t="array" aca="1" ref="AD32" ca="1">CELL("contents", INDIRECT("J"&amp;CELL("contents", AD$1)+10))</f>
        <v>267049799</v>
      </c>
      <c r="AE32" cm="1">
        <f t="array" aca="1" ref="AE32" ca="1">CELL("contents", INDIRECT("J"&amp;CELL("contents", AE$1)+10))</f>
        <v>482377300</v>
      </c>
      <c r="AF32" cm="1">
        <f t="array" aca="1" ref="AF32" ca="1">CELL("contents", INDIRECT("J"&amp;CELL("contents", AF$1)+10))</f>
        <v>419431699</v>
      </c>
      <c r="AG32" cm="1">
        <f t="array" aca="1" ref="AG32" ca="1">CELL("contents", INDIRECT("J"&amp;CELL("contents", AG$1)+10))</f>
        <v>508539000</v>
      </c>
      <c r="AH32" cm="1">
        <f t="array" aca="1" ref="AH32" ca="1">CELL("contents", INDIRECT("J"&amp;CELL("contents", AH$1)+10))</f>
        <v>382704000</v>
      </c>
      <c r="AI32" cm="1">
        <f t="array" aca="1" ref="AI32" ca="1">CELL("contents", INDIRECT("J"&amp;CELL("contents", AI$1)+10))</f>
        <v>352120101</v>
      </c>
      <c r="AJ32" cm="1">
        <f t="array" aca="1" ref="AJ32" ca="1">CELL("contents", INDIRECT("J"&amp;CELL("contents", AJ$1)+10))</f>
        <v>481555200</v>
      </c>
      <c r="AK32" cm="1">
        <f t="array" aca="1" ref="AK32" ca="1">CELL("contents", INDIRECT("J"&amp;CELL("contents", AK$1)+10))</f>
        <v>386764999</v>
      </c>
      <c r="AL32" cm="1">
        <f t="array" aca="1" ref="AL32" ca="1">CELL("contents", INDIRECT("J"&amp;CELL("contents", AL$1)+10))</f>
        <v>439850800</v>
      </c>
      <c r="AM32" cm="1">
        <f t="array" aca="1" ref="AM32" ca="1">CELL("contents", INDIRECT("J"&amp;CELL("contents", AM$1)+10))</f>
        <v>339959600</v>
      </c>
      <c r="AN32" cm="1">
        <f t="array" aca="1" ref="AN32" ca="1">CELL("contents", INDIRECT("J"&amp;CELL("contents", AN$1)+10))</f>
        <v>1121062300</v>
      </c>
      <c r="AO32" cm="1">
        <f t="array" aca="1" ref="AO32" ca="1">CELL("contents", INDIRECT("J"&amp;CELL("contents", AO$1)+10))</f>
        <v>460746200</v>
      </c>
      <c r="AP32" cm="1">
        <f t="array" aca="1" ref="AP32" ca="1">CELL("contents", INDIRECT("J"&amp;CELL("contents", AP$1)+10))</f>
        <v>686976799</v>
      </c>
      <c r="AQ32" cm="1">
        <f t="array" aca="1" ref="AQ32" ca="1">CELL("contents", INDIRECT("J"&amp;CELL("contents", AQ$1)+10))</f>
        <v>682447200</v>
      </c>
      <c r="AR32" cm="1">
        <f t="array" aca="1" ref="AR32" ca="1">CELL("contents", INDIRECT("J"&amp;CELL("contents", AR$1)+10))</f>
        <v>430189799</v>
      </c>
      <c r="AS32" cm="1">
        <f t="array" aca="1" ref="AS32" ca="1">CELL("contents", INDIRECT("J"&amp;CELL("contents", AS$1)+10))</f>
        <v>508417400</v>
      </c>
      <c r="AT32" cm="1">
        <f t="array" aca="1" ref="AT32" ca="1">CELL("contents", INDIRECT("J"&amp;CELL("contents", AT$1)+10))</f>
        <v>612248300</v>
      </c>
      <c r="AU32" cm="1">
        <f t="array" aca="1" ref="AU32" ca="1">CELL("contents", INDIRECT("J"&amp;CELL("contents", AU$1)+10))</f>
        <v>380044000</v>
      </c>
      <c r="AV32" cm="1">
        <f t="array" aca="1" ref="AV32" ca="1">CELL("contents", INDIRECT("J"&amp;CELL("contents", AV$1)+10))</f>
        <v>451671300</v>
      </c>
      <c r="AW32" cm="1">
        <f t="array" aca="1" ref="AW32" ca="1">CELL("contents", INDIRECT("J"&amp;CELL("contents", AW$1)+10))</f>
        <v>415264199</v>
      </c>
      <c r="AX32" cm="1">
        <f t="array" aca="1" ref="AX32" ca="1">CELL("contents", INDIRECT("J"&amp;CELL("contents", AX$1)+10))</f>
        <v>565117200</v>
      </c>
      <c r="AY32" cm="1">
        <f t="array" aca="1" ref="AY32" ca="1">CELL("contents", INDIRECT("J"&amp;CELL("contents", AY$1)+10))</f>
        <v>699891101</v>
      </c>
      <c r="AZ32" cm="1">
        <f t="array" aca="1" ref="AZ32" ca="1">CELL("contents", INDIRECT("J"&amp;CELL("contents", AZ$1)+10))</f>
        <v>498118401</v>
      </c>
      <c r="BA32" cm="1">
        <f t="array" aca="1" ref="BA32" ca="1">CELL("contents", INDIRECT("J"&amp;CELL("contents", BA$1)+10))</f>
        <v>518603700</v>
      </c>
      <c r="BB32" cm="1">
        <f t="array" aca="1" ref="BB32" ca="1">CELL("contents", INDIRECT("J"&amp;CELL("contents", BB$1)+10))</f>
        <v>540015100</v>
      </c>
      <c r="BC32" cm="1">
        <f t="array" aca="1" ref="BC32" ca="1">CELL("contents", INDIRECT("J"&amp;CELL("contents", BC$1)+10))</f>
        <v>495777700</v>
      </c>
      <c r="BD32" cm="1">
        <f t="array" aca="1" ref="BD32" ca="1">CELL("contents", INDIRECT("J"&amp;CELL("contents", BD$1)+10))</f>
        <v>575393200</v>
      </c>
      <c r="BE32" cm="1">
        <f t="array" aca="1" ref="BE32" ca="1">CELL("contents", INDIRECT("J"&amp;CELL("contents", BE$1)+10))</f>
        <v>541109100</v>
      </c>
      <c r="BF32" cm="1">
        <f t="array" aca="1" ref="BF32" ca="1">CELL("contents", INDIRECT("J"&amp;CELL("contents", BF$1)+10))</f>
        <v>485669199</v>
      </c>
    </row>
    <row r="33" spans="1:58" x14ac:dyDescent="0.25">
      <c r="A33" s="1">
        <v>5.0000000000000001E-4</v>
      </c>
      <c r="B33">
        <v>1.0128205128205101</v>
      </c>
      <c r="C33">
        <v>393</v>
      </c>
      <c r="D33">
        <v>0</v>
      </c>
      <c r="E33">
        <v>0.49406265576114999</v>
      </c>
      <c r="F33">
        <v>0.54346892133726499</v>
      </c>
      <c r="G33">
        <v>3.17460378322476E-3</v>
      </c>
      <c r="H33">
        <v>0.49841269810838701</v>
      </c>
      <c r="I33">
        <v>3.21530383172764E-3</v>
      </c>
      <c r="J33">
        <v>216199499</v>
      </c>
      <c r="K33">
        <v>2333</v>
      </c>
      <c r="L33">
        <v>394311600</v>
      </c>
      <c r="M33">
        <v>0.498883757468506</v>
      </c>
      <c r="N33">
        <v>3.2120826322044002E-3</v>
      </c>
      <c r="O33">
        <v>0.49839395868389702</v>
      </c>
      <c r="P33">
        <v>3.25326317877112E-3</v>
      </c>
      <c r="R33" t="s">
        <v>45</v>
      </c>
      <c r="S33" cm="1">
        <f t="array" aca="1" ref="S33" ca="1">CELL("contents", INDIRECT("J"&amp;CELL("contents", S$1)+11))</f>
        <v>2343300</v>
      </c>
      <c r="T33" cm="1">
        <f t="array" aca="1" ref="T33" ca="1">CELL("contents", INDIRECT("J"&amp;CELL("contents", T$1)+11))</f>
        <v>263696399</v>
      </c>
      <c r="U33" cm="1">
        <f t="array" aca="1" ref="U33" ca="1">CELL("contents", INDIRECT("J"&amp;CELL("contents", U$1)+11))</f>
        <v>257418599</v>
      </c>
      <c r="V33" cm="1">
        <f t="array" aca="1" ref="V33" ca="1">CELL("contents", INDIRECT("J"&amp;CELL("contents", V$1)+11))</f>
        <v>242668200</v>
      </c>
      <c r="W33" cm="1">
        <f t="array" aca="1" ref="W33" ca="1">CELL("contents", INDIRECT("J"&amp;CELL("contents", W$1)+11))</f>
        <v>172138099</v>
      </c>
      <c r="X33" cm="1">
        <f t="array" aca="1" ref="X33" ca="1">CELL("contents", INDIRECT("J"&amp;CELL("contents", X$1)+11))</f>
        <v>286712000</v>
      </c>
      <c r="Y33" cm="1">
        <f t="array" aca="1" ref="Y33" ca="1">CELL("contents", INDIRECT("J"&amp;CELL("contents", Y$1)+11))</f>
        <v>284950300</v>
      </c>
      <c r="Z33" cm="1">
        <f t="array" aca="1" ref="Z33" ca="1">CELL("contents", INDIRECT("J"&amp;CELL("contents", Z$1)+11))</f>
        <v>225825800</v>
      </c>
      <c r="AA33" cm="1">
        <f t="array" aca="1" ref="AA33" ca="1">CELL("contents", INDIRECT("J"&amp;CELL("contents", AA$1)+11))</f>
        <v>249286101</v>
      </c>
      <c r="AB33" cm="1">
        <f t="array" aca="1" ref="AB33" ca="1">CELL("contents", INDIRECT("J"&amp;CELL("contents", AB$1)+11))</f>
        <v>219889500</v>
      </c>
      <c r="AC33" cm="1">
        <f t="array" aca="1" ref="AC33" ca="1">CELL("contents", INDIRECT("J"&amp;CELL("contents", AC$1)+11))</f>
        <v>345259300</v>
      </c>
      <c r="AD33" cm="1">
        <f t="array" aca="1" ref="AD33" ca="1">CELL("contents", INDIRECT("J"&amp;CELL("contents", AD$1)+11))</f>
        <v>188867200</v>
      </c>
      <c r="AE33" cm="1">
        <f t="array" aca="1" ref="AE33" ca="1">CELL("contents", INDIRECT("J"&amp;CELL("contents", AE$1)+11))</f>
        <v>503942201</v>
      </c>
      <c r="AF33" cm="1">
        <f t="array" aca="1" ref="AF33" ca="1">CELL("contents", INDIRECT("J"&amp;CELL("contents", AF$1)+11))</f>
        <v>392175100</v>
      </c>
      <c r="AG33" cm="1">
        <f t="array" aca="1" ref="AG33" ca="1">CELL("contents", INDIRECT("J"&amp;CELL("contents", AG$1)+11))</f>
        <v>477895899</v>
      </c>
      <c r="AH33" cm="1">
        <f t="array" aca="1" ref="AH33" ca="1">CELL("contents", INDIRECT("J"&amp;CELL("contents", AH$1)+11))</f>
        <v>380691700</v>
      </c>
      <c r="AI33" cm="1">
        <f t="array" aca="1" ref="AI33" ca="1">CELL("contents", INDIRECT("J"&amp;CELL("contents", AI$1)+11))</f>
        <v>340159599</v>
      </c>
      <c r="AJ33" cm="1">
        <f t="array" aca="1" ref="AJ33" ca="1">CELL("contents", INDIRECT("J"&amp;CELL("contents", AJ$1)+11))</f>
        <v>459140499</v>
      </c>
      <c r="AK33" cm="1">
        <f t="array" aca="1" ref="AK33" ca="1">CELL("contents", INDIRECT("J"&amp;CELL("contents", AK$1)+11))</f>
        <v>343084301</v>
      </c>
      <c r="AL33" cm="1">
        <f t="array" aca="1" ref="AL33" ca="1">CELL("contents", INDIRECT("J"&amp;CELL("contents", AL$1)+11))</f>
        <v>586429500</v>
      </c>
      <c r="AM33" cm="1">
        <f t="array" aca="1" ref="AM33" ca="1">CELL("contents", INDIRECT("J"&amp;CELL("contents", AM$1)+11))</f>
        <v>379690300</v>
      </c>
      <c r="AN33" cm="1">
        <f t="array" aca="1" ref="AN33" ca="1">CELL("contents", INDIRECT("J"&amp;CELL("contents", AN$1)+11))</f>
        <v>956939800</v>
      </c>
      <c r="AO33" cm="1">
        <f t="array" aca="1" ref="AO33" ca="1">CELL("contents", INDIRECT("J"&amp;CELL("contents", AO$1)+11))</f>
        <v>387071401</v>
      </c>
      <c r="AP33" cm="1">
        <f t="array" aca="1" ref="AP33" ca="1">CELL("contents", INDIRECT("J"&amp;CELL("contents", AP$1)+11))</f>
        <v>658444199</v>
      </c>
      <c r="AQ33" cm="1">
        <f t="array" aca="1" ref="AQ33" ca="1">CELL("contents", INDIRECT("J"&amp;CELL("contents", AQ$1)+11))</f>
        <v>606972700</v>
      </c>
      <c r="AR33" cm="1">
        <f t="array" aca="1" ref="AR33" ca="1">CELL("contents", INDIRECT("J"&amp;CELL("contents", AR$1)+11))</f>
        <v>537999701</v>
      </c>
      <c r="AS33" cm="1">
        <f t="array" aca="1" ref="AS33" ca="1">CELL("contents", INDIRECT("J"&amp;CELL("contents", AS$1)+11))</f>
        <v>618095399</v>
      </c>
      <c r="AT33" cm="1">
        <f t="array" aca="1" ref="AT33" ca="1">CELL("contents", INDIRECT("J"&amp;CELL("contents", AT$1)+11))</f>
        <v>772734300</v>
      </c>
      <c r="AU33" cm="1">
        <f t="array" aca="1" ref="AU33" ca="1">CELL("contents", INDIRECT("J"&amp;CELL("contents", AU$1)+11))</f>
        <v>415102400</v>
      </c>
      <c r="AV33" cm="1">
        <f t="array" aca="1" ref="AV33" ca="1">CELL("contents", INDIRECT("J"&amp;CELL("contents", AV$1)+11))</f>
        <v>337500799</v>
      </c>
      <c r="AW33" cm="1">
        <f t="array" aca="1" ref="AW33" ca="1">CELL("contents", INDIRECT("J"&amp;CELL("contents", AW$1)+11))</f>
        <v>561292600</v>
      </c>
      <c r="AX33" cm="1">
        <f t="array" aca="1" ref="AX33" ca="1">CELL("contents", INDIRECT("J"&amp;CELL("contents", AX$1)+11))</f>
        <v>458322800</v>
      </c>
      <c r="AY33" cm="1">
        <f t="array" aca="1" ref="AY33" ca="1">CELL("contents", INDIRECT("J"&amp;CELL("contents", AY$1)+11))</f>
        <v>704434501</v>
      </c>
      <c r="AZ33" cm="1">
        <f t="array" aca="1" ref="AZ33" ca="1">CELL("contents", INDIRECT("J"&amp;CELL("contents", AZ$1)+11))</f>
        <v>596474199</v>
      </c>
      <c r="BA33" cm="1">
        <f t="array" aca="1" ref="BA33" ca="1">CELL("contents", INDIRECT("J"&amp;CELL("contents", BA$1)+11))</f>
        <v>544559100</v>
      </c>
      <c r="BB33" cm="1">
        <f t="array" aca="1" ref="BB33" ca="1">CELL("contents", INDIRECT("J"&amp;CELL("contents", BB$1)+11))</f>
        <v>519128400</v>
      </c>
      <c r="BC33" cm="1">
        <f t="array" aca="1" ref="BC33" ca="1">CELL("contents", INDIRECT("J"&amp;CELL("contents", BC$1)+11))</f>
        <v>581044100</v>
      </c>
      <c r="BD33" cm="1">
        <f t="array" aca="1" ref="BD33" ca="1">CELL("contents", INDIRECT("J"&amp;CELL("contents", BD$1)+11))</f>
        <v>578426200</v>
      </c>
      <c r="BE33" cm="1">
        <f t="array" aca="1" ref="BE33" ca="1">CELL("contents", INDIRECT("J"&amp;CELL("contents", BE$1)+11))</f>
        <v>521089100</v>
      </c>
      <c r="BF33" cm="1">
        <f t="array" aca="1" ref="BF33" ca="1">CELL("contents", INDIRECT("J"&amp;CELL("contents", BF$1)+11))</f>
        <v>729608100</v>
      </c>
    </row>
    <row r="34" spans="1:58" x14ac:dyDescent="0.25">
      <c r="A34" s="1">
        <v>2.5000000000000001E-4</v>
      </c>
      <c r="B34">
        <v>1.0128205128205101</v>
      </c>
      <c r="C34">
        <v>368</v>
      </c>
      <c r="D34">
        <v>0</v>
      </c>
      <c r="E34">
        <v>0.493491185803074</v>
      </c>
      <c r="F34">
        <v>0.54284030438338104</v>
      </c>
      <c r="G34">
        <v>3.1781033234406998E-3</v>
      </c>
      <c r="H34">
        <v>0.49841094833827898</v>
      </c>
      <c r="I34">
        <v>3.2188482378437901E-3</v>
      </c>
      <c r="J34">
        <v>243809000</v>
      </c>
      <c r="K34">
        <v>2333</v>
      </c>
      <c r="L34">
        <v>394311600</v>
      </c>
      <c r="M34">
        <v>0.498883757468506</v>
      </c>
      <c r="N34">
        <v>3.2120826322044002E-3</v>
      </c>
      <c r="O34">
        <v>0.49839395868389702</v>
      </c>
      <c r="P34">
        <v>3.25326317877112E-3</v>
      </c>
      <c r="R34" t="s">
        <v>46</v>
      </c>
      <c r="S34" cm="1">
        <f t="array" aca="1" ref="S34" ca="1">CELL("contents", INDIRECT("J"&amp;CELL("contents", S$1)+12))</f>
        <v>1695299</v>
      </c>
      <c r="T34" cm="1">
        <f t="array" aca="1" ref="T34" ca="1">CELL("contents", INDIRECT("J"&amp;CELL("contents", T$1)+12))</f>
        <v>216199499</v>
      </c>
      <c r="U34" cm="1">
        <f t="array" aca="1" ref="U34" ca="1">CELL("contents", INDIRECT("J"&amp;CELL("contents", U$1)+12))</f>
        <v>178082500</v>
      </c>
      <c r="V34" cm="1">
        <f t="array" aca="1" ref="V34" ca="1">CELL("contents", INDIRECT("J"&amp;CELL("contents", V$1)+12))</f>
        <v>436290500</v>
      </c>
      <c r="W34" cm="1">
        <f t="array" aca="1" ref="W34" ca="1">CELL("contents", INDIRECT("J"&amp;CELL("contents", W$1)+12))</f>
        <v>202907099</v>
      </c>
      <c r="X34" cm="1">
        <f t="array" aca="1" ref="X34" ca="1">CELL("contents", INDIRECT("J"&amp;CELL("contents", X$1)+12))</f>
        <v>242763600</v>
      </c>
      <c r="Y34" cm="1">
        <f t="array" aca="1" ref="Y34" ca="1">CELL("contents", INDIRECT("J"&amp;CELL("contents", Y$1)+12))</f>
        <v>265842800</v>
      </c>
      <c r="Z34" cm="1">
        <f t="array" aca="1" ref="Z34" ca="1">CELL("contents", INDIRECT("J"&amp;CELL("contents", Z$1)+12))</f>
        <v>206927200</v>
      </c>
      <c r="AA34" cm="1">
        <f t="array" aca="1" ref="AA34" ca="1">CELL("contents", INDIRECT("J"&amp;CELL("contents", AA$1)+12))</f>
        <v>266637301</v>
      </c>
      <c r="AB34" cm="1">
        <f t="array" aca="1" ref="AB34" ca="1">CELL("contents", INDIRECT("J"&amp;CELL("contents", AB$1)+12))</f>
        <v>289884401</v>
      </c>
      <c r="AC34" cm="1">
        <f t="array" aca="1" ref="AC34" ca="1">CELL("contents", INDIRECT("J"&amp;CELL("contents", AC$1)+12))</f>
        <v>254682099</v>
      </c>
      <c r="AD34" cm="1">
        <f t="array" aca="1" ref="AD34" ca="1">CELL("contents", INDIRECT("J"&amp;CELL("contents", AD$1)+12))</f>
        <v>278529500</v>
      </c>
      <c r="AE34" cm="1">
        <f t="array" aca="1" ref="AE34" ca="1">CELL("contents", INDIRECT("J"&amp;CELL("contents", AE$1)+12))</f>
        <v>471857100</v>
      </c>
      <c r="AF34" cm="1">
        <f t="array" aca="1" ref="AF34" ca="1">CELL("contents", INDIRECT("J"&amp;CELL("contents", AF$1)+12))</f>
        <v>515881200</v>
      </c>
      <c r="AG34" cm="1">
        <f t="array" aca="1" ref="AG34" ca="1">CELL("contents", INDIRECT("J"&amp;CELL("contents", AG$1)+12))</f>
        <v>394091099</v>
      </c>
      <c r="AH34" cm="1">
        <f t="array" aca="1" ref="AH34" ca="1">CELL("contents", INDIRECT("J"&amp;CELL("contents", AH$1)+12))</f>
        <v>395463399</v>
      </c>
      <c r="AI34" cm="1">
        <f t="array" aca="1" ref="AI34" ca="1">CELL("contents", INDIRECT("J"&amp;CELL("contents", AI$1)+12))</f>
        <v>409078900</v>
      </c>
      <c r="AJ34" cm="1">
        <f t="array" aca="1" ref="AJ34" ca="1">CELL("contents", INDIRECT("J"&amp;CELL("contents", AJ$1)+12))</f>
        <v>604242500</v>
      </c>
      <c r="AK34" cm="1">
        <f t="array" aca="1" ref="AK34" ca="1">CELL("contents", INDIRECT("J"&amp;CELL("contents", AK$1)+12))</f>
        <v>390721101</v>
      </c>
      <c r="AL34" cm="1">
        <f t="array" aca="1" ref="AL34" ca="1">CELL("contents", INDIRECT("J"&amp;CELL("contents", AL$1)+12))</f>
        <v>490263600</v>
      </c>
      <c r="AM34" cm="1">
        <f t="array" aca="1" ref="AM34" ca="1">CELL("contents", INDIRECT("J"&amp;CELL("contents", AM$1)+12))</f>
        <v>534832099</v>
      </c>
      <c r="AN34" cm="1">
        <f t="array" aca="1" ref="AN34" ca="1">CELL("contents", INDIRECT("J"&amp;CELL("contents", AN$1)+12))</f>
        <v>935432499</v>
      </c>
      <c r="AO34" cm="1">
        <f t="array" aca="1" ref="AO34" ca="1">CELL("contents", INDIRECT("J"&amp;CELL("contents", AO$1)+12))</f>
        <v>412577500</v>
      </c>
      <c r="AP34" cm="1">
        <f t="array" aca="1" ref="AP34" ca="1">CELL("contents", INDIRECT("J"&amp;CELL("contents", AP$1)+12))</f>
        <v>509141000</v>
      </c>
      <c r="AQ34" cm="1">
        <f t="array" aca="1" ref="AQ34" ca="1">CELL("contents", INDIRECT("J"&amp;CELL("contents", AQ$1)+12))</f>
        <v>661668000</v>
      </c>
      <c r="AR34" cm="1">
        <f t="array" aca="1" ref="AR34" ca="1">CELL("contents", INDIRECT("J"&amp;CELL("contents", AR$1)+12))</f>
        <v>509188600</v>
      </c>
      <c r="AS34" cm="1">
        <f t="array" aca="1" ref="AS34" ca="1">CELL("contents", INDIRECT("J"&amp;CELL("contents", AS$1)+12))</f>
        <v>551848999</v>
      </c>
      <c r="AT34" cm="1">
        <f t="array" aca="1" ref="AT34" ca="1">CELL("contents", INDIRECT("J"&amp;CELL("contents", AT$1)+12))</f>
        <v>883900700</v>
      </c>
      <c r="AU34" cm="1">
        <f t="array" aca="1" ref="AU34" ca="1">CELL("contents", INDIRECT("J"&amp;CELL("contents", AU$1)+12))</f>
        <v>365680000</v>
      </c>
      <c r="AV34" cm="1">
        <f t="array" aca="1" ref="AV34" ca="1">CELL("contents", INDIRECT("J"&amp;CELL("contents", AV$1)+12))</f>
        <v>391547799</v>
      </c>
      <c r="AW34" cm="1">
        <f t="array" aca="1" ref="AW34" ca="1">CELL("contents", INDIRECT("J"&amp;CELL("contents", AW$1)+12))</f>
        <v>681584700</v>
      </c>
      <c r="AX34" cm="1">
        <f t="array" aca="1" ref="AX34" ca="1">CELL("contents", INDIRECT("J"&amp;CELL("contents", AX$1)+12))</f>
        <v>494115000</v>
      </c>
      <c r="AY34" cm="1">
        <f t="array" aca="1" ref="AY34" ca="1">CELL("contents", INDIRECT("J"&amp;CELL("contents", AY$1)+12))</f>
        <v>516410199</v>
      </c>
      <c r="AZ34" cm="1">
        <f t="array" aca="1" ref="AZ34" ca="1">CELL("contents", INDIRECT("J"&amp;CELL("contents", AZ$1)+12))</f>
        <v>674584399</v>
      </c>
      <c r="BA34" cm="1">
        <f t="array" aca="1" ref="BA34" ca="1">CELL("contents", INDIRECT("J"&amp;CELL("contents", BA$1)+12))</f>
        <v>580717400</v>
      </c>
      <c r="BB34" cm="1">
        <f t="array" aca="1" ref="BB34" ca="1">CELL("contents", INDIRECT("J"&amp;CELL("contents", BB$1)+12))</f>
        <v>551517499</v>
      </c>
      <c r="BC34" cm="1">
        <f t="array" aca="1" ref="BC34" ca="1">CELL("contents", INDIRECT("J"&amp;CELL("contents", BC$1)+12))</f>
        <v>553923000</v>
      </c>
      <c r="BD34" cm="1">
        <f t="array" aca="1" ref="BD34" ca="1">CELL("contents", INDIRECT("J"&amp;CELL("contents", BD$1)+12))</f>
        <v>710447300</v>
      </c>
      <c r="BE34" cm="1">
        <f t="array" aca="1" ref="BE34" ca="1">CELL("contents", INDIRECT("J"&amp;CELL("contents", BE$1)+12))</f>
        <v>505341899</v>
      </c>
      <c r="BF34" cm="1">
        <f t="array" aca="1" ref="BF34" ca="1">CELL("contents", INDIRECT("J"&amp;CELL("contents", BF$1)+12))</f>
        <v>724440500</v>
      </c>
    </row>
    <row r="35" spans="1:58" x14ac:dyDescent="0.25">
      <c r="A35" s="1">
        <v>1.25E-4</v>
      </c>
      <c r="B35">
        <v>1.0128205128205101</v>
      </c>
      <c r="C35">
        <v>354</v>
      </c>
      <c r="D35">
        <v>0</v>
      </c>
      <c r="E35">
        <v>0.493705196648483</v>
      </c>
      <c r="F35">
        <v>0.54307571631333096</v>
      </c>
      <c r="G35">
        <v>3.19612093729193E-3</v>
      </c>
      <c r="H35">
        <v>0.49840193953135398</v>
      </c>
      <c r="I35">
        <v>3.23709684674439E-3</v>
      </c>
      <c r="J35">
        <v>155735800</v>
      </c>
      <c r="K35">
        <v>2333</v>
      </c>
      <c r="L35">
        <v>394311600</v>
      </c>
      <c r="M35">
        <v>0.498883757468506</v>
      </c>
      <c r="N35">
        <v>3.2120826322044002E-3</v>
      </c>
      <c r="O35">
        <v>0.49839395868389702</v>
      </c>
      <c r="P35">
        <v>3.25326317877112E-3</v>
      </c>
      <c r="R35" t="s">
        <v>47</v>
      </c>
      <c r="S35" cm="1">
        <f t="array" aca="1" ref="S35" ca="1">CELL("contents", INDIRECT("J"&amp;CELL("contents", S$1)+13))</f>
        <v>953700</v>
      </c>
      <c r="T35" cm="1">
        <f t="array" aca="1" ref="T35" ca="1">CELL("contents", INDIRECT("J"&amp;CELL("contents", T$1)+13))</f>
        <v>243809000</v>
      </c>
      <c r="U35" cm="1">
        <f t="array" aca="1" ref="U35" ca="1">CELL("contents", INDIRECT("J"&amp;CELL("contents", U$1)+13))</f>
        <v>199451501</v>
      </c>
      <c r="V35" cm="1">
        <f t="array" aca="1" ref="V35" ca="1">CELL("contents", INDIRECT("J"&amp;CELL("contents", V$1)+13))</f>
        <v>191759100</v>
      </c>
      <c r="W35" cm="1">
        <f t="array" aca="1" ref="W35" ca="1">CELL("contents", INDIRECT("J"&amp;CELL("contents", W$1)+13))</f>
        <v>230940900</v>
      </c>
      <c r="X35" cm="1">
        <f t="array" aca="1" ref="X35" ca="1">CELL("contents", INDIRECT("J"&amp;CELL("contents", X$1)+13))</f>
        <v>220677699</v>
      </c>
      <c r="Y35" cm="1">
        <f t="array" aca="1" ref="Y35" ca="1">CELL("contents", INDIRECT("J"&amp;CELL("contents", Y$1)+13))</f>
        <v>295285900</v>
      </c>
      <c r="Z35" cm="1">
        <f t="array" aca="1" ref="Z35" ca="1">CELL("contents", INDIRECT("J"&amp;CELL("contents", Z$1)+13))</f>
        <v>219990000</v>
      </c>
      <c r="AA35" cm="1">
        <f t="array" aca="1" ref="AA35" ca="1">CELL("contents", INDIRECT("J"&amp;CELL("contents", AA$1)+13))</f>
        <v>243892800</v>
      </c>
      <c r="AB35" cm="1">
        <f t="array" aca="1" ref="AB35" ca="1">CELL("contents", INDIRECT("J"&amp;CELL("contents", AB$1)+13))</f>
        <v>282656500</v>
      </c>
      <c r="AC35" cm="1">
        <f t="array" aca="1" ref="AC35" ca="1">CELL("contents", INDIRECT("J"&amp;CELL("contents", AC$1)+13))</f>
        <v>308309800</v>
      </c>
      <c r="AD35" cm="1">
        <f t="array" aca="1" ref="AD35" ca="1">CELL("contents", INDIRECT("J"&amp;CELL("contents", AD$1)+13))</f>
        <v>234771500</v>
      </c>
      <c r="AE35" cm="1">
        <f t="array" aca="1" ref="AE35" ca="1">CELL("contents", INDIRECT("J"&amp;CELL("contents", AE$1)+13))</f>
        <v>663538500</v>
      </c>
      <c r="AF35" cm="1">
        <f t="array" aca="1" ref="AF35" ca="1">CELL("contents", INDIRECT("J"&amp;CELL("contents", AF$1)+13))</f>
        <v>801842399</v>
      </c>
      <c r="AG35" cm="1">
        <f t="array" aca="1" ref="AG35" ca="1">CELL("contents", INDIRECT("J"&amp;CELL("contents", AG$1)+13))</f>
        <v>592351401</v>
      </c>
      <c r="AH35" cm="1">
        <f t="array" aca="1" ref="AH35" ca="1">CELL("contents", INDIRECT("J"&amp;CELL("contents", AH$1)+13))</f>
        <v>420854301</v>
      </c>
      <c r="AI35" cm="1">
        <f t="array" aca="1" ref="AI35" ca="1">CELL("contents", INDIRECT("J"&amp;CELL("contents", AI$1)+13))</f>
        <v>480543001</v>
      </c>
      <c r="AJ35" cm="1">
        <f t="array" aca="1" ref="AJ35" ca="1">CELL("contents", INDIRECT("J"&amp;CELL("contents", AJ$1)+13))</f>
        <v>507140400</v>
      </c>
      <c r="AK35" cm="1">
        <f t="array" aca="1" ref="AK35" ca="1">CELL("contents", INDIRECT("J"&amp;CELL("contents", AK$1)+13))</f>
        <v>478694000</v>
      </c>
      <c r="AL35" cm="1">
        <f t="array" aca="1" ref="AL35" ca="1">CELL("contents", INDIRECT("J"&amp;CELL("contents", AL$1)+13))</f>
        <v>413420600</v>
      </c>
      <c r="AM35" cm="1">
        <f t="array" aca="1" ref="AM35" ca="1">CELL("contents", INDIRECT("J"&amp;CELL("contents", AM$1)+13))</f>
        <v>688097301</v>
      </c>
      <c r="AN35" cm="1">
        <f t="array" aca="1" ref="AN35" ca="1">CELL("contents", INDIRECT("J"&amp;CELL("contents", AN$1)+13))</f>
        <v>796112900</v>
      </c>
      <c r="AO35" cm="1">
        <f t="array" aca="1" ref="AO35" ca="1">CELL("contents", INDIRECT("J"&amp;CELL("contents", AO$1)+13))</f>
        <v>502302699</v>
      </c>
      <c r="AP35" cm="1">
        <f t="array" aca="1" ref="AP35" ca="1">CELL("contents", INDIRECT("J"&amp;CELL("contents", AP$1)+13))</f>
        <v>525955201</v>
      </c>
      <c r="AQ35" cm="1">
        <f t="array" aca="1" ref="AQ35" ca="1">CELL("contents", INDIRECT("J"&amp;CELL("contents", AQ$1)+13))</f>
        <v>530318900</v>
      </c>
      <c r="AR35" cm="1">
        <f t="array" aca="1" ref="AR35" ca="1">CELL("contents", INDIRECT("J"&amp;CELL("contents", AR$1)+13))</f>
        <v>589634400</v>
      </c>
      <c r="AS35" cm="1">
        <f t="array" aca="1" ref="AS35" ca="1">CELL("contents", INDIRECT("J"&amp;CELL("contents", AS$1)+13))</f>
        <v>556892599</v>
      </c>
      <c r="AT35" cm="1">
        <f t="array" aca="1" ref="AT35" ca="1">CELL("contents", INDIRECT("J"&amp;CELL("contents", AT$1)+13))</f>
        <v>922800000</v>
      </c>
      <c r="AU35" cm="1">
        <f t="array" aca="1" ref="AU35" ca="1">CELL("contents", INDIRECT("J"&amp;CELL("contents", AU$1)+13))</f>
        <v>393857500</v>
      </c>
      <c r="AV35" cm="1">
        <f t="array" aca="1" ref="AV35" ca="1">CELL("contents", INDIRECT("J"&amp;CELL("contents", AV$1)+13))</f>
        <v>395320900</v>
      </c>
      <c r="AW35" cm="1">
        <f t="array" aca="1" ref="AW35" ca="1">CELL("contents", INDIRECT("J"&amp;CELL("contents", AW$1)+13))</f>
        <v>452878301</v>
      </c>
      <c r="AX35" cm="1">
        <f t="array" aca="1" ref="AX35" ca="1">CELL("contents", INDIRECT("J"&amp;CELL("contents", AX$1)+13))</f>
        <v>599922001</v>
      </c>
      <c r="AY35" cm="1">
        <f t="array" aca="1" ref="AY35" ca="1">CELL("contents", INDIRECT("J"&amp;CELL("contents", AY$1)+13))</f>
        <v>539949500</v>
      </c>
      <c r="AZ35" cm="1">
        <f t="array" aca="1" ref="AZ35" ca="1">CELL("contents", INDIRECT("J"&amp;CELL("contents", AZ$1)+13))</f>
        <v>644795699</v>
      </c>
      <c r="BA35" cm="1">
        <f t="array" aca="1" ref="BA35" ca="1">CELL("contents", INDIRECT("J"&amp;CELL("contents", BA$1)+13))</f>
        <v>756621900</v>
      </c>
      <c r="BB35" cm="1">
        <f t="array" aca="1" ref="BB35" ca="1">CELL("contents", INDIRECT("J"&amp;CELL("contents", BB$1)+13))</f>
        <v>710743900</v>
      </c>
      <c r="BC35" cm="1">
        <f t="array" aca="1" ref="BC35" ca="1">CELL("contents", INDIRECT("J"&amp;CELL("contents", BC$1)+13))</f>
        <v>772428100</v>
      </c>
      <c r="BD35" cm="1">
        <f t="array" aca="1" ref="BD35" ca="1">CELL("contents", INDIRECT("J"&amp;CELL("contents", BD$1)+13))</f>
        <v>663487801</v>
      </c>
      <c r="BE35" cm="1">
        <f t="array" aca="1" ref="BE35" ca="1">CELL("contents", INDIRECT("J"&amp;CELL("contents", BE$1)+13))</f>
        <v>652357000</v>
      </c>
      <c r="BF35" cm="1">
        <f t="array" aca="1" ref="BF35" ca="1">CELL("contents", INDIRECT("J"&amp;CELL("contents", BF$1)+13))</f>
        <v>677143601</v>
      </c>
    </row>
    <row r="36" spans="1:58" x14ac:dyDescent="0.25">
      <c r="A36" s="1">
        <v>6.2500000000000001E-5</v>
      </c>
      <c r="B36">
        <v>1.0128205128205101</v>
      </c>
      <c r="C36">
        <v>384</v>
      </c>
      <c r="D36">
        <v>0</v>
      </c>
      <c r="E36">
        <v>0.49353210877415998</v>
      </c>
      <c r="F36">
        <v>0.54288531965157605</v>
      </c>
      <c r="G36">
        <v>3.1765072103472299E-3</v>
      </c>
      <c r="H36">
        <v>0.49841174639482599</v>
      </c>
      <c r="I36">
        <v>3.21723166176194E-3</v>
      </c>
      <c r="J36">
        <v>170886100</v>
      </c>
      <c r="K36">
        <v>2333</v>
      </c>
      <c r="L36">
        <v>394311600</v>
      </c>
      <c r="M36">
        <v>0.498883757468506</v>
      </c>
      <c r="N36">
        <v>3.2120826322044002E-3</v>
      </c>
      <c r="O36">
        <v>0.49839395868389702</v>
      </c>
      <c r="P36">
        <v>3.25326317877112E-3</v>
      </c>
      <c r="R36" t="s">
        <v>48</v>
      </c>
      <c r="S36" cm="1">
        <f t="array" aca="1" ref="S36" ca="1">CELL("contents", INDIRECT("J"&amp;CELL("contents", S$1)+14))</f>
        <v>955901</v>
      </c>
      <c r="T36" cm="1">
        <f t="array" aca="1" ref="T36" ca="1">CELL("contents", INDIRECT("J"&amp;CELL("contents", T$1)+14))</f>
        <v>155735800</v>
      </c>
      <c r="U36" cm="1">
        <f t="array" aca="1" ref="U36" ca="1">CELL("contents", INDIRECT("J"&amp;CELL("contents", U$1)+14))</f>
        <v>290049801</v>
      </c>
      <c r="V36" cm="1">
        <f t="array" aca="1" ref="V36" ca="1">CELL("contents", INDIRECT("J"&amp;CELL("contents", V$1)+14))</f>
        <v>297032200</v>
      </c>
      <c r="W36" cm="1">
        <f t="array" aca="1" ref="W36" ca="1">CELL("contents", INDIRECT("J"&amp;CELL("contents", W$1)+14))</f>
        <v>294681999</v>
      </c>
      <c r="X36" cm="1">
        <f t="array" aca="1" ref="X36" ca="1">CELL("contents", INDIRECT("J"&amp;CELL("contents", X$1)+14))</f>
        <v>418938400</v>
      </c>
      <c r="Y36" cm="1">
        <f t="array" aca="1" ref="Y36" ca="1">CELL("contents", INDIRECT("J"&amp;CELL("contents", Y$1)+14))</f>
        <v>411825800</v>
      </c>
      <c r="Z36" cm="1">
        <f t="array" aca="1" ref="Z36" ca="1">CELL("contents", INDIRECT("J"&amp;CELL("contents", Z$1)+14))</f>
        <v>240789600</v>
      </c>
      <c r="AA36" cm="1">
        <f t="array" aca="1" ref="AA36" ca="1">CELL("contents", INDIRECT("J"&amp;CELL("contents", AA$1)+14))</f>
        <v>288542400</v>
      </c>
      <c r="AB36" cm="1">
        <f t="array" aca="1" ref="AB36" ca="1">CELL("contents", INDIRECT("J"&amp;CELL("contents", AB$1)+14))</f>
        <v>426159000</v>
      </c>
      <c r="AC36" cm="1">
        <f t="array" aca="1" ref="AC36" ca="1">CELL("contents", INDIRECT("J"&amp;CELL("contents", AC$1)+14))</f>
        <v>535672800</v>
      </c>
      <c r="AD36" cm="1">
        <f t="array" aca="1" ref="AD36" ca="1">CELL("contents", INDIRECT("J"&amp;CELL("contents", AD$1)+14))</f>
        <v>396864100</v>
      </c>
      <c r="AE36" cm="1">
        <f t="array" aca="1" ref="AE36" ca="1">CELL("contents", INDIRECT("J"&amp;CELL("contents", AE$1)+14))</f>
        <v>527606600</v>
      </c>
      <c r="AF36" cm="1">
        <f t="array" aca="1" ref="AF36" ca="1">CELL("contents", INDIRECT("J"&amp;CELL("contents", AF$1)+14))</f>
        <v>805578600</v>
      </c>
      <c r="AG36" cm="1">
        <f t="array" aca="1" ref="AG36" ca="1">CELL("contents", INDIRECT("J"&amp;CELL("contents", AG$1)+14))</f>
        <v>454304700</v>
      </c>
      <c r="AH36" cm="1">
        <f t="array" aca="1" ref="AH36" ca="1">CELL("contents", INDIRECT("J"&amp;CELL("contents", AH$1)+14))</f>
        <v>424344500</v>
      </c>
      <c r="AI36" cm="1">
        <f t="array" aca="1" ref="AI36" ca="1">CELL("contents", INDIRECT("J"&amp;CELL("contents", AI$1)+14))</f>
        <v>639106399</v>
      </c>
      <c r="AJ36" cm="1">
        <f t="array" aca="1" ref="AJ36" ca="1">CELL("contents", INDIRECT("J"&amp;CELL("contents", AJ$1)+14))</f>
        <v>587281300</v>
      </c>
      <c r="AK36" cm="1">
        <f t="array" aca="1" ref="AK36" ca="1">CELL("contents", INDIRECT("J"&amp;CELL("contents", AK$1)+14))</f>
        <v>451544700</v>
      </c>
      <c r="AL36" cm="1">
        <f t="array" aca="1" ref="AL36" ca="1">CELL("contents", INDIRECT("J"&amp;CELL("contents", AL$1)+14))</f>
        <v>427520399</v>
      </c>
      <c r="AM36" cm="1">
        <f t="array" aca="1" ref="AM36" ca="1">CELL("contents", INDIRECT("J"&amp;CELL("contents", AM$1)+14))</f>
        <v>687484800</v>
      </c>
      <c r="AN36" cm="1">
        <f t="array" aca="1" ref="AN36" ca="1">CELL("contents", INDIRECT("J"&amp;CELL("contents", AN$1)+14))</f>
        <v>730156000</v>
      </c>
      <c r="AO36" cm="1">
        <f t="array" aca="1" ref="AO36" ca="1">CELL("contents", INDIRECT("J"&amp;CELL("contents", AO$1)+14))</f>
        <v>610835799</v>
      </c>
      <c r="AP36" cm="1">
        <f t="array" aca="1" ref="AP36" ca="1">CELL("contents", INDIRECT("J"&amp;CELL("contents", AP$1)+14))</f>
        <v>733702000</v>
      </c>
      <c r="AQ36" cm="1">
        <f t="array" aca="1" ref="AQ36" ca="1">CELL("contents", INDIRECT("J"&amp;CELL("contents", AQ$1)+14))</f>
        <v>695000300</v>
      </c>
      <c r="AR36" cm="1">
        <f t="array" aca="1" ref="AR36" ca="1">CELL("contents", INDIRECT("J"&amp;CELL("contents", AR$1)+14))</f>
        <v>889110700</v>
      </c>
      <c r="AS36" cm="1">
        <f t="array" aca="1" ref="AS36" ca="1">CELL("contents", INDIRECT("J"&amp;CELL("contents", AS$1)+14))</f>
        <v>769475699</v>
      </c>
      <c r="AT36" cm="1">
        <f t="array" aca="1" ref="AT36" ca="1">CELL("contents", INDIRECT("J"&amp;CELL("contents", AT$1)+14))</f>
        <v>942439300</v>
      </c>
      <c r="AU36" cm="1">
        <f t="array" aca="1" ref="AU36" ca="1">CELL("contents", INDIRECT("J"&amp;CELL("contents", AU$1)+14))</f>
        <v>616368400</v>
      </c>
      <c r="AV36" cm="1">
        <f t="array" aca="1" ref="AV36" ca="1">CELL("contents", INDIRECT("J"&amp;CELL("contents", AV$1)+14))</f>
        <v>488745700</v>
      </c>
      <c r="AW36" cm="1">
        <f t="array" aca="1" ref="AW36" ca="1">CELL("contents", INDIRECT("J"&amp;CELL("contents", AW$1)+14))</f>
        <v>571193299</v>
      </c>
      <c r="AX36" cm="1">
        <f t="array" aca="1" ref="AX36" ca="1">CELL("contents", INDIRECT("J"&amp;CELL("contents", AX$1)+14))</f>
        <v>1159637700</v>
      </c>
      <c r="AY36" cm="1">
        <f t="array" aca="1" ref="AY36" ca="1">CELL("contents", INDIRECT("J"&amp;CELL("contents", AY$1)+14))</f>
        <v>870506700</v>
      </c>
      <c r="AZ36" cm="1">
        <f t="array" aca="1" ref="AZ36" ca="1">CELL("contents", INDIRECT("J"&amp;CELL("contents", AZ$1)+14))</f>
        <v>739425701</v>
      </c>
      <c r="BA36" cm="1">
        <f t="array" aca="1" ref="BA36" ca="1">CELL("contents", INDIRECT("J"&amp;CELL("contents", BA$1)+14))</f>
        <v>662391101</v>
      </c>
      <c r="BB36" cm="1">
        <f t="array" aca="1" ref="BB36" ca="1">CELL("contents", INDIRECT("J"&amp;CELL("contents", BB$1)+14))</f>
        <v>943709600</v>
      </c>
      <c r="BC36" cm="1">
        <f t="array" aca="1" ref="BC36" ca="1">CELL("contents", INDIRECT("J"&amp;CELL("contents", BC$1)+14))</f>
        <v>993361199</v>
      </c>
      <c r="BD36" cm="1">
        <f t="array" aca="1" ref="BD36" ca="1">CELL("contents", INDIRECT("J"&amp;CELL("contents", BD$1)+14))</f>
        <v>716235699</v>
      </c>
      <c r="BE36" cm="1">
        <f t="array" aca="1" ref="BE36" ca="1">CELL("contents", INDIRECT("J"&amp;CELL("contents", BE$1)+14))</f>
        <v>794878601</v>
      </c>
      <c r="BF36" cm="1">
        <f t="array" aca="1" ref="BF36" ca="1">CELL("contents", INDIRECT("J"&amp;CELL("contents", BF$1)+14))</f>
        <v>965215700</v>
      </c>
    </row>
    <row r="37" spans="1:58" x14ac:dyDescent="0.25">
      <c r="A37" s="1">
        <v>3.1250000000000001E-5</v>
      </c>
      <c r="B37">
        <v>1.0128205128205101</v>
      </c>
      <c r="C37">
        <v>395</v>
      </c>
      <c r="D37">
        <v>0</v>
      </c>
      <c r="E37">
        <v>0.49131638279602302</v>
      </c>
      <c r="F37">
        <v>0.54044802107562595</v>
      </c>
      <c r="G37">
        <v>3.1897202905615202E-3</v>
      </c>
      <c r="H37">
        <v>0.49840513985471901</v>
      </c>
      <c r="I37">
        <v>3.23061414044052E-3</v>
      </c>
      <c r="J37">
        <v>152746800</v>
      </c>
      <c r="K37">
        <v>2333</v>
      </c>
      <c r="L37">
        <v>394311600</v>
      </c>
      <c r="M37">
        <v>0.498883757468506</v>
      </c>
      <c r="N37">
        <v>3.2120826322044002E-3</v>
      </c>
      <c r="O37">
        <v>0.49839395868389702</v>
      </c>
      <c r="P37">
        <v>3.25326317877112E-3</v>
      </c>
      <c r="R37" t="s">
        <v>49</v>
      </c>
      <c r="S37" cm="1">
        <f t="array" aca="1" ref="S37" ca="1">CELL("contents", INDIRECT("J"&amp;CELL("contents", S$1)+15))</f>
        <v>1316901</v>
      </c>
      <c r="T37" cm="1">
        <f t="array" aca="1" ref="T37" ca="1">CELL("contents", INDIRECT("J"&amp;CELL("contents", T$1)+15))</f>
        <v>170886100</v>
      </c>
      <c r="U37" cm="1">
        <f t="array" aca="1" ref="U37" ca="1">CELL("contents", INDIRECT("J"&amp;CELL("contents", U$1)+15))</f>
        <v>157316099</v>
      </c>
      <c r="V37" cm="1">
        <f t="array" aca="1" ref="V37" ca="1">CELL("contents", INDIRECT("J"&amp;CELL("contents", V$1)+15))</f>
        <v>432350001</v>
      </c>
      <c r="W37" cm="1">
        <f t="array" aca="1" ref="W37" ca="1">CELL("contents", INDIRECT("J"&amp;CELL("contents", W$1)+15))</f>
        <v>297409900</v>
      </c>
      <c r="X37" cm="1">
        <f t="array" aca="1" ref="X37" ca="1">CELL("contents", INDIRECT("J"&amp;CELL("contents", X$1)+15))</f>
        <v>426214001</v>
      </c>
      <c r="Y37" cm="1">
        <f t="array" aca="1" ref="Y37" ca="1">CELL("contents", INDIRECT("J"&amp;CELL("contents", Y$1)+15))</f>
        <v>290980601</v>
      </c>
      <c r="Z37" cm="1">
        <f t="array" aca="1" ref="Z37" ca="1">CELL("contents", INDIRECT("J"&amp;CELL("contents", Z$1)+15))</f>
        <v>306165300</v>
      </c>
      <c r="AA37" cm="1">
        <f t="array" aca="1" ref="AA37" ca="1">CELL("contents", INDIRECT("J"&amp;CELL("contents", AA$1)+15))</f>
        <v>334282601</v>
      </c>
      <c r="AB37" cm="1">
        <f t="array" aca="1" ref="AB37" ca="1">CELL("contents", INDIRECT("J"&amp;CELL("contents", AB$1)+15))</f>
        <v>300118000</v>
      </c>
      <c r="AC37" cm="1">
        <f t="array" aca="1" ref="AC37" ca="1">CELL("contents", INDIRECT("J"&amp;CELL("contents", AC$1)+15))</f>
        <v>457806701</v>
      </c>
      <c r="AD37" cm="1">
        <f t="array" aca="1" ref="AD37" ca="1">CELL("contents", INDIRECT("J"&amp;CELL("contents", AD$1)+15))</f>
        <v>567889900</v>
      </c>
      <c r="AE37" cm="1">
        <f t="array" aca="1" ref="AE37" ca="1">CELL("contents", INDIRECT("J"&amp;CELL("contents", AE$1)+15))</f>
        <v>533804800</v>
      </c>
      <c r="AF37" cm="1">
        <f t="array" aca="1" ref="AF37" ca="1">CELL("contents", INDIRECT("J"&amp;CELL("contents", AF$1)+15))</f>
        <v>738182300</v>
      </c>
      <c r="AG37" cm="1">
        <f t="array" aca="1" ref="AG37" ca="1">CELL("contents", INDIRECT("J"&amp;CELL("contents", AG$1)+15))</f>
        <v>679314800</v>
      </c>
      <c r="AH37" cm="1">
        <f t="array" aca="1" ref="AH37" ca="1">CELL("contents", INDIRECT("J"&amp;CELL("contents", AH$1)+15))</f>
        <v>570532100</v>
      </c>
      <c r="AI37" cm="1">
        <f t="array" aca="1" ref="AI37" ca="1">CELL("contents", INDIRECT("J"&amp;CELL("contents", AI$1)+15))</f>
        <v>665980100</v>
      </c>
      <c r="AJ37" cm="1">
        <f t="array" aca="1" ref="AJ37" ca="1">CELL("contents", INDIRECT("J"&amp;CELL("contents", AJ$1)+15))</f>
        <v>581298300</v>
      </c>
      <c r="AK37" cm="1">
        <f t="array" aca="1" ref="AK37" ca="1">CELL("contents", INDIRECT("J"&amp;CELL("contents", AK$1)+15))</f>
        <v>565610900</v>
      </c>
      <c r="AL37" cm="1">
        <f t="array" aca="1" ref="AL37" ca="1">CELL("contents", INDIRECT("J"&amp;CELL("contents", AL$1)+15))</f>
        <v>476467500</v>
      </c>
      <c r="AM37" cm="1">
        <f t="array" aca="1" ref="AM37" ca="1">CELL("contents", INDIRECT("J"&amp;CELL("contents", AM$1)+15))</f>
        <v>794062400</v>
      </c>
      <c r="AN37" cm="1">
        <f t="array" aca="1" ref="AN37" ca="1">CELL("contents", INDIRECT("J"&amp;CELL("contents", AN$1)+15))</f>
        <v>643906400</v>
      </c>
      <c r="AO37" cm="1">
        <f t="array" aca="1" ref="AO37" ca="1">CELL("contents", INDIRECT("J"&amp;CELL("contents", AO$1)+15))</f>
        <v>589417600</v>
      </c>
      <c r="AP37" cm="1">
        <f t="array" aca="1" ref="AP37" ca="1">CELL("contents", INDIRECT("J"&amp;CELL("contents", AP$1)+15))</f>
        <v>766365501</v>
      </c>
      <c r="AQ37" cm="1">
        <f t="array" aca="1" ref="AQ37" ca="1">CELL("contents", INDIRECT("J"&amp;CELL("contents", AQ$1)+15))</f>
        <v>843617400</v>
      </c>
      <c r="AR37" cm="1">
        <f t="array" aca="1" ref="AR37" ca="1">CELL("contents", INDIRECT("J"&amp;CELL("contents", AR$1)+15))</f>
        <v>898313500</v>
      </c>
      <c r="AS37" cm="1">
        <f t="array" aca="1" ref="AS37" ca="1">CELL("contents", INDIRECT("J"&amp;CELL("contents", AS$1)+15))</f>
        <v>712850300</v>
      </c>
      <c r="AT37" cm="1">
        <f t="array" aca="1" ref="AT37" ca="1">CELL("contents", INDIRECT("J"&amp;CELL("contents", AT$1)+15))</f>
        <v>1401086400</v>
      </c>
      <c r="AU37" cm="1">
        <f t="array" aca="1" ref="AU37" ca="1">CELL("contents", INDIRECT("J"&amp;CELL("contents", AU$1)+15))</f>
        <v>775420200</v>
      </c>
      <c r="AV37" cm="1">
        <f t="array" aca="1" ref="AV37" ca="1">CELL("contents", INDIRECT("J"&amp;CELL("contents", AV$1)+15))</f>
        <v>471037400</v>
      </c>
      <c r="AW37" cm="1">
        <f t="array" aca="1" ref="AW37" ca="1">CELL("contents", INDIRECT("J"&amp;CELL("contents", AW$1)+15))</f>
        <v>720690900</v>
      </c>
      <c r="AX37" cm="1">
        <f t="array" aca="1" ref="AX37" ca="1">CELL("contents", INDIRECT("J"&amp;CELL("contents", AX$1)+15))</f>
        <v>1167989300</v>
      </c>
      <c r="AY37" cm="1">
        <f t="array" aca="1" ref="AY37" ca="1">CELL("contents", INDIRECT("J"&amp;CELL("contents", AY$1)+15))</f>
        <v>792045300</v>
      </c>
      <c r="AZ37" cm="1">
        <f t="array" aca="1" ref="AZ37" ca="1">CELL("contents", INDIRECT("J"&amp;CELL("contents", AZ$1)+15))</f>
        <v>794397900</v>
      </c>
      <c r="BA37" cm="1">
        <f t="array" aca="1" ref="BA37" ca="1">CELL("contents", INDIRECT("J"&amp;CELL("contents", BA$1)+15))</f>
        <v>766065799</v>
      </c>
      <c r="BB37" cm="1">
        <f t="array" aca="1" ref="BB37" ca="1">CELL("contents", INDIRECT("J"&amp;CELL("contents", BB$1)+15))</f>
        <v>1134345499</v>
      </c>
      <c r="BC37" cm="1">
        <f t="array" aca="1" ref="BC37" ca="1">CELL("contents", INDIRECT("J"&amp;CELL("contents", BC$1)+15))</f>
        <v>1176442200</v>
      </c>
      <c r="BD37" cm="1">
        <f t="array" aca="1" ref="BD37" ca="1">CELL("contents", INDIRECT("J"&amp;CELL("contents", BD$1)+15))</f>
        <v>772957801</v>
      </c>
      <c r="BE37" cm="1">
        <f t="array" aca="1" ref="BE37" ca="1">CELL("contents", INDIRECT("J"&amp;CELL("contents", BE$1)+15))</f>
        <v>682283500</v>
      </c>
      <c r="BF37" cm="1">
        <f t="array" aca="1" ref="BF37" ca="1">CELL("contents", INDIRECT("J"&amp;CELL("contents", BF$1)+15))</f>
        <v>858493601</v>
      </c>
    </row>
    <row r="38" spans="1:58" x14ac:dyDescent="0.25">
      <c r="A38" s="1">
        <v>1.5625E-5</v>
      </c>
      <c r="B38">
        <v>1.0128205128205101</v>
      </c>
      <c r="C38">
        <v>396</v>
      </c>
      <c r="D38">
        <v>0</v>
      </c>
      <c r="E38">
        <v>0.49438731552687498</v>
      </c>
      <c r="F38">
        <v>0.54382604707956295</v>
      </c>
      <c r="G38">
        <v>3.1807676629770302E-3</v>
      </c>
      <c r="H38">
        <v>0.49840961616851098</v>
      </c>
      <c r="I38">
        <v>3.2215467355793002E-3</v>
      </c>
      <c r="J38">
        <v>228293601</v>
      </c>
      <c r="K38">
        <v>2333</v>
      </c>
      <c r="L38">
        <v>394311600</v>
      </c>
      <c r="M38">
        <v>0.498883757468506</v>
      </c>
      <c r="N38">
        <v>3.2120826322044002E-3</v>
      </c>
      <c r="O38">
        <v>0.49839395868389702</v>
      </c>
      <c r="P38">
        <v>3.25326317877112E-3</v>
      </c>
      <c r="R38" t="s">
        <v>50</v>
      </c>
      <c r="S38" cm="1">
        <f t="array" aca="1" ref="S38" ca="1">CELL("contents", INDIRECT("J"&amp;CELL("contents", S$1)+16))</f>
        <v>868699</v>
      </c>
      <c r="T38" cm="1">
        <f t="array" aca="1" ref="T38" ca="1">CELL("contents", INDIRECT("J"&amp;CELL("contents", T$1)+16))</f>
        <v>152746800</v>
      </c>
      <c r="U38" cm="1">
        <f t="array" aca="1" ref="U38" ca="1">CELL("contents", INDIRECT("J"&amp;CELL("contents", U$1)+16))</f>
        <v>280723800</v>
      </c>
      <c r="V38" cm="1">
        <f t="array" aca="1" ref="V38" ca="1">CELL("contents", INDIRECT("J"&amp;CELL("contents", V$1)+16))</f>
        <v>635520700</v>
      </c>
      <c r="W38" cm="1">
        <f t="array" aca="1" ref="W38" ca="1">CELL("contents", INDIRECT("J"&amp;CELL("contents", W$1)+16))</f>
        <v>402096501</v>
      </c>
      <c r="X38" cm="1">
        <f t="array" aca="1" ref="X38" ca="1">CELL("contents", INDIRECT("J"&amp;CELL("contents", X$1)+16))</f>
        <v>502205299</v>
      </c>
      <c r="Y38" cm="1">
        <f t="array" aca="1" ref="Y38" ca="1">CELL("contents", INDIRECT("J"&amp;CELL("contents", Y$1)+16))</f>
        <v>380437600</v>
      </c>
      <c r="Z38" cm="1">
        <f t="array" aca="1" ref="Z38" ca="1">CELL("contents", INDIRECT("J"&amp;CELL("contents", Z$1)+16))</f>
        <v>325275601</v>
      </c>
      <c r="AA38" cm="1">
        <f t="array" aca="1" ref="AA38" ca="1">CELL("contents", INDIRECT("J"&amp;CELL("contents", AA$1)+16))</f>
        <v>341817701</v>
      </c>
      <c r="AB38" cm="1">
        <f t="array" aca="1" ref="AB38" ca="1">CELL("contents", INDIRECT("J"&amp;CELL("contents", AB$1)+16))</f>
        <v>323909999</v>
      </c>
      <c r="AC38" cm="1">
        <f t="array" aca="1" ref="AC38" ca="1">CELL("contents", INDIRECT("J"&amp;CELL("contents", AC$1)+16))</f>
        <v>427659700</v>
      </c>
      <c r="AD38" cm="1">
        <f t="array" aca="1" ref="AD38" ca="1">CELL("contents", INDIRECT("J"&amp;CELL("contents", AD$1)+16))</f>
        <v>467272701</v>
      </c>
      <c r="AE38" cm="1">
        <f t="array" aca="1" ref="AE38" ca="1">CELL("contents", INDIRECT("J"&amp;CELL("contents", AE$1)+16))</f>
        <v>492008299</v>
      </c>
      <c r="AF38" cm="1">
        <f t="array" aca="1" ref="AF38" ca="1">CELL("contents", INDIRECT("J"&amp;CELL("contents", AF$1)+16))</f>
        <v>924657900</v>
      </c>
      <c r="AG38" cm="1">
        <f t="array" aca="1" ref="AG38" ca="1">CELL("contents", INDIRECT("J"&amp;CELL("contents", AG$1)+16))</f>
        <v>660302800</v>
      </c>
      <c r="AH38" cm="1">
        <f t="array" aca="1" ref="AH38" ca="1">CELL("contents", INDIRECT("J"&amp;CELL("contents", AH$1)+16))</f>
        <v>568876100</v>
      </c>
      <c r="AI38" cm="1">
        <f t="array" aca="1" ref="AI38" ca="1">CELL("contents", INDIRECT("J"&amp;CELL("contents", AI$1)+16))</f>
        <v>588641600</v>
      </c>
      <c r="AJ38" cm="1">
        <f t="array" aca="1" ref="AJ38" ca="1">CELL("contents", INDIRECT("J"&amp;CELL("contents", AJ$1)+16))</f>
        <v>604203800</v>
      </c>
      <c r="AK38" cm="1">
        <f t="array" aca="1" ref="AK38" ca="1">CELL("contents", INDIRECT("J"&amp;CELL("contents", AK$1)+16))</f>
        <v>500430800</v>
      </c>
      <c r="AL38" cm="1">
        <f t="array" aca="1" ref="AL38" ca="1">CELL("contents", INDIRECT("J"&amp;CELL("contents", AL$1)+16))</f>
        <v>592541100</v>
      </c>
      <c r="AM38" cm="1">
        <f t="array" aca="1" ref="AM38" ca="1">CELL("contents", INDIRECT("J"&amp;CELL("contents", AM$1)+16))</f>
        <v>1122858700</v>
      </c>
      <c r="AN38" cm="1">
        <f t="array" aca="1" ref="AN38" ca="1">CELL("contents", INDIRECT("J"&amp;CELL("contents", AN$1)+16))</f>
        <v>691694200</v>
      </c>
      <c r="AO38" cm="1">
        <f t="array" aca="1" ref="AO38" ca="1">CELL("contents", INDIRECT("J"&amp;CELL("contents", AO$1)+16))</f>
        <v>658053200</v>
      </c>
      <c r="AP38" cm="1">
        <f t="array" aca="1" ref="AP38" ca="1">CELL("contents", INDIRECT("J"&amp;CELL("contents", AP$1)+16))</f>
        <v>718427800</v>
      </c>
      <c r="AQ38" cm="1">
        <f t="array" aca="1" ref="AQ38" ca="1">CELL("contents", INDIRECT("J"&amp;CELL("contents", AQ$1)+16))</f>
        <v>941379800</v>
      </c>
      <c r="AR38" cm="1">
        <f t="array" aca="1" ref="AR38" ca="1">CELL("contents", INDIRECT("J"&amp;CELL("contents", AR$1)+16))</f>
        <v>723966700</v>
      </c>
      <c r="AS38" cm="1">
        <f t="array" aca="1" ref="AS38" ca="1">CELL("contents", INDIRECT("J"&amp;CELL("contents", AS$1)+16))</f>
        <v>793223001</v>
      </c>
      <c r="AT38" cm="1">
        <f t="array" aca="1" ref="AT38" ca="1">CELL("contents", INDIRECT("J"&amp;CELL("contents", AT$1)+16))</f>
        <v>974302801</v>
      </c>
      <c r="AU38" cm="1">
        <f t="array" aca="1" ref="AU38" ca="1">CELL("contents", INDIRECT("J"&amp;CELL("contents", AU$1)+16))</f>
        <v>644583600</v>
      </c>
      <c r="AV38" cm="1">
        <f t="array" aca="1" ref="AV38" ca="1">CELL("contents", INDIRECT("J"&amp;CELL("contents", AV$1)+16))</f>
        <v>647275099</v>
      </c>
      <c r="AW38" cm="1">
        <f t="array" aca="1" ref="AW38" ca="1">CELL("contents", INDIRECT("J"&amp;CELL("contents", AW$1)+16))</f>
        <v>871369300</v>
      </c>
      <c r="AX38" cm="1">
        <f t="array" aca="1" ref="AX38" ca="1">CELL("contents", INDIRECT("J"&amp;CELL("contents", AX$1)+16))</f>
        <v>1444478400</v>
      </c>
      <c r="AY38" cm="1">
        <f t="array" aca="1" ref="AY38" ca="1">CELL("contents", INDIRECT("J"&amp;CELL("contents", AY$1)+16))</f>
        <v>967933400</v>
      </c>
      <c r="AZ38" cm="1">
        <f t="array" aca="1" ref="AZ38" ca="1">CELL("contents", INDIRECT("J"&amp;CELL("contents", AZ$1)+16))</f>
        <v>877479801</v>
      </c>
      <c r="BA38" cm="1">
        <f t="array" aca="1" ref="BA38" ca="1">CELL("contents", INDIRECT("J"&amp;CELL("contents", BA$1)+16))</f>
        <v>807098100</v>
      </c>
      <c r="BB38" cm="1">
        <f t="array" aca="1" ref="BB38" ca="1">CELL("contents", INDIRECT("J"&amp;CELL("contents", BB$1)+16))</f>
        <v>1201677800</v>
      </c>
      <c r="BC38" cm="1">
        <f t="array" aca="1" ref="BC38" ca="1">CELL("contents", INDIRECT("J"&amp;CELL("contents", BC$1)+16))</f>
        <v>843448600</v>
      </c>
      <c r="BD38" cm="1">
        <f t="array" aca="1" ref="BD38" ca="1">CELL("contents", INDIRECT("J"&amp;CELL("contents", BD$1)+16))</f>
        <v>936550101</v>
      </c>
      <c r="BE38" cm="1">
        <f t="array" aca="1" ref="BE38" ca="1">CELL("contents", INDIRECT("J"&amp;CELL("contents", BE$1)+16))</f>
        <v>916587900</v>
      </c>
      <c r="BF38" cm="1">
        <f t="array" aca="1" ref="BF38" ca="1">CELL("contents", INDIRECT("J"&amp;CELL("contents", BF$1)+16))</f>
        <v>937261400</v>
      </c>
    </row>
    <row r="39" spans="1:58" x14ac:dyDescent="0.25">
      <c r="A39" t="s">
        <v>0</v>
      </c>
      <c r="B39">
        <v>1.52564102564102</v>
      </c>
      <c r="C39">
        <v>2455</v>
      </c>
      <c r="D39">
        <v>0</v>
      </c>
      <c r="E39">
        <v>0.49235266134822597</v>
      </c>
      <c r="F39">
        <v>0.54158792748304796</v>
      </c>
      <c r="G39">
        <v>1.7488562187168901E-3</v>
      </c>
      <c r="H39">
        <v>0.499125571890641</v>
      </c>
      <c r="I39">
        <v>2.6681267952219298E-3</v>
      </c>
      <c r="J39">
        <v>326038501</v>
      </c>
      <c r="R39" t="s">
        <v>51</v>
      </c>
      <c r="S39" cm="1">
        <f t="array" aca="1" ref="S39" ca="1">CELL("contents", INDIRECT("J"&amp;CELL("contents", S$1)+17))</f>
        <v>1104000</v>
      </c>
      <c r="T39" cm="1">
        <f t="array" aca="1" ref="T39" ca="1">CELL("contents", INDIRECT("J"&amp;CELL("contents", T$1)+17))</f>
        <v>228293601</v>
      </c>
      <c r="U39" cm="1">
        <f t="array" aca="1" ref="U39" ca="1">CELL("contents", INDIRECT("J"&amp;CELL("contents", U$1)+17))</f>
        <v>238710201</v>
      </c>
      <c r="V39" cm="1">
        <f t="array" aca="1" ref="V39" ca="1">CELL("contents", INDIRECT("J"&amp;CELL("contents", V$1)+17))</f>
        <v>634460700</v>
      </c>
      <c r="W39" cm="1">
        <f t="array" aca="1" ref="W39" ca="1">CELL("contents", INDIRECT("J"&amp;CELL("contents", W$1)+17))</f>
        <v>477480400</v>
      </c>
      <c r="X39" cm="1">
        <f t="array" aca="1" ref="X39" ca="1">CELL("contents", INDIRECT("J"&amp;CELL("contents", X$1)+17))</f>
        <v>646550600</v>
      </c>
      <c r="Y39" cm="1">
        <f t="array" aca="1" ref="Y39" ca="1">CELL("contents", INDIRECT("J"&amp;CELL("contents", Y$1)+17))</f>
        <v>333116099</v>
      </c>
      <c r="Z39" cm="1">
        <f t="array" aca="1" ref="Z39" ca="1">CELL("contents", INDIRECT("J"&amp;CELL("contents", Z$1)+17))</f>
        <v>364429400</v>
      </c>
      <c r="AA39" cm="1">
        <f t="array" aca="1" ref="AA39" ca="1">CELL("contents", INDIRECT("J"&amp;CELL("contents", AA$1)+17))</f>
        <v>325508100</v>
      </c>
      <c r="AB39" cm="1">
        <f t="array" aca="1" ref="AB39" ca="1">CELL("contents", INDIRECT("J"&amp;CELL("contents", AB$1)+17))</f>
        <v>382612800</v>
      </c>
      <c r="AC39" cm="1">
        <f t="array" aca="1" ref="AC39" ca="1">CELL("contents", INDIRECT("J"&amp;CELL("contents", AC$1)+17))</f>
        <v>454411001</v>
      </c>
      <c r="AD39" cm="1">
        <f t="array" aca="1" ref="AD39" ca="1">CELL("contents", INDIRECT("J"&amp;CELL("contents", AD$1)+17))</f>
        <v>484034200</v>
      </c>
      <c r="AE39" cm="1">
        <f t="array" aca="1" ref="AE39" ca="1">CELL("contents", INDIRECT("J"&amp;CELL("contents", AE$1)+17))</f>
        <v>622454900</v>
      </c>
      <c r="AF39" cm="1">
        <f t="array" aca="1" ref="AF39" ca="1">CELL("contents", INDIRECT("J"&amp;CELL("contents", AF$1)+17))</f>
        <v>713035500</v>
      </c>
      <c r="AG39" cm="1">
        <f t="array" aca="1" ref="AG39" ca="1">CELL("contents", INDIRECT("J"&amp;CELL("contents", AG$1)+17))</f>
        <v>516403399</v>
      </c>
      <c r="AH39" cm="1">
        <f t="array" aca="1" ref="AH39" ca="1">CELL("contents", INDIRECT("J"&amp;CELL("contents", AH$1)+17))</f>
        <v>568296800</v>
      </c>
      <c r="AI39" cm="1">
        <f t="array" aca="1" ref="AI39" ca="1">CELL("contents", INDIRECT("J"&amp;CELL("contents", AI$1)+17))</f>
        <v>576043700</v>
      </c>
      <c r="AJ39" cm="1">
        <f t="array" aca="1" ref="AJ39" ca="1">CELL("contents", INDIRECT("J"&amp;CELL("contents", AJ$1)+17))</f>
        <v>602535901</v>
      </c>
      <c r="AK39" cm="1">
        <f t="array" aca="1" ref="AK39" ca="1">CELL("contents", INDIRECT("J"&amp;CELL("contents", AK$1)+17))</f>
        <v>668660199</v>
      </c>
      <c r="AL39" cm="1">
        <f t="array" aca="1" ref="AL39" ca="1">CELL("contents", INDIRECT("J"&amp;CELL("contents", AL$1)+17))</f>
        <v>648936000</v>
      </c>
      <c r="AM39" cm="1">
        <f t="array" aca="1" ref="AM39" ca="1">CELL("contents", INDIRECT("J"&amp;CELL("contents", AM$1)+17))</f>
        <v>1053489400</v>
      </c>
      <c r="AN39" cm="1">
        <f t="array" aca="1" ref="AN39" ca="1">CELL("contents", INDIRECT("J"&amp;CELL("contents", AN$1)+17))</f>
        <v>866969299</v>
      </c>
      <c r="AO39" cm="1">
        <f t="array" aca="1" ref="AO39" ca="1">CELL("contents", INDIRECT("J"&amp;CELL("contents", AO$1)+17))</f>
        <v>667021200</v>
      </c>
      <c r="AP39" cm="1">
        <f t="array" aca="1" ref="AP39" ca="1">CELL("contents", INDIRECT("J"&amp;CELL("contents", AP$1)+17))</f>
        <v>879280401</v>
      </c>
      <c r="AQ39" cm="1">
        <f t="array" aca="1" ref="AQ39" ca="1">CELL("contents", INDIRECT("J"&amp;CELL("contents", AQ$1)+17))</f>
        <v>1143293599</v>
      </c>
      <c r="AR39" cm="1">
        <f t="array" aca="1" ref="AR39" ca="1">CELL("contents", INDIRECT("J"&amp;CELL("contents", AR$1)+17))</f>
        <v>929643600</v>
      </c>
      <c r="AS39" cm="1">
        <f t="array" aca="1" ref="AS39" ca="1">CELL("contents", INDIRECT("J"&amp;CELL("contents", AS$1)+17))</f>
        <v>964041500</v>
      </c>
      <c r="AT39" cm="1">
        <f t="array" aca="1" ref="AT39" ca="1">CELL("contents", INDIRECT("J"&amp;CELL("contents", AT$1)+17))</f>
        <v>931501800</v>
      </c>
      <c r="AU39" cm="1">
        <f t="array" aca="1" ref="AU39" ca="1">CELL("contents", INDIRECT("J"&amp;CELL("contents", AU$1)+17))</f>
        <v>674343300</v>
      </c>
      <c r="AV39" cm="1">
        <f t="array" aca="1" ref="AV39" ca="1">CELL("contents", INDIRECT("J"&amp;CELL("contents", AV$1)+17))</f>
        <v>704517301</v>
      </c>
      <c r="AW39" cm="1">
        <f t="array" aca="1" ref="AW39" ca="1">CELL("contents", INDIRECT("J"&amp;CELL("contents", AW$1)+17))</f>
        <v>922004600</v>
      </c>
      <c r="AX39" cm="1">
        <f t="array" aca="1" ref="AX39" ca="1">CELL("contents", INDIRECT("J"&amp;CELL("contents", AX$1)+17))</f>
        <v>1134152100</v>
      </c>
      <c r="AY39" cm="1">
        <f t="array" aca="1" ref="AY39" ca="1">CELL("contents", INDIRECT("J"&amp;CELL("contents", AY$1)+17))</f>
        <v>969889400</v>
      </c>
      <c r="AZ39" cm="1">
        <f t="array" aca="1" ref="AZ39" ca="1">CELL("contents", INDIRECT("J"&amp;CELL("contents", AZ$1)+17))</f>
        <v>940046099</v>
      </c>
      <c r="BA39" cm="1">
        <f t="array" aca="1" ref="BA39" ca="1">CELL("contents", INDIRECT("J"&amp;CELL("contents", BA$1)+17))</f>
        <v>1046255999</v>
      </c>
      <c r="BB39" cm="1">
        <f t="array" aca="1" ref="BB39" ca="1">CELL("contents", INDIRECT("J"&amp;CELL("contents", BB$1)+17))</f>
        <v>959395800</v>
      </c>
      <c r="BC39" cm="1">
        <f t="array" aca="1" ref="BC39" ca="1">CELL("contents", INDIRECT("J"&amp;CELL("contents", BC$1)+17))</f>
        <v>736465700</v>
      </c>
      <c r="BD39" cm="1">
        <f t="array" aca="1" ref="BD39" ca="1">CELL("contents", INDIRECT("J"&amp;CELL("contents", BD$1)+17))</f>
        <v>999346300</v>
      </c>
      <c r="BE39" cm="1">
        <f t="array" aca="1" ref="BE39" ca="1">CELL("contents", INDIRECT("J"&amp;CELL("contents", BE$1)+17))</f>
        <v>993325200</v>
      </c>
      <c r="BF39" cm="1">
        <f t="array" aca="1" ref="BF39" ca="1">CELL("contents", INDIRECT("J"&amp;CELL("contents", BF$1)+17))</f>
        <v>884852601</v>
      </c>
    </row>
    <row r="40" spans="1:58" x14ac:dyDescent="0.25">
      <c r="A40">
        <v>1.024</v>
      </c>
      <c r="B40">
        <v>1.52564102564102</v>
      </c>
      <c r="C40">
        <v>429</v>
      </c>
      <c r="D40">
        <v>0</v>
      </c>
      <c r="E40">
        <v>0.49287724269923999</v>
      </c>
      <c r="F40">
        <v>0.54216496696916405</v>
      </c>
      <c r="G40">
        <v>1.75084361474497E-3</v>
      </c>
      <c r="H40">
        <v>0.49912457819262701</v>
      </c>
      <c r="I40">
        <v>2.67115884813657E-3</v>
      </c>
      <c r="J40">
        <v>168181900</v>
      </c>
      <c r="K40">
        <v>2455</v>
      </c>
      <c r="L40">
        <v>326038501</v>
      </c>
      <c r="M40">
        <v>0.49235266134822597</v>
      </c>
      <c r="N40">
        <v>1.7488562187168901E-3</v>
      </c>
      <c r="O40">
        <v>0.499125571890641</v>
      </c>
      <c r="P40">
        <v>2.6681267952219298E-3</v>
      </c>
    </row>
    <row r="41" spans="1:58" x14ac:dyDescent="0.25">
      <c r="A41">
        <v>0.51200000000000001</v>
      </c>
      <c r="B41">
        <v>1.52564102564102</v>
      </c>
      <c r="C41">
        <v>354</v>
      </c>
      <c r="D41">
        <v>0</v>
      </c>
      <c r="E41">
        <v>0.493157986095136</v>
      </c>
      <c r="F41">
        <v>0.54247378470465002</v>
      </c>
      <c r="G41">
        <v>1.7467196633966699E-3</v>
      </c>
      <c r="H41">
        <v>0.49912664016830099</v>
      </c>
      <c r="I41">
        <v>2.6648671787718502E-3</v>
      </c>
      <c r="J41">
        <v>143878700</v>
      </c>
      <c r="K41">
        <v>2455</v>
      </c>
      <c r="L41">
        <v>326038501</v>
      </c>
      <c r="M41">
        <v>0.49235266134822597</v>
      </c>
      <c r="N41">
        <v>1.7488562187168901E-3</v>
      </c>
      <c r="O41">
        <v>0.499125571890641</v>
      </c>
      <c r="P41">
        <v>2.6681267952219298E-3</v>
      </c>
    </row>
    <row r="42" spans="1:58" x14ac:dyDescent="0.25">
      <c r="A42">
        <v>0.25600000000000001</v>
      </c>
      <c r="B42">
        <v>1.52564102564102</v>
      </c>
      <c r="C42">
        <v>462</v>
      </c>
      <c r="D42">
        <v>0</v>
      </c>
      <c r="E42">
        <v>0.49334308008959699</v>
      </c>
      <c r="F42">
        <v>0.54267738809855703</v>
      </c>
      <c r="G42">
        <v>1.7448037089383599E-3</v>
      </c>
      <c r="H42">
        <v>0.49912759814552998</v>
      </c>
      <c r="I42">
        <v>2.66194412004699E-3</v>
      </c>
      <c r="J42">
        <v>183029300</v>
      </c>
      <c r="K42">
        <v>2455</v>
      </c>
      <c r="L42">
        <v>326038501</v>
      </c>
      <c r="M42">
        <v>0.49235266134822597</v>
      </c>
      <c r="N42">
        <v>1.7488562187168901E-3</v>
      </c>
      <c r="O42">
        <v>0.499125571890641</v>
      </c>
      <c r="P42">
        <v>2.6681267952219298E-3</v>
      </c>
    </row>
    <row r="43" spans="1:58" x14ac:dyDescent="0.25">
      <c r="A43">
        <v>0.128</v>
      </c>
      <c r="B43">
        <v>1.52564102564102</v>
      </c>
      <c r="C43">
        <v>462</v>
      </c>
      <c r="D43">
        <v>0</v>
      </c>
      <c r="E43">
        <v>0.49334308008959699</v>
      </c>
      <c r="F43">
        <v>0.54267738809855703</v>
      </c>
      <c r="G43">
        <v>1.7448037089383599E-3</v>
      </c>
      <c r="H43">
        <v>0.49912759814552998</v>
      </c>
      <c r="I43">
        <v>2.66194412004699E-3</v>
      </c>
      <c r="J43">
        <v>192463899</v>
      </c>
      <c r="K43">
        <v>2455</v>
      </c>
      <c r="L43">
        <v>326038501</v>
      </c>
      <c r="M43">
        <v>0.49235266134822597</v>
      </c>
      <c r="N43">
        <v>1.7488562187168901E-3</v>
      </c>
      <c r="O43">
        <v>0.499125571890641</v>
      </c>
      <c r="P43">
        <v>2.6681267952219298E-3</v>
      </c>
    </row>
    <row r="44" spans="1:58" x14ac:dyDescent="0.25">
      <c r="A44">
        <v>6.4000000000000001E-2</v>
      </c>
      <c r="B44">
        <v>1.52564102564102</v>
      </c>
      <c r="C44">
        <v>454</v>
      </c>
      <c r="D44">
        <v>0</v>
      </c>
      <c r="E44">
        <v>0.49263952691072399</v>
      </c>
      <c r="F44">
        <v>0.54190347960179597</v>
      </c>
      <c r="G44">
        <v>1.7515199071558201E-3</v>
      </c>
      <c r="H44">
        <v>0.49912424004642197</v>
      </c>
      <c r="I44">
        <v>2.6721906275838899E-3</v>
      </c>
      <c r="J44">
        <v>193743199</v>
      </c>
      <c r="K44">
        <v>2455</v>
      </c>
      <c r="L44">
        <v>326038501</v>
      </c>
      <c r="M44">
        <v>0.49235266134822597</v>
      </c>
      <c r="N44">
        <v>1.7488562187168901E-3</v>
      </c>
      <c r="O44">
        <v>0.499125571890641</v>
      </c>
      <c r="P44">
        <v>2.6681267952219298E-3</v>
      </c>
    </row>
    <row r="45" spans="1:58" x14ac:dyDescent="0.25">
      <c r="A45">
        <v>3.2000000000000001E-2</v>
      </c>
      <c r="B45">
        <v>1.52564102564102</v>
      </c>
      <c r="C45">
        <v>460</v>
      </c>
      <c r="D45">
        <v>0</v>
      </c>
      <c r="E45">
        <v>0.49342954062969102</v>
      </c>
      <c r="F45">
        <v>0.54277249469265998</v>
      </c>
      <c r="G45">
        <v>1.7531546937522499E-3</v>
      </c>
      <c r="H45">
        <v>0.49912342265312298</v>
      </c>
      <c r="I45">
        <v>2.6746847250835701E-3</v>
      </c>
      <c r="J45">
        <v>292476501</v>
      </c>
      <c r="K45">
        <v>2455</v>
      </c>
      <c r="L45">
        <v>326038501</v>
      </c>
      <c r="M45">
        <v>0.49235266134822597</v>
      </c>
      <c r="N45">
        <v>1.7488562187168901E-3</v>
      </c>
      <c r="O45">
        <v>0.499125571890641</v>
      </c>
      <c r="P45">
        <v>2.6681267952219298E-3</v>
      </c>
    </row>
    <row r="46" spans="1:58" x14ac:dyDescent="0.25">
      <c r="A46">
        <v>1.6E-2</v>
      </c>
      <c r="B46">
        <v>1.52564102564102</v>
      </c>
      <c r="C46">
        <v>424</v>
      </c>
      <c r="D46">
        <v>0</v>
      </c>
      <c r="E46">
        <v>0.492874647732573</v>
      </c>
      <c r="F46">
        <v>0.54216211250583002</v>
      </c>
      <c r="G46">
        <v>1.7510354726978301E-3</v>
      </c>
      <c r="H46">
        <v>0.49912448226365103</v>
      </c>
      <c r="I46">
        <v>2.6714515545005401E-3</v>
      </c>
      <c r="J46">
        <v>202078901</v>
      </c>
      <c r="K46">
        <v>2455</v>
      </c>
      <c r="L46">
        <v>326038501</v>
      </c>
      <c r="M46">
        <v>0.49235266134822597</v>
      </c>
      <c r="N46">
        <v>1.7488562187168901E-3</v>
      </c>
      <c r="O46">
        <v>0.499125571890641</v>
      </c>
      <c r="P46">
        <v>2.6681267952219298E-3</v>
      </c>
    </row>
    <row r="47" spans="1:58" x14ac:dyDescent="0.25">
      <c r="A47">
        <v>8.0000000000000002E-3</v>
      </c>
      <c r="B47">
        <v>1.52564102564102</v>
      </c>
      <c r="C47">
        <v>429</v>
      </c>
      <c r="D47">
        <v>0</v>
      </c>
      <c r="E47">
        <v>0.49393392664559999</v>
      </c>
      <c r="F47">
        <v>0.54332731931016098</v>
      </c>
      <c r="G47">
        <v>1.7442564921285001E-3</v>
      </c>
      <c r="H47">
        <v>0.49912787175393503</v>
      </c>
      <c r="I47">
        <v>2.6611092636319401E-3</v>
      </c>
      <c r="J47">
        <v>185755201</v>
      </c>
      <c r="K47">
        <v>2455</v>
      </c>
      <c r="L47">
        <v>326038501</v>
      </c>
      <c r="M47">
        <v>0.49235266134822597</v>
      </c>
      <c r="N47">
        <v>1.7488562187168901E-3</v>
      </c>
      <c r="O47">
        <v>0.499125571890641</v>
      </c>
      <c r="P47">
        <v>2.6681267952219298E-3</v>
      </c>
    </row>
    <row r="48" spans="1:58" x14ac:dyDescent="0.25">
      <c r="A48">
        <v>4.0000000000000001E-3</v>
      </c>
      <c r="B48">
        <v>1.52564102564102</v>
      </c>
      <c r="C48">
        <v>451</v>
      </c>
      <c r="D48">
        <v>0</v>
      </c>
      <c r="E48">
        <v>0.492678842117863</v>
      </c>
      <c r="F48">
        <v>0.54194672632965002</v>
      </c>
      <c r="G48">
        <v>1.75110366364217E-3</v>
      </c>
      <c r="H48">
        <v>0.49912444816817803</v>
      </c>
      <c r="I48">
        <v>2.6715555894027999E-3</v>
      </c>
      <c r="J48">
        <v>194429700</v>
      </c>
      <c r="K48">
        <v>2455</v>
      </c>
      <c r="L48">
        <v>326038501</v>
      </c>
      <c r="M48">
        <v>0.49235266134822597</v>
      </c>
      <c r="N48">
        <v>1.7488562187168901E-3</v>
      </c>
      <c r="O48">
        <v>0.499125571890641</v>
      </c>
      <c r="P48">
        <v>2.6681267952219298E-3</v>
      </c>
    </row>
    <row r="49" spans="1:16" x14ac:dyDescent="0.25">
      <c r="A49">
        <v>2E-3</v>
      </c>
      <c r="B49">
        <v>1.52564102564102</v>
      </c>
      <c r="C49">
        <v>453</v>
      </c>
      <c r="D49">
        <v>0</v>
      </c>
      <c r="E49">
        <v>0.493565014935336</v>
      </c>
      <c r="F49">
        <v>0.54292151642886999</v>
      </c>
      <c r="G49">
        <v>1.74493720680302E-3</v>
      </c>
      <c r="H49">
        <v>0.49912753139659799</v>
      </c>
      <c r="I49">
        <v>2.6621477898661401E-3</v>
      </c>
      <c r="J49">
        <v>234161800</v>
      </c>
      <c r="K49">
        <v>2455</v>
      </c>
      <c r="L49">
        <v>326038501</v>
      </c>
      <c r="M49">
        <v>0.49235266134822597</v>
      </c>
      <c r="N49">
        <v>1.7488562187168901E-3</v>
      </c>
      <c r="O49">
        <v>0.499125571890641</v>
      </c>
      <c r="P49">
        <v>2.6681267952219298E-3</v>
      </c>
    </row>
    <row r="50" spans="1:16" x14ac:dyDescent="0.25">
      <c r="A50">
        <v>1E-3</v>
      </c>
      <c r="B50">
        <v>1.52564102564102</v>
      </c>
      <c r="C50">
        <v>389</v>
      </c>
      <c r="D50">
        <v>0</v>
      </c>
      <c r="E50">
        <v>0.493807365523592</v>
      </c>
      <c r="F50">
        <v>0.54318810207595103</v>
      </c>
      <c r="G50">
        <v>1.74486445423727E-3</v>
      </c>
      <c r="H50">
        <v>0.49912756777288098</v>
      </c>
      <c r="I50">
        <v>2.66203679556711E-3</v>
      </c>
      <c r="J50">
        <v>257418599</v>
      </c>
      <c r="K50">
        <v>2455</v>
      </c>
      <c r="L50">
        <v>326038501</v>
      </c>
      <c r="M50">
        <v>0.49235266134822597</v>
      </c>
      <c r="N50">
        <v>1.7488562187168901E-3</v>
      </c>
      <c r="O50">
        <v>0.499125571890641</v>
      </c>
      <c r="P50">
        <v>2.6681267952219298E-3</v>
      </c>
    </row>
    <row r="51" spans="1:16" x14ac:dyDescent="0.25">
      <c r="A51" s="1">
        <v>5.0000000000000001E-4</v>
      </c>
      <c r="B51">
        <v>1.52564102564102</v>
      </c>
      <c r="C51">
        <v>387</v>
      </c>
      <c r="D51">
        <v>0</v>
      </c>
      <c r="E51">
        <v>0.49252590103827398</v>
      </c>
      <c r="F51">
        <v>0.54177849114210197</v>
      </c>
      <c r="G51">
        <v>1.74749964979781E-3</v>
      </c>
      <c r="H51">
        <v>0.49912625017510098</v>
      </c>
      <c r="I51">
        <v>2.66605715802486E-3</v>
      </c>
      <c r="J51">
        <v>178082500</v>
      </c>
      <c r="K51">
        <v>2455</v>
      </c>
      <c r="L51">
        <v>326038501</v>
      </c>
      <c r="M51">
        <v>0.49235266134822597</v>
      </c>
      <c r="N51">
        <v>1.7488562187168901E-3</v>
      </c>
      <c r="O51">
        <v>0.499125571890641</v>
      </c>
      <c r="P51">
        <v>2.6681267952219298E-3</v>
      </c>
    </row>
    <row r="52" spans="1:16" x14ac:dyDescent="0.25">
      <c r="A52" s="1">
        <v>2.5000000000000001E-4</v>
      </c>
      <c r="B52">
        <v>1.52564102564102</v>
      </c>
      <c r="C52">
        <v>423</v>
      </c>
      <c r="D52">
        <v>0</v>
      </c>
      <c r="E52">
        <v>0.49367841624134501</v>
      </c>
      <c r="F52">
        <v>0.54304625786548</v>
      </c>
      <c r="G52">
        <v>1.7465982953116499E-3</v>
      </c>
      <c r="H52">
        <v>0.49912670085234401</v>
      </c>
      <c r="I52">
        <v>2.6646820146421302E-3</v>
      </c>
      <c r="J52">
        <v>199451501</v>
      </c>
      <c r="K52">
        <v>2455</v>
      </c>
      <c r="L52">
        <v>326038501</v>
      </c>
      <c r="M52">
        <v>0.49235266134822597</v>
      </c>
      <c r="N52">
        <v>1.7488562187168901E-3</v>
      </c>
      <c r="O52">
        <v>0.499125571890641</v>
      </c>
      <c r="P52">
        <v>2.6681267952219298E-3</v>
      </c>
    </row>
    <row r="53" spans="1:16" x14ac:dyDescent="0.25">
      <c r="A53" s="1">
        <v>1.25E-4</v>
      </c>
      <c r="B53">
        <v>1.52564102564102</v>
      </c>
      <c r="C53">
        <v>417</v>
      </c>
      <c r="D53">
        <v>0</v>
      </c>
      <c r="E53">
        <v>0.49248530754305803</v>
      </c>
      <c r="F53">
        <v>0.54173383829736399</v>
      </c>
      <c r="G53">
        <v>1.7480638348580299E-3</v>
      </c>
      <c r="H53">
        <v>0.49912596808257098</v>
      </c>
      <c r="I53">
        <v>2.6669179018988E-3</v>
      </c>
      <c r="J53">
        <v>290049801</v>
      </c>
      <c r="K53">
        <v>2455</v>
      </c>
      <c r="L53">
        <v>326038501</v>
      </c>
      <c r="M53">
        <v>0.49235266134822597</v>
      </c>
      <c r="N53">
        <v>1.7488562187168901E-3</v>
      </c>
      <c r="O53">
        <v>0.499125571890641</v>
      </c>
      <c r="P53">
        <v>2.6681267952219298E-3</v>
      </c>
    </row>
    <row r="54" spans="1:16" x14ac:dyDescent="0.25">
      <c r="A54" s="1">
        <v>6.2500000000000001E-5</v>
      </c>
      <c r="B54">
        <v>1.52564102564102</v>
      </c>
      <c r="C54">
        <v>440</v>
      </c>
      <c r="D54">
        <v>0</v>
      </c>
      <c r="E54">
        <v>0.49367527196580402</v>
      </c>
      <c r="F54">
        <v>0.54304279916238496</v>
      </c>
      <c r="G54">
        <v>1.74807076369842E-3</v>
      </c>
      <c r="H54">
        <v>0.49912596461815001</v>
      </c>
      <c r="I54">
        <v>2.6669284728219598E-3</v>
      </c>
      <c r="J54">
        <v>157316099</v>
      </c>
      <c r="K54">
        <v>2455</v>
      </c>
      <c r="L54">
        <v>326038501</v>
      </c>
      <c r="M54">
        <v>0.49235266134822597</v>
      </c>
      <c r="N54">
        <v>1.7488562187168901E-3</v>
      </c>
      <c r="O54">
        <v>0.499125571890641</v>
      </c>
      <c r="P54">
        <v>2.6681267952219298E-3</v>
      </c>
    </row>
    <row r="55" spans="1:16" x14ac:dyDescent="0.25">
      <c r="A55" s="1">
        <v>3.1250000000000001E-5</v>
      </c>
      <c r="B55">
        <v>1.52564102564102</v>
      </c>
      <c r="C55">
        <v>429</v>
      </c>
      <c r="D55">
        <v>0</v>
      </c>
      <c r="E55">
        <v>0.49228548284412099</v>
      </c>
      <c r="F55">
        <v>0.54151403112853302</v>
      </c>
      <c r="G55">
        <v>1.75144880864142E-3</v>
      </c>
      <c r="H55">
        <v>0.49912427559567901</v>
      </c>
      <c r="I55">
        <v>2.6720821567734398E-3</v>
      </c>
      <c r="J55">
        <v>280723800</v>
      </c>
      <c r="K55">
        <v>2455</v>
      </c>
      <c r="L55">
        <v>326038501</v>
      </c>
      <c r="M55">
        <v>0.49235266134822597</v>
      </c>
      <c r="N55">
        <v>1.7488562187168901E-3</v>
      </c>
      <c r="O55">
        <v>0.499125571890641</v>
      </c>
      <c r="P55">
        <v>2.6681267952219298E-3</v>
      </c>
    </row>
    <row r="56" spans="1:16" x14ac:dyDescent="0.25">
      <c r="A56" s="1">
        <v>1.5625E-5</v>
      </c>
      <c r="B56">
        <v>1.52564102564102</v>
      </c>
      <c r="C56">
        <v>464</v>
      </c>
      <c r="D56">
        <v>0</v>
      </c>
      <c r="E56">
        <v>0.49305023427458899</v>
      </c>
      <c r="F56">
        <v>0.54235525770204795</v>
      </c>
      <c r="G56">
        <v>1.7528304777351101E-3</v>
      </c>
      <c r="H56">
        <v>0.499123584761132</v>
      </c>
      <c r="I56">
        <v>2.67419008782664E-3</v>
      </c>
      <c r="J56">
        <v>238710201</v>
      </c>
      <c r="K56">
        <v>2455</v>
      </c>
      <c r="L56">
        <v>326038501</v>
      </c>
      <c r="M56">
        <v>0.49235266134822597</v>
      </c>
      <c r="N56">
        <v>1.7488562187168901E-3</v>
      </c>
      <c r="O56">
        <v>0.499125571890641</v>
      </c>
      <c r="P56">
        <v>2.6681267952219298E-3</v>
      </c>
    </row>
    <row r="57" spans="1:16" x14ac:dyDescent="0.25">
      <c r="A57" t="s">
        <v>0</v>
      </c>
      <c r="B57">
        <v>2.0384615384615299</v>
      </c>
      <c r="C57">
        <v>2847</v>
      </c>
      <c r="D57">
        <v>0</v>
      </c>
      <c r="E57">
        <v>0.492049882817504</v>
      </c>
      <c r="F57">
        <v>0.54125487109925396</v>
      </c>
      <c r="G57">
        <v>1.14658072279338E-3</v>
      </c>
      <c r="H57">
        <v>0.49942670963860297</v>
      </c>
      <c r="I57">
        <v>2.3372607041557501E-3</v>
      </c>
      <c r="J57">
        <v>456170100</v>
      </c>
    </row>
    <row r="58" spans="1:16" x14ac:dyDescent="0.25">
      <c r="A58">
        <v>1.024</v>
      </c>
      <c r="B58">
        <v>2.0384615384615299</v>
      </c>
      <c r="C58">
        <v>324</v>
      </c>
      <c r="D58">
        <v>0</v>
      </c>
      <c r="E58">
        <v>0.49201189441052801</v>
      </c>
      <c r="F58">
        <v>0.54121308385158096</v>
      </c>
      <c r="G58">
        <v>1.14556839487112E-3</v>
      </c>
      <c r="H58">
        <v>0.499427215802564</v>
      </c>
      <c r="I58">
        <v>2.3351971126218999E-3</v>
      </c>
      <c r="J58">
        <v>139550600</v>
      </c>
      <c r="K58">
        <v>2847</v>
      </c>
      <c r="L58">
        <v>456170100</v>
      </c>
      <c r="M58">
        <v>0.492049882817504</v>
      </c>
      <c r="N58">
        <v>1.14658072279338E-3</v>
      </c>
      <c r="O58">
        <v>0.49942670963860297</v>
      </c>
      <c r="P58">
        <v>2.3372607041557501E-3</v>
      </c>
    </row>
    <row r="59" spans="1:16" x14ac:dyDescent="0.25">
      <c r="A59">
        <v>0.51200000000000001</v>
      </c>
      <c r="B59">
        <v>2.0384615384615299</v>
      </c>
      <c r="C59">
        <v>429</v>
      </c>
      <c r="D59">
        <v>0</v>
      </c>
      <c r="E59">
        <v>0.492656281849155</v>
      </c>
      <c r="F59">
        <v>0.54192191003406998</v>
      </c>
      <c r="G59">
        <v>1.14534422057999E-3</v>
      </c>
      <c r="H59">
        <v>0.49942732788971</v>
      </c>
      <c r="I59">
        <v>2.3347401419515201E-3</v>
      </c>
      <c r="J59">
        <v>189107100</v>
      </c>
      <c r="K59">
        <v>2847</v>
      </c>
      <c r="L59">
        <v>456170100</v>
      </c>
      <c r="M59">
        <v>0.492049882817504</v>
      </c>
      <c r="N59">
        <v>1.14658072279338E-3</v>
      </c>
      <c r="O59">
        <v>0.49942670963860297</v>
      </c>
      <c r="P59">
        <v>2.3372607041557501E-3</v>
      </c>
    </row>
    <row r="60" spans="1:16" x14ac:dyDescent="0.25">
      <c r="A60">
        <v>0.25600000000000001</v>
      </c>
      <c r="B60">
        <v>2.0384615384615299</v>
      </c>
      <c r="C60">
        <v>280</v>
      </c>
      <c r="D60">
        <v>0</v>
      </c>
      <c r="E60">
        <v>0.49280018648651902</v>
      </c>
      <c r="F60">
        <v>0.54208020513517097</v>
      </c>
      <c r="G60">
        <v>1.1455030455551601E-3</v>
      </c>
      <c r="H60">
        <v>0.49942724847722197</v>
      </c>
      <c r="I60">
        <v>2.3350639005547502E-3</v>
      </c>
      <c r="J60">
        <v>131235400</v>
      </c>
      <c r="K60">
        <v>2847</v>
      </c>
      <c r="L60">
        <v>456170100</v>
      </c>
      <c r="M60">
        <v>0.492049882817504</v>
      </c>
      <c r="N60">
        <v>1.14658072279338E-3</v>
      </c>
      <c r="O60">
        <v>0.49942670963860297</v>
      </c>
      <c r="P60">
        <v>2.3372607041557501E-3</v>
      </c>
    </row>
    <row r="61" spans="1:16" x14ac:dyDescent="0.25">
      <c r="A61">
        <v>0.128</v>
      </c>
      <c r="B61">
        <v>2.0384615384615299</v>
      </c>
      <c r="C61">
        <v>453</v>
      </c>
      <c r="D61">
        <v>0</v>
      </c>
      <c r="E61">
        <v>0.49252143097048701</v>
      </c>
      <c r="F61">
        <v>0.54177357406753501</v>
      </c>
      <c r="G61">
        <v>1.1449325800605399E-3</v>
      </c>
      <c r="H61">
        <v>0.49942753370996901</v>
      </c>
      <c r="I61">
        <v>2.3339010285849501E-3</v>
      </c>
      <c r="J61">
        <v>266426399</v>
      </c>
      <c r="K61">
        <v>2847</v>
      </c>
      <c r="L61">
        <v>456170100</v>
      </c>
      <c r="M61">
        <v>0.492049882817504</v>
      </c>
      <c r="N61">
        <v>1.14658072279338E-3</v>
      </c>
      <c r="O61">
        <v>0.49942670963860297</v>
      </c>
      <c r="P61">
        <v>2.3372607041557501E-3</v>
      </c>
    </row>
    <row r="62" spans="1:16" x14ac:dyDescent="0.25">
      <c r="A62">
        <v>6.4000000000000001E-2</v>
      </c>
      <c r="B62">
        <v>2.0384615384615299</v>
      </c>
      <c r="C62">
        <v>476</v>
      </c>
      <c r="D62">
        <v>0</v>
      </c>
      <c r="E62">
        <v>0.49283736530787597</v>
      </c>
      <c r="F62">
        <v>0.54212110183866402</v>
      </c>
      <c r="G62">
        <v>1.14542099928682E-3</v>
      </c>
      <c r="H62">
        <v>0.49942728950035598</v>
      </c>
      <c r="I62">
        <v>2.3348966523923801E-3</v>
      </c>
      <c r="J62">
        <v>400960200</v>
      </c>
      <c r="K62">
        <v>2847</v>
      </c>
      <c r="L62">
        <v>456170100</v>
      </c>
      <c r="M62">
        <v>0.492049882817504</v>
      </c>
      <c r="N62">
        <v>1.14658072279338E-3</v>
      </c>
      <c r="O62">
        <v>0.49942670963860297</v>
      </c>
      <c r="P62">
        <v>2.3372607041557501E-3</v>
      </c>
    </row>
    <row r="63" spans="1:16" x14ac:dyDescent="0.25">
      <c r="A63">
        <v>3.2000000000000001E-2</v>
      </c>
      <c r="B63">
        <v>2.0384615384615299</v>
      </c>
      <c r="C63">
        <v>482</v>
      </c>
      <c r="D63">
        <v>0</v>
      </c>
      <c r="E63">
        <v>0.49232156213998701</v>
      </c>
      <c r="F63">
        <v>0.54155371835398602</v>
      </c>
      <c r="G63">
        <v>1.14549634621474E-3</v>
      </c>
      <c r="H63">
        <v>0.49942725182689202</v>
      </c>
      <c r="I63">
        <v>2.3350502442069801E-3</v>
      </c>
      <c r="J63">
        <v>334063399</v>
      </c>
      <c r="K63">
        <v>2847</v>
      </c>
      <c r="L63">
        <v>456170100</v>
      </c>
      <c r="M63">
        <v>0.492049882817504</v>
      </c>
      <c r="N63">
        <v>1.14658072279338E-3</v>
      </c>
      <c r="O63">
        <v>0.49942670963860297</v>
      </c>
      <c r="P63">
        <v>2.3372607041557501E-3</v>
      </c>
    </row>
    <row r="64" spans="1:16" x14ac:dyDescent="0.25">
      <c r="A64">
        <v>1.6E-2</v>
      </c>
      <c r="B64">
        <v>2.0384615384615299</v>
      </c>
      <c r="C64">
        <v>484</v>
      </c>
      <c r="D64">
        <v>0</v>
      </c>
      <c r="E64">
        <v>0.49145788152994302</v>
      </c>
      <c r="F64">
        <v>0.54060366968293805</v>
      </c>
      <c r="G64">
        <v>1.1466822044726699E-3</v>
      </c>
      <c r="H64">
        <v>0.499426658897763</v>
      </c>
      <c r="I64">
        <v>2.3374675706558201E-3</v>
      </c>
      <c r="J64">
        <v>274404200</v>
      </c>
      <c r="K64">
        <v>2847</v>
      </c>
      <c r="L64">
        <v>456170100</v>
      </c>
      <c r="M64">
        <v>0.492049882817504</v>
      </c>
      <c r="N64">
        <v>1.14658072279338E-3</v>
      </c>
      <c r="O64">
        <v>0.49942670963860297</v>
      </c>
      <c r="P64">
        <v>2.3372607041557501E-3</v>
      </c>
    </row>
    <row r="65" spans="1:16" x14ac:dyDescent="0.25">
      <c r="A65">
        <v>8.0000000000000002E-3</v>
      </c>
      <c r="B65">
        <v>2.0384615384615299</v>
      </c>
      <c r="C65">
        <v>496</v>
      </c>
      <c r="D65">
        <v>0</v>
      </c>
      <c r="E65">
        <v>0.49320658020217401</v>
      </c>
      <c r="F65">
        <v>0.54252723822239202</v>
      </c>
      <c r="G65">
        <v>1.1491196450915599E-3</v>
      </c>
      <c r="H65">
        <v>0.49942544017745399</v>
      </c>
      <c r="I65">
        <v>2.34243619960973E-3</v>
      </c>
      <c r="J65">
        <v>323464201</v>
      </c>
      <c r="K65">
        <v>2847</v>
      </c>
      <c r="L65">
        <v>456170100</v>
      </c>
      <c r="M65">
        <v>0.492049882817504</v>
      </c>
      <c r="N65">
        <v>1.14658072279338E-3</v>
      </c>
      <c r="O65">
        <v>0.49942670963860297</v>
      </c>
      <c r="P65">
        <v>2.3372607041557501E-3</v>
      </c>
    </row>
    <row r="66" spans="1:16" x14ac:dyDescent="0.25">
      <c r="A66">
        <v>4.0000000000000001E-3</v>
      </c>
      <c r="B66">
        <v>2.0384615384615299</v>
      </c>
      <c r="C66">
        <v>485</v>
      </c>
      <c r="D66">
        <v>0</v>
      </c>
      <c r="E66">
        <v>0.49311561197500597</v>
      </c>
      <c r="F66">
        <v>0.54242717317250699</v>
      </c>
      <c r="G66">
        <v>1.1494896589768701E-3</v>
      </c>
      <c r="H66">
        <v>0.49942525517051101</v>
      </c>
      <c r="I66">
        <v>2.3431904586836299E-3</v>
      </c>
      <c r="J66">
        <v>473815100</v>
      </c>
      <c r="K66">
        <v>2847</v>
      </c>
      <c r="L66">
        <v>456170100</v>
      </c>
      <c r="M66">
        <v>0.492049882817504</v>
      </c>
      <c r="N66">
        <v>1.14658072279338E-3</v>
      </c>
      <c r="O66">
        <v>0.49942670963860297</v>
      </c>
      <c r="P66">
        <v>2.3372607041557501E-3</v>
      </c>
    </row>
    <row r="67" spans="1:16" x14ac:dyDescent="0.25">
      <c r="A67">
        <v>2E-3</v>
      </c>
      <c r="B67">
        <v>2.0384615384615299</v>
      </c>
      <c r="C67">
        <v>485</v>
      </c>
      <c r="D67">
        <v>0</v>
      </c>
      <c r="E67">
        <v>0.49311561197500597</v>
      </c>
      <c r="F67">
        <v>0.54242717317250699</v>
      </c>
      <c r="G67">
        <v>1.1494896589768701E-3</v>
      </c>
      <c r="H67">
        <v>0.49942525517051101</v>
      </c>
      <c r="I67">
        <v>2.3431904586836299E-3</v>
      </c>
      <c r="J67">
        <v>487973199</v>
      </c>
      <c r="K67">
        <v>2847</v>
      </c>
      <c r="L67">
        <v>456170100</v>
      </c>
      <c r="M67">
        <v>0.492049882817504</v>
      </c>
      <c r="N67">
        <v>1.14658072279338E-3</v>
      </c>
      <c r="O67">
        <v>0.49942670963860297</v>
      </c>
      <c r="P67">
        <v>2.3372607041557501E-3</v>
      </c>
    </row>
    <row r="68" spans="1:16" x14ac:dyDescent="0.25">
      <c r="A68">
        <v>1E-3</v>
      </c>
      <c r="B68">
        <v>2.0384615384615299</v>
      </c>
      <c r="C68">
        <v>412</v>
      </c>
      <c r="D68">
        <v>0</v>
      </c>
      <c r="E68">
        <v>0.49340896675000301</v>
      </c>
      <c r="F68">
        <v>0.54274986342500398</v>
      </c>
      <c r="G68">
        <v>1.14945081043105E-3</v>
      </c>
      <c r="H68">
        <v>0.49942527459478397</v>
      </c>
      <c r="I68">
        <v>2.3431112674171398E-3</v>
      </c>
      <c r="J68">
        <v>242668200</v>
      </c>
      <c r="K68">
        <v>2847</v>
      </c>
      <c r="L68">
        <v>456170100</v>
      </c>
      <c r="M68">
        <v>0.492049882817504</v>
      </c>
      <c r="N68">
        <v>1.14658072279338E-3</v>
      </c>
      <c r="O68">
        <v>0.49942670963860297</v>
      </c>
      <c r="P68">
        <v>2.3372607041557501E-3</v>
      </c>
    </row>
    <row r="69" spans="1:16" x14ac:dyDescent="0.25">
      <c r="A69" s="1">
        <v>5.0000000000000001E-4</v>
      </c>
      <c r="B69">
        <v>2.0384615384615299</v>
      </c>
      <c r="C69">
        <v>470</v>
      </c>
      <c r="D69">
        <v>0</v>
      </c>
      <c r="E69">
        <v>0.49251735643231398</v>
      </c>
      <c r="F69">
        <v>0.54176909207554502</v>
      </c>
      <c r="G69">
        <v>1.1447122262726499E-3</v>
      </c>
      <c r="H69">
        <v>0.499427643886863</v>
      </c>
      <c r="I69">
        <v>2.3334518458634902E-3</v>
      </c>
      <c r="J69">
        <v>436290500</v>
      </c>
      <c r="K69">
        <v>2847</v>
      </c>
      <c r="L69">
        <v>456170100</v>
      </c>
      <c r="M69">
        <v>0.492049882817504</v>
      </c>
      <c r="N69">
        <v>1.14658072279338E-3</v>
      </c>
      <c r="O69">
        <v>0.49942670963860297</v>
      </c>
      <c r="P69">
        <v>2.3372607041557501E-3</v>
      </c>
    </row>
    <row r="70" spans="1:16" x14ac:dyDescent="0.25">
      <c r="A70" s="1">
        <v>2.5000000000000001E-4</v>
      </c>
      <c r="B70">
        <v>2.0384615384615299</v>
      </c>
      <c r="C70">
        <v>459</v>
      </c>
      <c r="D70">
        <v>0</v>
      </c>
      <c r="E70">
        <v>0.492289837751411</v>
      </c>
      <c r="F70">
        <v>0.54151882152655295</v>
      </c>
      <c r="G70">
        <v>1.1486532530329201E-3</v>
      </c>
      <c r="H70">
        <v>0.49942567337348298</v>
      </c>
      <c r="I70">
        <v>2.3414854773363501E-3</v>
      </c>
      <c r="J70">
        <v>191759100</v>
      </c>
      <c r="K70">
        <v>2847</v>
      </c>
      <c r="L70">
        <v>456170100</v>
      </c>
      <c r="M70">
        <v>0.492049882817504</v>
      </c>
      <c r="N70">
        <v>1.14658072279338E-3</v>
      </c>
      <c r="O70">
        <v>0.49942670963860297</v>
      </c>
      <c r="P70">
        <v>2.3372607041557501E-3</v>
      </c>
    </row>
    <row r="71" spans="1:16" x14ac:dyDescent="0.25">
      <c r="A71" s="1">
        <v>1.25E-4</v>
      </c>
      <c r="B71">
        <v>2.0384615384615299</v>
      </c>
      <c r="C71">
        <v>486</v>
      </c>
      <c r="D71">
        <v>0</v>
      </c>
      <c r="E71">
        <v>0.49182001979090101</v>
      </c>
      <c r="F71">
        <v>0.54100202176999101</v>
      </c>
      <c r="G71">
        <v>1.14576640741803E-3</v>
      </c>
      <c r="H71">
        <v>0.49942711679629098</v>
      </c>
      <c r="I71">
        <v>2.3356007535829098E-3</v>
      </c>
      <c r="J71">
        <v>297032200</v>
      </c>
      <c r="K71">
        <v>2847</v>
      </c>
      <c r="L71">
        <v>456170100</v>
      </c>
      <c r="M71">
        <v>0.492049882817504</v>
      </c>
      <c r="N71">
        <v>1.14658072279338E-3</v>
      </c>
      <c r="O71">
        <v>0.49942670963860297</v>
      </c>
      <c r="P71">
        <v>2.3372607041557501E-3</v>
      </c>
    </row>
    <row r="72" spans="1:16" x14ac:dyDescent="0.25">
      <c r="A72" s="1">
        <v>6.2500000000000001E-5</v>
      </c>
      <c r="B72">
        <v>2.0384615384615299</v>
      </c>
      <c r="C72">
        <v>484</v>
      </c>
      <c r="D72">
        <v>0</v>
      </c>
      <c r="E72">
        <v>0.492400719022418</v>
      </c>
      <c r="F72">
        <v>0.54164079092466</v>
      </c>
      <c r="G72">
        <v>1.1473553300526101E-3</v>
      </c>
      <c r="H72">
        <v>0.49942632233497303</v>
      </c>
      <c r="I72">
        <v>2.3388397112610901E-3</v>
      </c>
      <c r="J72">
        <v>432350001</v>
      </c>
      <c r="K72">
        <v>2847</v>
      </c>
      <c r="L72">
        <v>456170100</v>
      </c>
      <c r="M72">
        <v>0.492049882817504</v>
      </c>
      <c r="N72">
        <v>1.14658072279338E-3</v>
      </c>
      <c r="O72">
        <v>0.49942670963860297</v>
      </c>
      <c r="P72">
        <v>2.3372607041557501E-3</v>
      </c>
    </row>
    <row r="73" spans="1:16" x14ac:dyDescent="0.25">
      <c r="A73" s="1">
        <v>3.1250000000000001E-5</v>
      </c>
      <c r="B73">
        <v>2.0384615384615299</v>
      </c>
      <c r="C73">
        <v>489</v>
      </c>
      <c r="D73">
        <v>0</v>
      </c>
      <c r="E73">
        <v>0.49109770287181898</v>
      </c>
      <c r="F73">
        <v>0.54020747315900097</v>
      </c>
      <c r="G73">
        <v>1.14733512889975E-3</v>
      </c>
      <c r="H73">
        <v>0.49942633243555001</v>
      </c>
      <c r="I73">
        <v>2.3387985319879498E-3</v>
      </c>
      <c r="J73">
        <v>635520700</v>
      </c>
      <c r="K73">
        <v>2847</v>
      </c>
      <c r="L73">
        <v>456170100</v>
      </c>
      <c r="M73">
        <v>0.492049882817504</v>
      </c>
      <c r="N73">
        <v>1.14658072279338E-3</v>
      </c>
      <c r="O73">
        <v>0.49942670963860297</v>
      </c>
      <c r="P73">
        <v>2.3372607041557501E-3</v>
      </c>
    </row>
    <row r="74" spans="1:16" x14ac:dyDescent="0.25">
      <c r="A74" s="1">
        <v>1.5625E-5</v>
      </c>
      <c r="B74">
        <v>2.0384615384615299</v>
      </c>
      <c r="C74">
        <v>497</v>
      </c>
      <c r="D74">
        <v>0</v>
      </c>
      <c r="E74">
        <v>0.49353726618640098</v>
      </c>
      <c r="F74">
        <v>0.54289099280504105</v>
      </c>
      <c r="G74">
        <v>1.1488212197260301E-3</v>
      </c>
      <c r="H74">
        <v>0.49942558939013698</v>
      </c>
      <c r="I74">
        <v>2.3418278709799898E-3</v>
      </c>
      <c r="J74">
        <v>634460700</v>
      </c>
      <c r="K74">
        <v>2847</v>
      </c>
      <c r="L74">
        <v>456170100</v>
      </c>
      <c r="M74">
        <v>0.492049882817504</v>
      </c>
      <c r="N74">
        <v>1.14658072279338E-3</v>
      </c>
      <c r="O74">
        <v>0.49942670963860297</v>
      </c>
      <c r="P74">
        <v>2.3372607041557501E-3</v>
      </c>
    </row>
    <row r="75" spans="1:16" x14ac:dyDescent="0.25">
      <c r="A75" t="s">
        <v>0</v>
      </c>
      <c r="B75">
        <v>2.5512820512820502</v>
      </c>
      <c r="C75">
        <v>3326</v>
      </c>
      <c r="D75">
        <v>0</v>
      </c>
      <c r="E75">
        <v>0.49228093968131698</v>
      </c>
      <c r="F75">
        <v>0.54150903364944902</v>
      </c>
      <c r="G75" s="1">
        <v>8.7042382631219396E-4</v>
      </c>
      <c r="H75">
        <v>0.49956478808684301</v>
      </c>
      <c r="I75">
        <v>2.2206966850785402E-3</v>
      </c>
      <c r="J75">
        <v>1018705500</v>
      </c>
    </row>
    <row r="76" spans="1:16" x14ac:dyDescent="0.25">
      <c r="A76">
        <v>1.024</v>
      </c>
      <c r="B76">
        <v>2.5512820512820502</v>
      </c>
      <c r="C76">
        <v>584</v>
      </c>
      <c r="D76">
        <v>0</v>
      </c>
      <c r="E76">
        <v>0.49328775689342702</v>
      </c>
      <c r="F76">
        <v>0.54261653258276898</v>
      </c>
      <c r="G76" s="1">
        <v>8.7217696004360202E-4</v>
      </c>
      <c r="H76">
        <v>0.49956391151997798</v>
      </c>
      <c r="I76">
        <v>2.22516942370098E-3</v>
      </c>
      <c r="J76">
        <v>468268599</v>
      </c>
      <c r="K76">
        <v>3326</v>
      </c>
      <c r="L76">
        <v>1018705500</v>
      </c>
      <c r="M76">
        <v>0.49228093968131698</v>
      </c>
      <c r="N76" s="1">
        <v>8.7042382631219396E-4</v>
      </c>
      <c r="O76">
        <v>0.49956478808684301</v>
      </c>
      <c r="P76">
        <v>2.2206966850785402E-3</v>
      </c>
    </row>
    <row r="77" spans="1:16" x14ac:dyDescent="0.25">
      <c r="A77">
        <v>0.51200000000000001</v>
      </c>
      <c r="B77">
        <v>2.5512820512820502</v>
      </c>
      <c r="C77">
        <v>352</v>
      </c>
      <c r="D77">
        <v>0</v>
      </c>
      <c r="E77">
        <v>0.49195167945438101</v>
      </c>
      <c r="F77">
        <v>0.54114684739982</v>
      </c>
      <c r="G77" s="1">
        <v>8.7171768147475904E-4</v>
      </c>
      <c r="H77">
        <v>0.49956414115926201</v>
      </c>
      <c r="I77">
        <v>2.22399767453175E-3</v>
      </c>
      <c r="J77">
        <v>362999700</v>
      </c>
      <c r="K77">
        <v>3326</v>
      </c>
      <c r="L77">
        <v>1018705500</v>
      </c>
      <c r="M77">
        <v>0.49228093968131698</v>
      </c>
      <c r="N77" s="1">
        <v>8.7042382631219396E-4</v>
      </c>
      <c r="O77">
        <v>0.49956478808684301</v>
      </c>
      <c r="P77">
        <v>2.2206966850785402E-3</v>
      </c>
    </row>
    <row r="78" spans="1:16" x14ac:dyDescent="0.25">
      <c r="A78">
        <v>0.25600000000000001</v>
      </c>
      <c r="B78">
        <v>2.5512820512820502</v>
      </c>
      <c r="C78">
        <v>352</v>
      </c>
      <c r="D78">
        <v>0</v>
      </c>
      <c r="E78">
        <v>0.49195167945438101</v>
      </c>
      <c r="F78">
        <v>0.54114684739982</v>
      </c>
      <c r="G78" s="1">
        <v>8.7171768147475904E-4</v>
      </c>
      <c r="H78">
        <v>0.49956414115926201</v>
      </c>
      <c r="I78">
        <v>2.22399767453175E-3</v>
      </c>
      <c r="J78">
        <v>286899300</v>
      </c>
      <c r="K78">
        <v>3326</v>
      </c>
      <c r="L78">
        <v>1018705500</v>
      </c>
      <c r="M78">
        <v>0.49228093968131698</v>
      </c>
      <c r="N78" s="1">
        <v>8.7042382631219396E-4</v>
      </c>
      <c r="O78">
        <v>0.49956478808684301</v>
      </c>
      <c r="P78">
        <v>2.2206966850785402E-3</v>
      </c>
    </row>
    <row r="79" spans="1:16" x14ac:dyDescent="0.25">
      <c r="A79">
        <v>0.128</v>
      </c>
      <c r="B79">
        <v>2.5512820512820502</v>
      </c>
      <c r="C79">
        <v>431</v>
      </c>
      <c r="D79">
        <v>0</v>
      </c>
      <c r="E79">
        <v>0.49356543777623202</v>
      </c>
      <c r="F79">
        <v>0.54292198155385596</v>
      </c>
      <c r="G79" s="1">
        <v>8.7174695403735504E-4</v>
      </c>
      <c r="H79">
        <v>0.49956412652298099</v>
      </c>
      <c r="I79">
        <v>2.2240723570953001E-3</v>
      </c>
      <c r="J79">
        <v>346688900</v>
      </c>
      <c r="K79">
        <v>3326</v>
      </c>
      <c r="L79">
        <v>1018705500</v>
      </c>
      <c r="M79">
        <v>0.49228093968131698</v>
      </c>
      <c r="N79" s="1">
        <v>8.7042382631219396E-4</v>
      </c>
      <c r="O79">
        <v>0.49956478808684301</v>
      </c>
      <c r="P79">
        <v>2.2206966850785402E-3</v>
      </c>
    </row>
    <row r="80" spans="1:16" x14ac:dyDescent="0.25">
      <c r="A80">
        <v>6.4000000000000001E-2</v>
      </c>
      <c r="B80">
        <v>2.5512820512820502</v>
      </c>
      <c r="C80">
        <v>413</v>
      </c>
      <c r="D80">
        <v>0</v>
      </c>
      <c r="E80">
        <v>0.49340508510925501</v>
      </c>
      <c r="F80">
        <v>0.54274559362018004</v>
      </c>
      <c r="G80" s="1">
        <v>8.7296651953694404E-4</v>
      </c>
      <c r="H80">
        <v>0.49956351674023097</v>
      </c>
      <c r="I80">
        <v>2.2271838126647599E-3</v>
      </c>
      <c r="J80">
        <v>259985200</v>
      </c>
      <c r="K80">
        <v>3326</v>
      </c>
      <c r="L80">
        <v>1018705500</v>
      </c>
      <c r="M80">
        <v>0.49228093968131698</v>
      </c>
      <c r="N80" s="1">
        <v>8.7042382631219396E-4</v>
      </c>
      <c r="O80">
        <v>0.49956478808684301</v>
      </c>
      <c r="P80">
        <v>2.2206966850785402E-3</v>
      </c>
    </row>
    <row r="81" spans="1:16" x14ac:dyDescent="0.25">
      <c r="A81">
        <v>3.2000000000000001E-2</v>
      </c>
      <c r="B81">
        <v>2.5512820512820502</v>
      </c>
      <c r="C81">
        <v>392</v>
      </c>
      <c r="D81">
        <v>0</v>
      </c>
      <c r="E81">
        <v>0.492072576170898</v>
      </c>
      <c r="F81">
        <v>0.54127983378798805</v>
      </c>
      <c r="G81" s="1">
        <v>8.7099886158925599E-4</v>
      </c>
      <c r="H81">
        <v>0.49956450056920498</v>
      </c>
      <c r="I81">
        <v>2.2221637622597602E-3</v>
      </c>
      <c r="J81">
        <v>265963799</v>
      </c>
      <c r="K81">
        <v>3326</v>
      </c>
      <c r="L81">
        <v>1018705500</v>
      </c>
      <c r="M81">
        <v>0.49228093968131698</v>
      </c>
      <c r="N81" s="1">
        <v>8.7042382631219396E-4</v>
      </c>
      <c r="O81">
        <v>0.49956478808684301</v>
      </c>
      <c r="P81">
        <v>2.2206966850785402E-3</v>
      </c>
    </row>
    <row r="82" spans="1:16" x14ac:dyDescent="0.25">
      <c r="A82">
        <v>1.6E-2</v>
      </c>
      <c r="B82">
        <v>2.5512820512820502</v>
      </c>
      <c r="C82">
        <v>591</v>
      </c>
      <c r="D82">
        <v>0</v>
      </c>
      <c r="E82">
        <v>0.49410555278603402</v>
      </c>
      <c r="F82">
        <v>0.54351610806463702</v>
      </c>
      <c r="G82" s="1">
        <v>8.7114094738716097E-4</v>
      </c>
      <c r="H82">
        <v>0.49956606061974501</v>
      </c>
      <c r="I82">
        <v>2.2225262632057001E-3</v>
      </c>
      <c r="J82">
        <v>486679699</v>
      </c>
      <c r="K82">
        <v>3326</v>
      </c>
      <c r="L82">
        <v>1018705500</v>
      </c>
      <c r="M82">
        <v>0.49228093968131698</v>
      </c>
      <c r="N82" s="1">
        <v>8.7042382631219396E-4</v>
      </c>
      <c r="O82">
        <v>0.49956478808684301</v>
      </c>
      <c r="P82">
        <v>2.2206966850785402E-3</v>
      </c>
    </row>
    <row r="83" spans="1:16" x14ac:dyDescent="0.25">
      <c r="A83">
        <v>8.0000000000000002E-3</v>
      </c>
      <c r="B83">
        <v>2.5512820512820502</v>
      </c>
      <c r="C83">
        <v>546</v>
      </c>
      <c r="D83">
        <v>0</v>
      </c>
      <c r="E83">
        <v>0.492208047526842</v>
      </c>
      <c r="F83">
        <v>0.54142885227952697</v>
      </c>
      <c r="G83" s="1">
        <v>8.6920482050001303E-4</v>
      </c>
      <c r="H83">
        <v>0.49956539758974999</v>
      </c>
      <c r="I83">
        <v>2.2175866574295198E-3</v>
      </c>
      <c r="J83">
        <v>339272601</v>
      </c>
      <c r="K83">
        <v>3326</v>
      </c>
      <c r="L83">
        <v>1018705500</v>
      </c>
      <c r="M83">
        <v>0.49228093968131698</v>
      </c>
      <c r="N83" s="1">
        <v>8.7042382631219396E-4</v>
      </c>
      <c r="O83">
        <v>0.49956478808684301</v>
      </c>
      <c r="P83">
        <v>2.2206966850785402E-3</v>
      </c>
    </row>
    <row r="84" spans="1:16" x14ac:dyDescent="0.25">
      <c r="A84">
        <v>4.0000000000000001E-3</v>
      </c>
      <c r="B84">
        <v>2.5512820512820502</v>
      </c>
      <c r="C84">
        <v>437</v>
      </c>
      <c r="D84">
        <v>0</v>
      </c>
      <c r="E84">
        <v>0.493349350756214</v>
      </c>
      <c r="F84">
        <v>0.54268428583183603</v>
      </c>
      <c r="G84" s="1">
        <v>8.7219027748297595E-4</v>
      </c>
      <c r="H84">
        <v>0.49956390486125801</v>
      </c>
      <c r="I84">
        <v>2.2252034002450201E-3</v>
      </c>
      <c r="J84">
        <v>228821099</v>
      </c>
      <c r="K84">
        <v>3326</v>
      </c>
      <c r="L84">
        <v>1018705500</v>
      </c>
      <c r="M84">
        <v>0.49228093968131698</v>
      </c>
      <c r="N84" s="1">
        <v>8.7042382631219396E-4</v>
      </c>
      <c r="O84">
        <v>0.49956478808684301</v>
      </c>
      <c r="P84">
        <v>2.2206966850785402E-3</v>
      </c>
    </row>
    <row r="85" spans="1:16" x14ac:dyDescent="0.25">
      <c r="A85">
        <v>2E-3</v>
      </c>
      <c r="B85">
        <v>2.5512820512820502</v>
      </c>
      <c r="C85">
        <v>415</v>
      </c>
      <c r="D85">
        <v>0</v>
      </c>
      <c r="E85">
        <v>0.49366611448702502</v>
      </c>
      <c r="F85">
        <v>0.54303272593572804</v>
      </c>
      <c r="G85" s="1">
        <v>8.7005594950850796E-4</v>
      </c>
      <c r="H85">
        <v>0.49956497202524502</v>
      </c>
      <c r="I85">
        <v>2.2197581275922099E-3</v>
      </c>
      <c r="J85">
        <v>181525000</v>
      </c>
      <c r="K85">
        <v>3326</v>
      </c>
      <c r="L85">
        <v>1018705500</v>
      </c>
      <c r="M85">
        <v>0.49228093968131698</v>
      </c>
      <c r="N85" s="1">
        <v>8.7042382631219396E-4</v>
      </c>
      <c r="O85">
        <v>0.49956478808684301</v>
      </c>
      <c r="P85">
        <v>2.2206966850785402E-3</v>
      </c>
    </row>
    <row r="86" spans="1:16" x14ac:dyDescent="0.25">
      <c r="A86">
        <v>1E-3</v>
      </c>
      <c r="B86">
        <v>2.5512820512820502</v>
      </c>
      <c r="C86">
        <v>451</v>
      </c>
      <c r="D86">
        <v>0</v>
      </c>
      <c r="E86">
        <v>0.493566908278738</v>
      </c>
      <c r="F86">
        <v>0.54292359910661203</v>
      </c>
      <c r="G86" s="1">
        <v>8.6924230419038696E-4</v>
      </c>
      <c r="H86">
        <v>0.49956537884790397</v>
      </c>
      <c r="I86">
        <v>2.21768228889598E-3</v>
      </c>
      <c r="J86">
        <v>172138099</v>
      </c>
      <c r="K86">
        <v>3326</v>
      </c>
      <c r="L86">
        <v>1018705500</v>
      </c>
      <c r="M86">
        <v>0.49228093968131698</v>
      </c>
      <c r="N86" s="1">
        <v>8.7042382631219396E-4</v>
      </c>
      <c r="O86">
        <v>0.49956478808684301</v>
      </c>
      <c r="P86">
        <v>2.2206966850785402E-3</v>
      </c>
    </row>
    <row r="87" spans="1:16" x14ac:dyDescent="0.25">
      <c r="A87" s="1">
        <v>5.0000000000000001E-4</v>
      </c>
      <c r="B87">
        <v>2.5512820512820502</v>
      </c>
      <c r="C87">
        <v>478</v>
      </c>
      <c r="D87">
        <v>0</v>
      </c>
      <c r="E87">
        <v>0.49296615188591703</v>
      </c>
      <c r="F87">
        <v>0.54226276707450805</v>
      </c>
      <c r="G87" s="1">
        <v>8.700998574519E-4</v>
      </c>
      <c r="H87">
        <v>0.49956495007127399</v>
      </c>
      <c r="I87">
        <v>2.2198701491401001E-3</v>
      </c>
      <c r="J87">
        <v>202907099</v>
      </c>
      <c r="K87">
        <v>3326</v>
      </c>
      <c r="L87">
        <v>1018705500</v>
      </c>
      <c r="M87">
        <v>0.49228093968131698</v>
      </c>
      <c r="N87" s="1">
        <v>8.7042382631219396E-4</v>
      </c>
      <c r="O87">
        <v>0.49956478808684301</v>
      </c>
      <c r="P87">
        <v>2.2206966850785402E-3</v>
      </c>
    </row>
    <row r="88" spans="1:16" x14ac:dyDescent="0.25">
      <c r="A88" s="1">
        <v>2.5000000000000001E-4</v>
      </c>
      <c r="B88">
        <v>2.5512820512820502</v>
      </c>
      <c r="C88">
        <v>519</v>
      </c>
      <c r="D88">
        <v>0</v>
      </c>
      <c r="E88">
        <v>0.49100295440024799</v>
      </c>
      <c r="F88">
        <v>0.54010324984027303</v>
      </c>
      <c r="G88" s="1">
        <v>8.7020192059206105E-4</v>
      </c>
      <c r="H88">
        <v>0.49956489903970303</v>
      </c>
      <c r="I88">
        <v>2.2201305409976901E-3</v>
      </c>
      <c r="J88">
        <v>230940900</v>
      </c>
      <c r="K88">
        <v>3326</v>
      </c>
      <c r="L88">
        <v>1018705500</v>
      </c>
      <c r="M88">
        <v>0.49228093968131698</v>
      </c>
      <c r="N88" s="1">
        <v>8.7042382631219396E-4</v>
      </c>
      <c r="O88">
        <v>0.49956478808684301</v>
      </c>
      <c r="P88">
        <v>2.2206966850785402E-3</v>
      </c>
    </row>
    <row r="89" spans="1:16" x14ac:dyDescent="0.25">
      <c r="A89" s="1">
        <v>1.25E-4</v>
      </c>
      <c r="B89">
        <v>2.5512820512820502</v>
      </c>
      <c r="C89">
        <v>568</v>
      </c>
      <c r="D89">
        <v>0</v>
      </c>
      <c r="E89">
        <v>0.491035808289978</v>
      </c>
      <c r="F89">
        <v>0.54013938911897597</v>
      </c>
      <c r="G89" s="1">
        <v>8.6999116569719205E-4</v>
      </c>
      <c r="H89">
        <v>0.49956500441715102</v>
      </c>
      <c r="I89">
        <v>2.21959284581719E-3</v>
      </c>
      <c r="J89">
        <v>294681999</v>
      </c>
      <c r="K89">
        <v>3326</v>
      </c>
      <c r="L89">
        <v>1018705500</v>
      </c>
      <c r="M89">
        <v>0.49228093968131698</v>
      </c>
      <c r="N89" s="1">
        <v>8.7042382631219396E-4</v>
      </c>
      <c r="O89">
        <v>0.49956478808684301</v>
      </c>
      <c r="P89">
        <v>2.2206966850785402E-3</v>
      </c>
    </row>
    <row r="90" spans="1:16" x14ac:dyDescent="0.25">
      <c r="A90" s="1">
        <v>6.2500000000000001E-5</v>
      </c>
      <c r="B90">
        <v>2.5512820512820502</v>
      </c>
      <c r="C90">
        <v>555</v>
      </c>
      <c r="D90">
        <v>0</v>
      </c>
      <c r="E90">
        <v>0.49251355968213401</v>
      </c>
      <c r="F90">
        <v>0.54176491565034801</v>
      </c>
      <c r="G90" s="1">
        <v>8.71755117617278E-4</v>
      </c>
      <c r="H90">
        <v>0.49956412244119103</v>
      </c>
      <c r="I90">
        <v>2.22409318469023E-3</v>
      </c>
      <c r="J90">
        <v>297409900</v>
      </c>
      <c r="K90">
        <v>3326</v>
      </c>
      <c r="L90">
        <v>1018705500</v>
      </c>
      <c r="M90">
        <v>0.49228093968131698</v>
      </c>
      <c r="N90" s="1">
        <v>8.7042382631219396E-4</v>
      </c>
      <c r="O90">
        <v>0.49956478808684301</v>
      </c>
      <c r="P90">
        <v>2.2206966850785402E-3</v>
      </c>
    </row>
    <row r="91" spans="1:16" x14ac:dyDescent="0.25">
      <c r="A91" s="1">
        <v>3.1250000000000001E-5</v>
      </c>
      <c r="B91">
        <v>2.5512820512820502</v>
      </c>
      <c r="C91">
        <v>495</v>
      </c>
      <c r="D91">
        <v>0</v>
      </c>
      <c r="E91">
        <v>0.49302788328705199</v>
      </c>
      <c r="F91">
        <v>0.54233067161575799</v>
      </c>
      <c r="G91" s="1">
        <v>8.7002054606544199E-4</v>
      </c>
      <c r="H91">
        <v>0.499564989726967</v>
      </c>
      <c r="I91">
        <v>2.2196678034233702E-3</v>
      </c>
      <c r="J91">
        <v>402096501</v>
      </c>
      <c r="K91">
        <v>3326</v>
      </c>
      <c r="L91">
        <v>1018705500</v>
      </c>
      <c r="M91">
        <v>0.49228093968131698</v>
      </c>
      <c r="N91" s="1">
        <v>8.7042382631219396E-4</v>
      </c>
      <c r="O91">
        <v>0.49956478808684301</v>
      </c>
      <c r="P91">
        <v>2.2206966850785402E-3</v>
      </c>
    </row>
    <row r="92" spans="1:16" x14ac:dyDescent="0.25">
      <c r="A92" s="1">
        <v>1.5625E-5</v>
      </c>
      <c r="B92">
        <v>2.5512820512820502</v>
      </c>
      <c r="C92">
        <v>540</v>
      </c>
      <c r="D92">
        <v>0</v>
      </c>
      <c r="E92">
        <v>0.49244107872576398</v>
      </c>
      <c r="F92">
        <v>0.54168518659833997</v>
      </c>
      <c r="G92" s="1">
        <v>8.7153496846970003E-4</v>
      </c>
      <c r="H92">
        <v>0.49956423251576498</v>
      </c>
      <c r="I92">
        <v>2.2235315221214099E-3</v>
      </c>
      <c r="J92">
        <v>477480400</v>
      </c>
      <c r="K92">
        <v>3326</v>
      </c>
      <c r="L92">
        <v>1018705500</v>
      </c>
      <c r="M92">
        <v>0.49228093968131698</v>
      </c>
      <c r="N92" s="1">
        <v>8.7042382631219396E-4</v>
      </c>
      <c r="O92">
        <v>0.49956478808684301</v>
      </c>
      <c r="P92">
        <v>2.2206966850785402E-3</v>
      </c>
    </row>
    <row r="93" spans="1:16" x14ac:dyDescent="0.25">
      <c r="A93" t="s">
        <v>0</v>
      </c>
      <c r="B93">
        <v>3.0641025641025599</v>
      </c>
      <c r="C93">
        <v>3780</v>
      </c>
      <c r="D93">
        <v>0</v>
      </c>
      <c r="E93">
        <v>0.49213306802949203</v>
      </c>
      <c r="F93">
        <v>0.54134637483244197</v>
      </c>
      <c r="G93" s="1">
        <v>6.7064000293981497E-4</v>
      </c>
      <c r="H93">
        <v>0.49966467999852998</v>
      </c>
      <c r="I93">
        <v>2.0549097525976302E-3</v>
      </c>
      <c r="J93">
        <v>812371900</v>
      </c>
    </row>
    <row r="94" spans="1:16" x14ac:dyDescent="0.25">
      <c r="A94">
        <v>1.024</v>
      </c>
      <c r="B94">
        <v>3.0641025641025599</v>
      </c>
      <c r="C94">
        <v>504</v>
      </c>
      <c r="D94">
        <v>0</v>
      </c>
      <c r="E94">
        <v>0.492713686889103</v>
      </c>
      <c r="F94">
        <v>0.54198505557801302</v>
      </c>
      <c r="G94" s="1">
        <v>6.6992240664975802E-4</v>
      </c>
      <c r="H94">
        <v>0.49966503879667501</v>
      </c>
      <c r="I94">
        <v>2.0527109639652801E-3</v>
      </c>
      <c r="J94">
        <v>317836600</v>
      </c>
      <c r="K94">
        <v>3780</v>
      </c>
      <c r="L94">
        <v>812371900</v>
      </c>
      <c r="M94">
        <v>0.49213306802949203</v>
      </c>
      <c r="N94" s="1">
        <v>6.7064000293981497E-4</v>
      </c>
      <c r="O94">
        <v>0.49966467999852998</v>
      </c>
      <c r="P94">
        <v>2.0549097525976302E-3</v>
      </c>
    </row>
    <row r="95" spans="1:16" x14ac:dyDescent="0.25">
      <c r="A95">
        <v>0.51200000000000001</v>
      </c>
      <c r="B95">
        <v>3.0641025641025599</v>
      </c>
      <c r="C95">
        <v>157</v>
      </c>
      <c r="D95">
        <v>0</v>
      </c>
      <c r="E95">
        <v>0.49303861318971498</v>
      </c>
      <c r="F95">
        <v>0.542342474508686</v>
      </c>
      <c r="G95" s="1">
        <v>6.7218017556247502E-4</v>
      </c>
      <c r="H95">
        <v>0.49966390991221799</v>
      </c>
      <c r="I95">
        <v>2.0596289994798899E-3</v>
      </c>
      <c r="J95">
        <v>49063200</v>
      </c>
      <c r="K95">
        <v>3780</v>
      </c>
      <c r="L95">
        <v>812371900</v>
      </c>
      <c r="M95">
        <v>0.49213306802949203</v>
      </c>
      <c r="N95" s="1">
        <v>6.7064000293981497E-4</v>
      </c>
      <c r="O95">
        <v>0.49966467999852998</v>
      </c>
      <c r="P95">
        <v>2.0549097525976302E-3</v>
      </c>
    </row>
    <row r="96" spans="1:16" x14ac:dyDescent="0.25">
      <c r="A96">
        <v>0.25600000000000001</v>
      </c>
      <c r="B96">
        <v>3.0641025641025599</v>
      </c>
      <c r="C96">
        <v>157</v>
      </c>
      <c r="D96">
        <v>0</v>
      </c>
      <c r="E96">
        <v>0.49303861318971498</v>
      </c>
      <c r="F96">
        <v>0.542342474508686</v>
      </c>
      <c r="G96" s="1">
        <v>6.7218017556247502E-4</v>
      </c>
      <c r="H96">
        <v>0.49966390991221799</v>
      </c>
      <c r="I96">
        <v>2.0596289994798899E-3</v>
      </c>
      <c r="J96">
        <v>94786000</v>
      </c>
      <c r="K96">
        <v>3780</v>
      </c>
      <c r="L96">
        <v>812371900</v>
      </c>
      <c r="M96">
        <v>0.49213306802949203</v>
      </c>
      <c r="N96" s="1">
        <v>6.7064000293981497E-4</v>
      </c>
      <c r="O96">
        <v>0.49966467999852998</v>
      </c>
      <c r="P96">
        <v>2.0549097525976302E-3</v>
      </c>
    </row>
    <row r="97" spans="1:16" x14ac:dyDescent="0.25">
      <c r="A97">
        <v>0.128</v>
      </c>
      <c r="B97">
        <v>3.0641025641025599</v>
      </c>
      <c r="C97">
        <v>410</v>
      </c>
      <c r="D97">
        <v>0</v>
      </c>
      <c r="E97">
        <v>0.49297917639816402</v>
      </c>
      <c r="F97">
        <v>0.54227709403798097</v>
      </c>
      <c r="G97" s="1">
        <v>6.6997378426258904E-4</v>
      </c>
      <c r="H97">
        <v>0.49966501310786798</v>
      </c>
      <c r="I97">
        <v>2.0528683902404899E-3</v>
      </c>
      <c r="J97">
        <v>353964400</v>
      </c>
      <c r="K97">
        <v>3780</v>
      </c>
      <c r="L97">
        <v>812371900</v>
      </c>
      <c r="M97">
        <v>0.49213306802949203</v>
      </c>
      <c r="N97" s="1">
        <v>6.7064000293981497E-4</v>
      </c>
      <c r="O97">
        <v>0.49966467999852998</v>
      </c>
      <c r="P97">
        <v>2.0549097525976302E-3</v>
      </c>
    </row>
    <row r="98" spans="1:16" x14ac:dyDescent="0.25">
      <c r="A98">
        <v>6.4000000000000001E-2</v>
      </c>
      <c r="B98">
        <v>3.0641025641025599</v>
      </c>
      <c r="C98">
        <v>368</v>
      </c>
      <c r="D98">
        <v>0</v>
      </c>
      <c r="E98">
        <v>0.49192610789723201</v>
      </c>
      <c r="F98">
        <v>0.54111871868695505</v>
      </c>
      <c r="G98" s="1">
        <v>6.7043779329800603E-4</v>
      </c>
      <c r="H98">
        <v>0.499664781103351</v>
      </c>
      <c r="I98">
        <v>2.05429016151568E-3</v>
      </c>
      <c r="J98">
        <v>194615800</v>
      </c>
      <c r="K98">
        <v>3780</v>
      </c>
      <c r="L98">
        <v>812371900</v>
      </c>
      <c r="M98">
        <v>0.49213306802949203</v>
      </c>
      <c r="N98" s="1">
        <v>6.7064000293981497E-4</v>
      </c>
      <c r="O98">
        <v>0.49966467999852998</v>
      </c>
      <c r="P98">
        <v>2.0549097525976302E-3</v>
      </c>
    </row>
    <row r="99" spans="1:16" x14ac:dyDescent="0.25">
      <c r="A99">
        <v>3.2000000000000001E-2</v>
      </c>
      <c r="B99">
        <v>3.0641025641025599</v>
      </c>
      <c r="C99">
        <v>516</v>
      </c>
      <c r="D99">
        <v>0</v>
      </c>
      <c r="E99">
        <v>0.49317400450434801</v>
      </c>
      <c r="F99">
        <v>0.54249140495478299</v>
      </c>
      <c r="G99" s="1">
        <v>6.6989836276787297E-4</v>
      </c>
      <c r="H99">
        <v>0.49966505081861601</v>
      </c>
      <c r="I99">
        <v>2.0526372910451502E-3</v>
      </c>
      <c r="J99">
        <v>295527500</v>
      </c>
      <c r="K99">
        <v>3780</v>
      </c>
      <c r="L99">
        <v>812371900</v>
      </c>
      <c r="M99">
        <v>0.49213306802949203</v>
      </c>
      <c r="N99" s="1">
        <v>6.7064000293981497E-4</v>
      </c>
      <c r="O99">
        <v>0.49966467999852998</v>
      </c>
      <c r="P99">
        <v>2.0549097525976302E-3</v>
      </c>
    </row>
    <row r="100" spans="1:16" x14ac:dyDescent="0.25">
      <c r="A100">
        <v>1.6E-2</v>
      </c>
      <c r="B100">
        <v>3.0641025641025599</v>
      </c>
      <c r="C100">
        <v>516</v>
      </c>
      <c r="D100">
        <v>0</v>
      </c>
      <c r="E100">
        <v>0.49317400450434801</v>
      </c>
      <c r="F100">
        <v>0.54249140495478299</v>
      </c>
      <c r="G100" s="1">
        <v>6.6989836276787297E-4</v>
      </c>
      <c r="H100">
        <v>0.49966505081861601</v>
      </c>
      <c r="I100">
        <v>2.0526372910451502E-3</v>
      </c>
      <c r="J100">
        <v>356284400</v>
      </c>
      <c r="K100">
        <v>3780</v>
      </c>
      <c r="L100">
        <v>812371900</v>
      </c>
      <c r="M100">
        <v>0.49213306802949203</v>
      </c>
      <c r="N100" s="1">
        <v>6.7064000293981497E-4</v>
      </c>
      <c r="O100">
        <v>0.49966467999852998</v>
      </c>
      <c r="P100">
        <v>2.0549097525976302E-3</v>
      </c>
    </row>
    <row r="101" spans="1:16" x14ac:dyDescent="0.25">
      <c r="A101">
        <v>8.0000000000000002E-3</v>
      </c>
      <c r="B101">
        <v>3.0641025641025599</v>
      </c>
      <c r="C101">
        <v>566</v>
      </c>
      <c r="D101">
        <v>0</v>
      </c>
      <c r="E101">
        <v>0.49255782987045799</v>
      </c>
      <c r="F101">
        <v>0.54181361285750396</v>
      </c>
      <c r="G101" s="1">
        <v>6.7212727428755904E-4</v>
      </c>
      <c r="H101">
        <v>0.499663936362856</v>
      </c>
      <c r="I101">
        <v>2.0594669045477698E-3</v>
      </c>
      <c r="J101">
        <v>435290401</v>
      </c>
      <c r="K101">
        <v>3780</v>
      </c>
      <c r="L101">
        <v>812371900</v>
      </c>
      <c r="M101">
        <v>0.49213306802949203</v>
      </c>
      <c r="N101" s="1">
        <v>6.7064000293981497E-4</v>
      </c>
      <c r="O101">
        <v>0.49966467999852998</v>
      </c>
      <c r="P101">
        <v>2.0549097525976302E-3</v>
      </c>
    </row>
    <row r="102" spans="1:16" x14ac:dyDescent="0.25">
      <c r="A102">
        <v>4.0000000000000001E-3</v>
      </c>
      <c r="B102">
        <v>3.0641025641025599</v>
      </c>
      <c r="C102">
        <v>552</v>
      </c>
      <c r="D102">
        <v>0</v>
      </c>
      <c r="E102">
        <v>0.49094121330160601</v>
      </c>
      <c r="F102">
        <v>0.54003533463176701</v>
      </c>
      <c r="G102" s="1">
        <v>6.7051345407198495E-4</v>
      </c>
      <c r="H102">
        <v>0.49966474327296401</v>
      </c>
      <c r="I102">
        <v>2.05452199388723E-3</v>
      </c>
      <c r="J102">
        <v>314334000</v>
      </c>
      <c r="K102">
        <v>3780</v>
      </c>
      <c r="L102">
        <v>812371900</v>
      </c>
      <c r="M102">
        <v>0.49213306802949203</v>
      </c>
      <c r="N102" s="1">
        <v>6.7064000293981497E-4</v>
      </c>
      <c r="O102">
        <v>0.49966467999852998</v>
      </c>
      <c r="P102">
        <v>2.0549097525976302E-3</v>
      </c>
    </row>
    <row r="103" spans="1:16" x14ac:dyDescent="0.25">
      <c r="A103">
        <v>2E-3</v>
      </c>
      <c r="B103">
        <v>3.0641025641025599</v>
      </c>
      <c r="C103">
        <v>507</v>
      </c>
      <c r="D103">
        <v>0</v>
      </c>
      <c r="E103">
        <v>0.49094761624765698</v>
      </c>
      <c r="F103">
        <v>0.54004237787242304</v>
      </c>
      <c r="G103" s="1">
        <v>6.7137890900681398E-4</v>
      </c>
      <c r="H103">
        <v>0.49966431054549598</v>
      </c>
      <c r="I103">
        <v>2.0571738365721599E-3</v>
      </c>
      <c r="J103">
        <v>314297299</v>
      </c>
      <c r="K103">
        <v>3780</v>
      </c>
      <c r="L103">
        <v>812371900</v>
      </c>
      <c r="M103">
        <v>0.49213306802949203</v>
      </c>
      <c r="N103" s="1">
        <v>6.7064000293981497E-4</v>
      </c>
      <c r="O103">
        <v>0.49966467999852998</v>
      </c>
      <c r="P103">
        <v>2.0549097525976302E-3</v>
      </c>
    </row>
    <row r="104" spans="1:16" x14ac:dyDescent="0.25">
      <c r="A104">
        <v>1E-3</v>
      </c>
      <c r="B104">
        <v>3.0641025641025599</v>
      </c>
      <c r="C104">
        <v>502</v>
      </c>
      <c r="D104">
        <v>0</v>
      </c>
      <c r="E104">
        <v>0.49255028669582102</v>
      </c>
      <c r="F104">
        <v>0.541805315365403</v>
      </c>
      <c r="G104" s="1">
        <v>6.7117286465667703E-4</v>
      </c>
      <c r="H104">
        <v>0.499664413567671</v>
      </c>
      <c r="I104">
        <v>2.0565424955505799E-3</v>
      </c>
      <c r="J104">
        <v>286712000</v>
      </c>
      <c r="K104">
        <v>3780</v>
      </c>
      <c r="L104">
        <v>812371900</v>
      </c>
      <c r="M104">
        <v>0.49213306802949203</v>
      </c>
      <c r="N104" s="1">
        <v>6.7064000293981497E-4</v>
      </c>
      <c r="O104">
        <v>0.49966467999852998</v>
      </c>
      <c r="P104">
        <v>2.0549097525976302E-3</v>
      </c>
    </row>
    <row r="105" spans="1:16" x14ac:dyDescent="0.25">
      <c r="A105" s="1">
        <v>5.0000000000000001E-4</v>
      </c>
      <c r="B105">
        <v>3.0641025641025599</v>
      </c>
      <c r="C105">
        <v>518</v>
      </c>
      <c r="D105">
        <v>0</v>
      </c>
      <c r="E105">
        <v>0.49316977982728899</v>
      </c>
      <c r="F105">
        <v>0.54248675781001798</v>
      </c>
      <c r="G105" s="1">
        <v>6.7027304010158697E-4</v>
      </c>
      <c r="H105">
        <v>0.49966486347994898</v>
      </c>
      <c r="I105">
        <v>2.0537853408240901E-3</v>
      </c>
      <c r="J105">
        <v>242763600</v>
      </c>
      <c r="K105">
        <v>3780</v>
      </c>
      <c r="L105">
        <v>812371900</v>
      </c>
      <c r="M105">
        <v>0.49213306802949203</v>
      </c>
      <c r="N105" s="1">
        <v>6.7064000293981497E-4</v>
      </c>
      <c r="O105">
        <v>0.49966467999852998</v>
      </c>
      <c r="P105">
        <v>2.0549097525976302E-3</v>
      </c>
    </row>
    <row r="106" spans="1:16" x14ac:dyDescent="0.25">
      <c r="A106" s="1">
        <v>2.5000000000000001E-4</v>
      </c>
      <c r="B106">
        <v>3.0641025641025599</v>
      </c>
      <c r="C106">
        <v>533</v>
      </c>
      <c r="D106">
        <v>0</v>
      </c>
      <c r="E106">
        <v>0.49282459158118003</v>
      </c>
      <c r="F106">
        <v>0.54210705073929799</v>
      </c>
      <c r="G106" s="1">
        <v>6.7211347555373702E-4</v>
      </c>
      <c r="H106">
        <v>0.49966394326222302</v>
      </c>
      <c r="I106">
        <v>2.0594246238120899E-3</v>
      </c>
      <c r="J106">
        <v>220677699</v>
      </c>
      <c r="K106">
        <v>3780</v>
      </c>
      <c r="L106">
        <v>812371900</v>
      </c>
      <c r="M106">
        <v>0.49213306802949203</v>
      </c>
      <c r="N106" s="1">
        <v>6.7064000293981497E-4</v>
      </c>
      <c r="O106">
        <v>0.49966467999852998</v>
      </c>
      <c r="P106">
        <v>2.0549097525976302E-3</v>
      </c>
    </row>
    <row r="107" spans="1:16" x14ac:dyDescent="0.25">
      <c r="A107" s="1">
        <v>1.25E-4</v>
      </c>
      <c r="B107">
        <v>3.0641025641025599</v>
      </c>
      <c r="C107">
        <v>683</v>
      </c>
      <c r="D107">
        <v>0</v>
      </c>
      <c r="E107">
        <v>0.49170518494675702</v>
      </c>
      <c r="F107">
        <v>0.54087570344143299</v>
      </c>
      <c r="G107" s="1">
        <v>6.7038209576686305E-4</v>
      </c>
      <c r="H107">
        <v>0.49966480895211601</v>
      </c>
      <c r="I107">
        <v>2.0541194985676898E-3</v>
      </c>
      <c r="J107">
        <v>418938400</v>
      </c>
      <c r="K107">
        <v>3780</v>
      </c>
      <c r="L107">
        <v>812371900</v>
      </c>
      <c r="M107">
        <v>0.49213306802949203</v>
      </c>
      <c r="N107" s="1">
        <v>6.7064000293981497E-4</v>
      </c>
      <c r="O107">
        <v>0.49966467999852998</v>
      </c>
      <c r="P107">
        <v>2.0549097525976302E-3</v>
      </c>
    </row>
    <row r="108" spans="1:16" x14ac:dyDescent="0.25">
      <c r="A108" s="1">
        <v>6.2500000000000001E-5</v>
      </c>
      <c r="B108">
        <v>3.0641025641025599</v>
      </c>
      <c r="C108">
        <v>706</v>
      </c>
      <c r="D108">
        <v>0</v>
      </c>
      <c r="E108">
        <v>0.49194737153005202</v>
      </c>
      <c r="F108">
        <v>0.54114210868305701</v>
      </c>
      <c r="G108" s="1">
        <v>6.7176993712581002E-4</v>
      </c>
      <c r="H108">
        <v>0.49966411503143698</v>
      </c>
      <c r="I108">
        <v>2.0583719868342101E-3</v>
      </c>
      <c r="J108">
        <v>426214001</v>
      </c>
      <c r="K108">
        <v>3780</v>
      </c>
      <c r="L108">
        <v>812371900</v>
      </c>
      <c r="M108">
        <v>0.49213306802949203</v>
      </c>
      <c r="N108" s="1">
        <v>6.7064000293981497E-4</v>
      </c>
      <c r="O108">
        <v>0.49966467999852998</v>
      </c>
      <c r="P108">
        <v>2.0549097525976302E-3</v>
      </c>
    </row>
    <row r="109" spans="1:16" x14ac:dyDescent="0.25">
      <c r="A109" s="1">
        <v>3.1250000000000001E-5</v>
      </c>
      <c r="B109">
        <v>3.0641025641025599</v>
      </c>
      <c r="C109">
        <v>661</v>
      </c>
      <c r="D109">
        <v>0</v>
      </c>
      <c r="E109">
        <v>0.49248198457529402</v>
      </c>
      <c r="F109">
        <v>0.54173018303282305</v>
      </c>
      <c r="G109" s="1">
        <v>6.70426786345657E-4</v>
      </c>
      <c r="H109">
        <v>0.499664786606827</v>
      </c>
      <c r="I109">
        <v>2.0542564350847599E-3</v>
      </c>
      <c r="J109">
        <v>502205299</v>
      </c>
      <c r="K109">
        <v>3780</v>
      </c>
      <c r="L109">
        <v>812371900</v>
      </c>
      <c r="M109">
        <v>0.49213306802949203</v>
      </c>
      <c r="N109" s="1">
        <v>6.7064000293981497E-4</v>
      </c>
      <c r="O109">
        <v>0.49966467999852998</v>
      </c>
      <c r="P109">
        <v>2.0549097525976302E-3</v>
      </c>
    </row>
    <row r="110" spans="1:16" x14ac:dyDescent="0.25">
      <c r="A110" s="1">
        <v>1.5625E-5</v>
      </c>
      <c r="B110">
        <v>3.0641025641025599</v>
      </c>
      <c r="C110">
        <v>644</v>
      </c>
      <c r="D110">
        <v>0</v>
      </c>
      <c r="E110">
        <v>0.49291126269640001</v>
      </c>
      <c r="F110">
        <v>0.54220238896604001</v>
      </c>
      <c r="G110" s="1">
        <v>6.6930054700986498E-4</v>
      </c>
      <c r="H110">
        <v>0.49966534972649501</v>
      </c>
      <c r="I110">
        <v>2.0508055222481698E-3</v>
      </c>
      <c r="J110">
        <v>646550600</v>
      </c>
      <c r="K110">
        <v>3780</v>
      </c>
      <c r="L110">
        <v>812371900</v>
      </c>
      <c r="M110">
        <v>0.49213306802949203</v>
      </c>
      <c r="N110" s="1">
        <v>6.7064000293981497E-4</v>
      </c>
      <c r="O110">
        <v>0.49966467999852998</v>
      </c>
      <c r="P110">
        <v>2.0549097525976302E-3</v>
      </c>
    </row>
    <row r="111" spans="1:16" x14ac:dyDescent="0.25">
      <c r="A111" t="s">
        <v>0</v>
      </c>
      <c r="B111">
        <v>3.57692307692307</v>
      </c>
      <c r="C111">
        <v>4240</v>
      </c>
      <c r="D111">
        <v>0</v>
      </c>
      <c r="E111">
        <v>0.49235252487268499</v>
      </c>
      <c r="F111">
        <v>0.541587777359954</v>
      </c>
      <c r="G111" s="1">
        <v>5.2244565414316603E-4</v>
      </c>
      <c r="H111">
        <v>0.49973877717292797</v>
      </c>
      <c r="I111">
        <v>1.86874791674286E-3</v>
      </c>
      <c r="J111">
        <v>1015250400</v>
      </c>
    </row>
    <row r="112" spans="1:16" x14ac:dyDescent="0.25">
      <c r="A112">
        <v>1.024</v>
      </c>
      <c r="B112">
        <v>3.57692307692307</v>
      </c>
      <c r="C112">
        <v>600</v>
      </c>
      <c r="D112">
        <v>0</v>
      </c>
      <c r="E112">
        <v>0.49243569150507899</v>
      </c>
      <c r="F112">
        <v>0.54167926065558702</v>
      </c>
      <c r="G112" s="1">
        <v>5.2256585305954196E-4</v>
      </c>
      <c r="H112">
        <v>0.49973871707347001</v>
      </c>
      <c r="I112">
        <v>1.86917785902067E-3</v>
      </c>
      <c r="J112">
        <v>292977299</v>
      </c>
      <c r="K112">
        <v>4240</v>
      </c>
      <c r="L112">
        <v>1015250400</v>
      </c>
      <c r="M112">
        <v>0.49235252487268499</v>
      </c>
      <c r="N112" s="1">
        <v>5.2244565414316603E-4</v>
      </c>
      <c r="O112">
        <v>0.49973877717292797</v>
      </c>
      <c r="P112">
        <v>1.86874791674286E-3</v>
      </c>
    </row>
    <row r="113" spans="1:16" x14ac:dyDescent="0.25">
      <c r="A113">
        <v>0.51200000000000001</v>
      </c>
      <c r="B113">
        <v>3.57692307692307</v>
      </c>
      <c r="C113">
        <v>537</v>
      </c>
      <c r="D113">
        <v>0</v>
      </c>
      <c r="E113">
        <v>0.490913508218491</v>
      </c>
      <c r="F113">
        <v>0.54000485904034001</v>
      </c>
      <c r="G113" s="1">
        <v>5.2203540407624795E-4</v>
      </c>
      <c r="H113">
        <v>0.49973898229796099</v>
      </c>
      <c r="I113">
        <v>1.8672804838111899E-3</v>
      </c>
      <c r="J113">
        <v>313520899</v>
      </c>
      <c r="K113">
        <v>4240</v>
      </c>
      <c r="L113">
        <v>1015250400</v>
      </c>
      <c r="M113">
        <v>0.49235252487268499</v>
      </c>
      <c r="N113" s="1">
        <v>5.2244565414316603E-4</v>
      </c>
      <c r="O113">
        <v>0.49973877717292797</v>
      </c>
      <c r="P113">
        <v>1.86874791674286E-3</v>
      </c>
    </row>
    <row r="114" spans="1:16" x14ac:dyDescent="0.25">
      <c r="A114">
        <v>0.25600000000000001</v>
      </c>
      <c r="B114">
        <v>3.57692307692307</v>
      </c>
      <c r="C114">
        <v>537</v>
      </c>
      <c r="D114">
        <v>0</v>
      </c>
      <c r="E114">
        <v>0.490913508218491</v>
      </c>
      <c r="F114">
        <v>0.54000485904034001</v>
      </c>
      <c r="G114" s="1">
        <v>5.2203540407624795E-4</v>
      </c>
      <c r="H114">
        <v>0.49973898229796099</v>
      </c>
      <c r="I114">
        <v>1.8672804838111899E-3</v>
      </c>
      <c r="J114">
        <v>272908300</v>
      </c>
      <c r="K114">
        <v>4240</v>
      </c>
      <c r="L114">
        <v>1015250400</v>
      </c>
      <c r="M114">
        <v>0.49235252487268499</v>
      </c>
      <c r="N114" s="1">
        <v>5.2244565414316603E-4</v>
      </c>
      <c r="O114">
        <v>0.49973877717292797</v>
      </c>
      <c r="P114">
        <v>1.86874791674286E-3</v>
      </c>
    </row>
    <row r="115" spans="1:16" x14ac:dyDescent="0.25">
      <c r="A115">
        <v>0.128</v>
      </c>
      <c r="B115">
        <v>3.57692307692307</v>
      </c>
      <c r="C115">
        <v>567</v>
      </c>
      <c r="D115">
        <v>0</v>
      </c>
      <c r="E115">
        <v>0.49113262780853001</v>
      </c>
      <c r="F115">
        <v>0.54024589058938299</v>
      </c>
      <c r="G115" s="1">
        <v>5.2192681565543797E-4</v>
      </c>
      <c r="H115">
        <v>0.499739036592172</v>
      </c>
      <c r="I115">
        <v>1.86689207138291E-3</v>
      </c>
      <c r="J115">
        <v>296152600</v>
      </c>
      <c r="K115">
        <v>4240</v>
      </c>
      <c r="L115">
        <v>1015250400</v>
      </c>
      <c r="M115">
        <v>0.49235252487268499</v>
      </c>
      <c r="N115" s="1">
        <v>5.2244565414316603E-4</v>
      </c>
      <c r="O115">
        <v>0.49973877717292797</v>
      </c>
      <c r="P115">
        <v>1.86874791674286E-3</v>
      </c>
    </row>
    <row r="116" spans="1:16" x14ac:dyDescent="0.25">
      <c r="A116">
        <v>6.4000000000000001E-2</v>
      </c>
      <c r="B116">
        <v>3.57692307692307</v>
      </c>
      <c r="C116">
        <v>567</v>
      </c>
      <c r="D116">
        <v>0</v>
      </c>
      <c r="E116">
        <v>0.49113262780853001</v>
      </c>
      <c r="F116">
        <v>0.54024589058938299</v>
      </c>
      <c r="G116" s="1">
        <v>5.2192681565543797E-4</v>
      </c>
      <c r="H116">
        <v>0.499739036592172</v>
      </c>
      <c r="I116">
        <v>1.86689207138291E-3</v>
      </c>
      <c r="J116">
        <v>323132500</v>
      </c>
      <c r="K116">
        <v>4240</v>
      </c>
      <c r="L116">
        <v>1015250400</v>
      </c>
      <c r="M116">
        <v>0.49235252487268499</v>
      </c>
      <c r="N116" s="1">
        <v>5.2244565414316603E-4</v>
      </c>
      <c r="O116">
        <v>0.49973877717292797</v>
      </c>
      <c r="P116">
        <v>1.86874791674286E-3</v>
      </c>
    </row>
    <row r="117" spans="1:16" x14ac:dyDescent="0.25">
      <c r="A117">
        <v>3.2000000000000001E-2</v>
      </c>
      <c r="B117">
        <v>3.57692307692307</v>
      </c>
      <c r="C117">
        <v>513</v>
      </c>
      <c r="D117">
        <v>0</v>
      </c>
      <c r="E117">
        <v>0.49125494666243802</v>
      </c>
      <c r="F117">
        <v>0.54038044132868202</v>
      </c>
      <c r="G117" s="1">
        <v>5.2213783024646001E-4</v>
      </c>
      <c r="H117">
        <v>0.49973893108487599</v>
      </c>
      <c r="I117">
        <v>1.8676468543431001E-3</v>
      </c>
      <c r="J117">
        <v>210468400</v>
      </c>
      <c r="K117">
        <v>4240</v>
      </c>
      <c r="L117">
        <v>1015250400</v>
      </c>
      <c r="M117">
        <v>0.49235252487268499</v>
      </c>
      <c r="N117" s="1">
        <v>5.2244565414316603E-4</v>
      </c>
      <c r="O117">
        <v>0.49973877717292797</v>
      </c>
      <c r="P117">
        <v>1.86874791674286E-3</v>
      </c>
    </row>
    <row r="118" spans="1:16" x14ac:dyDescent="0.25">
      <c r="A118">
        <v>1.6E-2</v>
      </c>
      <c r="B118">
        <v>3.57692307692307</v>
      </c>
      <c r="C118">
        <v>586</v>
      </c>
      <c r="D118">
        <v>0</v>
      </c>
      <c r="E118">
        <v>0.49204533180796101</v>
      </c>
      <c r="F118">
        <v>0.54124986498875705</v>
      </c>
      <c r="G118" s="1">
        <v>5.2155910363205205E-4</v>
      </c>
      <c r="H118">
        <v>0.49973922044818397</v>
      </c>
      <c r="I118">
        <v>1.8655767937608E-3</v>
      </c>
      <c r="J118">
        <v>213234700</v>
      </c>
      <c r="K118">
        <v>4240</v>
      </c>
      <c r="L118">
        <v>1015250400</v>
      </c>
      <c r="M118">
        <v>0.49235252487268499</v>
      </c>
      <c r="N118" s="1">
        <v>5.2244565414316603E-4</v>
      </c>
      <c r="O118">
        <v>0.49973877717292797</v>
      </c>
      <c r="P118">
        <v>1.86874791674286E-3</v>
      </c>
    </row>
    <row r="119" spans="1:16" x14ac:dyDescent="0.25">
      <c r="A119">
        <v>8.0000000000000002E-3</v>
      </c>
      <c r="B119">
        <v>3.57692307692307</v>
      </c>
      <c r="C119">
        <v>646</v>
      </c>
      <c r="D119">
        <v>0</v>
      </c>
      <c r="E119">
        <v>0.49250358026447699</v>
      </c>
      <c r="F119">
        <v>0.541753938290925</v>
      </c>
      <c r="G119" s="1">
        <v>5.2288407843548103E-4</v>
      </c>
      <c r="H119">
        <v>0.49973855796078198</v>
      </c>
      <c r="I119">
        <v>1.8703161267115301E-3</v>
      </c>
      <c r="J119">
        <v>210104599</v>
      </c>
      <c r="K119">
        <v>4240</v>
      </c>
      <c r="L119">
        <v>1015250400</v>
      </c>
      <c r="M119">
        <v>0.49235252487268499</v>
      </c>
      <c r="N119" s="1">
        <v>5.2244565414316603E-4</v>
      </c>
      <c r="O119">
        <v>0.49973877717292797</v>
      </c>
      <c r="P119">
        <v>1.86874791674286E-3</v>
      </c>
    </row>
    <row r="120" spans="1:16" x14ac:dyDescent="0.25">
      <c r="A120">
        <v>4.0000000000000001E-3</v>
      </c>
      <c r="B120">
        <v>3.57692307692307</v>
      </c>
      <c r="C120">
        <v>680</v>
      </c>
      <c r="D120">
        <v>0</v>
      </c>
      <c r="E120">
        <v>0.49254609571853902</v>
      </c>
      <c r="F120">
        <v>0.54180070529039304</v>
      </c>
      <c r="G120" s="1">
        <v>5.2275549021951696E-4</v>
      </c>
      <c r="H120">
        <v>0.49973862225489002</v>
      </c>
      <c r="I120">
        <v>1.86985617655442E-3</v>
      </c>
      <c r="J120">
        <v>220286199</v>
      </c>
      <c r="K120">
        <v>4240</v>
      </c>
      <c r="L120">
        <v>1015250400</v>
      </c>
      <c r="M120">
        <v>0.49235252487268499</v>
      </c>
      <c r="N120" s="1">
        <v>5.2244565414316603E-4</v>
      </c>
      <c r="O120">
        <v>0.49973877717292797</v>
      </c>
      <c r="P120">
        <v>1.86874791674286E-3</v>
      </c>
    </row>
    <row r="121" spans="1:16" x14ac:dyDescent="0.25">
      <c r="A121">
        <v>2E-3</v>
      </c>
      <c r="B121">
        <v>3.57692307692307</v>
      </c>
      <c r="C121">
        <v>680</v>
      </c>
      <c r="D121">
        <v>0</v>
      </c>
      <c r="E121">
        <v>0.491937389099527</v>
      </c>
      <c r="F121">
        <v>0.54113112800947905</v>
      </c>
      <c r="G121" s="1">
        <v>5.2135546021547796E-4</v>
      </c>
      <c r="H121">
        <v>0.49973932226989198</v>
      </c>
      <c r="I121">
        <v>1.86484837692459E-3</v>
      </c>
      <c r="J121">
        <v>260172500</v>
      </c>
      <c r="K121">
        <v>4240</v>
      </c>
      <c r="L121">
        <v>1015250400</v>
      </c>
      <c r="M121">
        <v>0.49235252487268499</v>
      </c>
      <c r="N121" s="1">
        <v>5.2244565414316603E-4</v>
      </c>
      <c r="O121">
        <v>0.49973877717292797</v>
      </c>
      <c r="P121">
        <v>1.86874791674286E-3</v>
      </c>
    </row>
    <row r="122" spans="1:16" x14ac:dyDescent="0.25">
      <c r="A122">
        <v>1E-3</v>
      </c>
      <c r="B122">
        <v>3.57692307692307</v>
      </c>
      <c r="C122">
        <v>671</v>
      </c>
      <c r="D122">
        <v>0</v>
      </c>
      <c r="E122">
        <v>0.49125662555884603</v>
      </c>
      <c r="F122">
        <v>0.54038228811472999</v>
      </c>
      <c r="G122" s="1">
        <v>5.2159288995046096E-4</v>
      </c>
      <c r="H122">
        <v>0.49973920355502399</v>
      </c>
      <c r="I122">
        <v>1.8656976448227999E-3</v>
      </c>
      <c r="J122">
        <v>284950300</v>
      </c>
      <c r="K122">
        <v>4240</v>
      </c>
      <c r="L122">
        <v>1015250400</v>
      </c>
      <c r="M122">
        <v>0.49235252487268499</v>
      </c>
      <c r="N122" s="1">
        <v>5.2244565414316603E-4</v>
      </c>
      <c r="O122">
        <v>0.49973877717292797</v>
      </c>
      <c r="P122">
        <v>1.86874791674286E-3</v>
      </c>
    </row>
    <row r="123" spans="1:16" x14ac:dyDescent="0.25">
      <c r="A123" s="1">
        <v>5.0000000000000001E-4</v>
      </c>
      <c r="B123">
        <v>3.57692307692307</v>
      </c>
      <c r="C123">
        <v>679</v>
      </c>
      <c r="D123">
        <v>0</v>
      </c>
      <c r="E123">
        <v>0.49165771337101599</v>
      </c>
      <c r="F123">
        <v>0.54082348470811803</v>
      </c>
      <c r="G123" s="1">
        <v>5.2236249429959904E-4</v>
      </c>
      <c r="H123">
        <v>0.49973881875284998</v>
      </c>
      <c r="I123">
        <v>1.8684504603793299E-3</v>
      </c>
      <c r="J123">
        <v>265842800</v>
      </c>
      <c r="K123">
        <v>4240</v>
      </c>
      <c r="L123">
        <v>1015250400</v>
      </c>
      <c r="M123">
        <v>0.49235252487268499</v>
      </c>
      <c r="N123" s="1">
        <v>5.2244565414316603E-4</v>
      </c>
      <c r="O123">
        <v>0.49973877717292797</v>
      </c>
      <c r="P123">
        <v>1.86874791674286E-3</v>
      </c>
    </row>
    <row r="124" spans="1:16" x14ac:dyDescent="0.25">
      <c r="A124" s="1">
        <v>2.5000000000000001E-4</v>
      </c>
      <c r="B124">
        <v>3.57692307692307</v>
      </c>
      <c r="C124">
        <v>685</v>
      </c>
      <c r="D124">
        <v>0</v>
      </c>
      <c r="E124">
        <v>0.49299318123962599</v>
      </c>
      <c r="F124">
        <v>0.54229249936358803</v>
      </c>
      <c r="G124" s="1">
        <v>5.2209651274748303E-4</v>
      </c>
      <c r="H124">
        <v>0.49973895174362598</v>
      </c>
      <c r="I124">
        <v>1.86749906482753E-3</v>
      </c>
      <c r="J124">
        <v>295285900</v>
      </c>
      <c r="K124">
        <v>4240</v>
      </c>
      <c r="L124">
        <v>1015250400</v>
      </c>
      <c r="M124">
        <v>0.49235252487268499</v>
      </c>
      <c r="N124" s="1">
        <v>5.2244565414316603E-4</v>
      </c>
      <c r="O124">
        <v>0.49973877717292797</v>
      </c>
      <c r="P124">
        <v>1.86874791674286E-3</v>
      </c>
    </row>
    <row r="125" spans="1:16" x14ac:dyDescent="0.25">
      <c r="A125" s="1">
        <v>1.25E-4</v>
      </c>
      <c r="B125">
        <v>3.57692307692307</v>
      </c>
      <c r="C125">
        <v>697</v>
      </c>
      <c r="D125">
        <v>0</v>
      </c>
      <c r="E125">
        <v>0.49220416283210799</v>
      </c>
      <c r="F125">
        <v>0.54142457911531905</v>
      </c>
      <c r="G125" s="1">
        <v>5.2194583131837103E-4</v>
      </c>
      <c r="H125">
        <v>0.49973902708433998</v>
      </c>
      <c r="I125">
        <v>1.8669600889464799E-3</v>
      </c>
      <c r="J125">
        <v>411825800</v>
      </c>
      <c r="K125">
        <v>4240</v>
      </c>
      <c r="L125">
        <v>1015250400</v>
      </c>
      <c r="M125">
        <v>0.49235252487268499</v>
      </c>
      <c r="N125" s="1">
        <v>5.2244565414316603E-4</v>
      </c>
      <c r="O125">
        <v>0.49973877717292797</v>
      </c>
      <c r="P125">
        <v>1.86874791674286E-3</v>
      </c>
    </row>
    <row r="126" spans="1:16" x14ac:dyDescent="0.25">
      <c r="A126" s="1">
        <v>6.2500000000000001E-5</v>
      </c>
      <c r="B126">
        <v>3.57692307692307</v>
      </c>
      <c r="C126">
        <v>673</v>
      </c>
      <c r="D126">
        <v>0</v>
      </c>
      <c r="E126">
        <v>0.49277229985381799</v>
      </c>
      <c r="F126">
        <v>0.54204952983919996</v>
      </c>
      <c r="G126" s="1">
        <v>5.2096152017977405E-4</v>
      </c>
      <c r="H126">
        <v>0.49973951923991</v>
      </c>
      <c r="I126">
        <v>1.86343928371996E-3</v>
      </c>
      <c r="J126">
        <v>290980601</v>
      </c>
      <c r="K126">
        <v>4240</v>
      </c>
      <c r="L126">
        <v>1015250400</v>
      </c>
      <c r="M126">
        <v>0.49235252487268499</v>
      </c>
      <c r="N126" s="1">
        <v>5.2244565414316603E-4</v>
      </c>
      <c r="O126">
        <v>0.49973877717292797</v>
      </c>
      <c r="P126">
        <v>1.86874791674286E-3</v>
      </c>
    </row>
    <row r="127" spans="1:16" x14ac:dyDescent="0.25">
      <c r="A127" s="1">
        <v>3.1250000000000001E-5</v>
      </c>
      <c r="B127">
        <v>3.57692307692307</v>
      </c>
      <c r="C127">
        <v>710</v>
      </c>
      <c r="D127">
        <v>0</v>
      </c>
      <c r="E127">
        <v>0.49197405238921799</v>
      </c>
      <c r="F127">
        <v>0.54117145762814001</v>
      </c>
      <c r="G127" s="1">
        <v>5.2253196117446599E-4</v>
      </c>
      <c r="H127">
        <v>0.49973873401941199</v>
      </c>
      <c r="I127">
        <v>1.86905663035482E-3</v>
      </c>
      <c r="J127">
        <v>380437600</v>
      </c>
      <c r="K127">
        <v>4240</v>
      </c>
      <c r="L127">
        <v>1015250400</v>
      </c>
      <c r="M127">
        <v>0.49235252487268499</v>
      </c>
      <c r="N127" s="1">
        <v>5.2244565414316603E-4</v>
      </c>
      <c r="O127">
        <v>0.49973877717292797</v>
      </c>
      <c r="P127">
        <v>1.86874791674286E-3</v>
      </c>
    </row>
    <row r="128" spans="1:16" x14ac:dyDescent="0.25">
      <c r="A128" s="1">
        <v>1.5625E-5</v>
      </c>
      <c r="B128">
        <v>3.57692307692307</v>
      </c>
      <c r="C128">
        <v>671</v>
      </c>
      <c r="D128">
        <v>0</v>
      </c>
      <c r="E128">
        <v>0.49125313720535801</v>
      </c>
      <c r="F128">
        <v>0.54037845092589398</v>
      </c>
      <c r="G128" s="1">
        <v>5.2125278952141996E-4</v>
      </c>
      <c r="H128">
        <v>0.49973937360523901</v>
      </c>
      <c r="I128">
        <v>1.86448113174969E-3</v>
      </c>
      <c r="J128">
        <v>333116099</v>
      </c>
      <c r="K128">
        <v>4240</v>
      </c>
      <c r="L128">
        <v>1015250400</v>
      </c>
      <c r="M128">
        <v>0.49235252487268499</v>
      </c>
      <c r="N128" s="1">
        <v>5.2244565414316603E-4</v>
      </c>
      <c r="O128">
        <v>0.49973877717292797</v>
      </c>
      <c r="P128">
        <v>1.86874791674286E-3</v>
      </c>
    </row>
    <row r="129" spans="1:16" x14ac:dyDescent="0.25">
      <c r="A129" t="s">
        <v>0</v>
      </c>
      <c r="B129">
        <v>4.0897435897435797</v>
      </c>
      <c r="C129">
        <v>4650</v>
      </c>
      <c r="D129">
        <v>0</v>
      </c>
      <c r="E129">
        <v>0.49155841483385998</v>
      </c>
      <c r="F129">
        <v>0.54071425631724601</v>
      </c>
      <c r="G129" s="1">
        <v>4.3435100124566902E-4</v>
      </c>
      <c r="H129">
        <v>0.499782824499377</v>
      </c>
      <c r="I129">
        <v>1.7763842230431801E-3</v>
      </c>
      <c r="J129">
        <v>537432400</v>
      </c>
    </row>
    <row r="130" spans="1:16" x14ac:dyDescent="0.25">
      <c r="A130">
        <v>1.024</v>
      </c>
      <c r="B130">
        <v>4.0897435897435797</v>
      </c>
      <c r="C130">
        <v>642</v>
      </c>
      <c r="D130">
        <v>0</v>
      </c>
      <c r="E130">
        <v>0.49325149960772202</v>
      </c>
      <c r="F130">
        <v>0.54257664956849405</v>
      </c>
      <c r="G130" s="1">
        <v>4.3466266565905798E-4</v>
      </c>
      <c r="H130">
        <v>0.49978266866717003</v>
      </c>
      <c r="I130">
        <v>1.77765885057999E-3</v>
      </c>
      <c r="J130">
        <v>242739900</v>
      </c>
      <c r="K130">
        <v>4650</v>
      </c>
      <c r="L130">
        <v>537432400</v>
      </c>
      <c r="M130">
        <v>0.49155841483385998</v>
      </c>
      <c r="N130" s="1">
        <v>4.3435100124566902E-4</v>
      </c>
      <c r="O130">
        <v>0.499782824499377</v>
      </c>
      <c r="P130">
        <v>1.7763842230431801E-3</v>
      </c>
    </row>
    <row r="131" spans="1:16" x14ac:dyDescent="0.25">
      <c r="A131">
        <v>0.51200000000000001</v>
      </c>
      <c r="B131">
        <v>4.0897435897435797</v>
      </c>
      <c r="C131">
        <v>678</v>
      </c>
      <c r="D131">
        <v>0</v>
      </c>
      <c r="E131">
        <v>0.49177719566060402</v>
      </c>
      <c r="F131">
        <v>0.54095491522666395</v>
      </c>
      <c r="G131" s="1">
        <v>4.3410589175296699E-4</v>
      </c>
      <c r="H131">
        <v>0.49978294705412302</v>
      </c>
      <c r="I131">
        <v>1.7753817880666199E-3</v>
      </c>
      <c r="J131">
        <v>304251300</v>
      </c>
      <c r="K131">
        <v>4650</v>
      </c>
      <c r="L131">
        <v>537432400</v>
      </c>
      <c r="M131">
        <v>0.49155841483385998</v>
      </c>
      <c r="N131" s="1">
        <v>4.3435100124566902E-4</v>
      </c>
      <c r="O131">
        <v>0.499782824499377</v>
      </c>
      <c r="P131">
        <v>1.7763842230431801E-3</v>
      </c>
    </row>
    <row r="132" spans="1:16" x14ac:dyDescent="0.25">
      <c r="A132">
        <v>0.25600000000000001</v>
      </c>
      <c r="B132">
        <v>4.0897435897435797</v>
      </c>
      <c r="C132">
        <v>678</v>
      </c>
      <c r="D132">
        <v>0</v>
      </c>
      <c r="E132">
        <v>0.49177719566060402</v>
      </c>
      <c r="F132">
        <v>0.54095491522666395</v>
      </c>
      <c r="G132" s="1">
        <v>4.3410589175296699E-4</v>
      </c>
      <c r="H132">
        <v>0.49978294705412302</v>
      </c>
      <c r="I132">
        <v>1.7753817880666199E-3</v>
      </c>
      <c r="J132">
        <v>231622500</v>
      </c>
      <c r="K132">
        <v>4650</v>
      </c>
      <c r="L132">
        <v>537432400</v>
      </c>
      <c r="M132">
        <v>0.49155841483385998</v>
      </c>
      <c r="N132" s="1">
        <v>4.3435100124566902E-4</v>
      </c>
      <c r="O132">
        <v>0.499782824499377</v>
      </c>
      <c r="P132">
        <v>1.7763842230431801E-3</v>
      </c>
    </row>
    <row r="133" spans="1:16" x14ac:dyDescent="0.25">
      <c r="A133">
        <v>0.128</v>
      </c>
      <c r="B133">
        <v>4.0897435897435797</v>
      </c>
      <c r="C133">
        <v>678</v>
      </c>
      <c r="D133">
        <v>0</v>
      </c>
      <c r="E133">
        <v>0.49177719566060402</v>
      </c>
      <c r="F133">
        <v>0.54095491522666395</v>
      </c>
      <c r="G133" s="1">
        <v>4.3410589175296699E-4</v>
      </c>
      <c r="H133">
        <v>0.49978294705412302</v>
      </c>
      <c r="I133">
        <v>1.7753817880666199E-3</v>
      </c>
      <c r="J133">
        <v>225852700</v>
      </c>
      <c r="K133">
        <v>4650</v>
      </c>
      <c r="L133">
        <v>537432400</v>
      </c>
      <c r="M133">
        <v>0.49155841483385998</v>
      </c>
      <c r="N133" s="1">
        <v>4.3435100124566902E-4</v>
      </c>
      <c r="O133">
        <v>0.499782824499377</v>
      </c>
      <c r="P133">
        <v>1.7763842230431801E-3</v>
      </c>
    </row>
    <row r="134" spans="1:16" x14ac:dyDescent="0.25">
      <c r="A134">
        <v>6.4000000000000001E-2</v>
      </c>
      <c r="B134">
        <v>4.0897435897435797</v>
      </c>
      <c r="C134">
        <v>617</v>
      </c>
      <c r="D134">
        <v>0</v>
      </c>
      <c r="E134">
        <v>0.49219656504791998</v>
      </c>
      <c r="F134">
        <v>0.54141622155271296</v>
      </c>
      <c r="G134" s="1">
        <v>4.33707529622906E-4</v>
      </c>
      <c r="H134">
        <v>0.49978314623518799</v>
      </c>
      <c r="I134">
        <v>1.7737525890988001E-3</v>
      </c>
      <c r="J134">
        <v>217561100</v>
      </c>
      <c r="K134">
        <v>4650</v>
      </c>
      <c r="L134">
        <v>537432400</v>
      </c>
      <c r="M134">
        <v>0.49155841483385998</v>
      </c>
      <c r="N134" s="1">
        <v>4.3435100124566902E-4</v>
      </c>
      <c r="O134">
        <v>0.499782824499377</v>
      </c>
      <c r="P134">
        <v>1.7763842230431801E-3</v>
      </c>
    </row>
    <row r="135" spans="1:16" x14ac:dyDescent="0.25">
      <c r="A135">
        <v>3.2000000000000001E-2</v>
      </c>
      <c r="B135">
        <v>4.0897435897435797</v>
      </c>
      <c r="C135">
        <v>668</v>
      </c>
      <c r="D135">
        <v>0</v>
      </c>
      <c r="E135">
        <v>0.49234812994465699</v>
      </c>
      <c r="F135">
        <v>0.54158294293912301</v>
      </c>
      <c r="G135" s="1">
        <v>4.3483038121183698E-4</v>
      </c>
      <c r="H135">
        <v>0.49978258480939403</v>
      </c>
      <c r="I135">
        <v>1.7783447641868701E-3</v>
      </c>
      <c r="J135">
        <v>275235400</v>
      </c>
      <c r="K135">
        <v>4650</v>
      </c>
      <c r="L135">
        <v>537432400</v>
      </c>
      <c r="M135">
        <v>0.49155841483385998</v>
      </c>
      <c r="N135" s="1">
        <v>4.3435100124566902E-4</v>
      </c>
      <c r="O135">
        <v>0.499782824499377</v>
      </c>
      <c r="P135">
        <v>1.7763842230431801E-3</v>
      </c>
    </row>
    <row r="136" spans="1:16" x14ac:dyDescent="0.25">
      <c r="A136">
        <v>1.6E-2</v>
      </c>
      <c r="B136">
        <v>4.0897435897435797</v>
      </c>
      <c r="C136">
        <v>675</v>
      </c>
      <c r="D136">
        <v>0</v>
      </c>
      <c r="E136">
        <v>0.49291539099192699</v>
      </c>
      <c r="F136">
        <v>0.54220693009111998</v>
      </c>
      <c r="G136" s="1">
        <v>4.35412501466392E-4</v>
      </c>
      <c r="H136">
        <v>0.49978229374926603</v>
      </c>
      <c r="I136">
        <v>1.7807254867663899E-3</v>
      </c>
      <c r="J136">
        <v>267106300</v>
      </c>
      <c r="K136">
        <v>4650</v>
      </c>
      <c r="L136">
        <v>537432400</v>
      </c>
      <c r="M136">
        <v>0.49155841483385998</v>
      </c>
      <c r="N136" s="1">
        <v>4.3435100124566902E-4</v>
      </c>
      <c r="O136">
        <v>0.499782824499377</v>
      </c>
      <c r="P136">
        <v>1.7763842230431801E-3</v>
      </c>
    </row>
    <row r="137" spans="1:16" x14ac:dyDescent="0.25">
      <c r="A137">
        <v>8.0000000000000002E-3</v>
      </c>
      <c r="B137">
        <v>4.0897435897435797</v>
      </c>
      <c r="C137">
        <v>703</v>
      </c>
      <c r="D137">
        <v>0</v>
      </c>
      <c r="E137">
        <v>0.49266402029485101</v>
      </c>
      <c r="F137">
        <v>0.54193042232433597</v>
      </c>
      <c r="G137" s="1">
        <v>4.3466160019345302E-4</v>
      </c>
      <c r="H137">
        <v>0.499782669199903</v>
      </c>
      <c r="I137">
        <v>1.77765449309886E-3</v>
      </c>
      <c r="J137">
        <v>252713201</v>
      </c>
      <c r="K137">
        <v>4650</v>
      </c>
      <c r="L137">
        <v>537432400</v>
      </c>
      <c r="M137">
        <v>0.49155841483385998</v>
      </c>
      <c r="N137" s="1">
        <v>4.3435100124566902E-4</v>
      </c>
      <c r="O137">
        <v>0.499782824499377</v>
      </c>
      <c r="P137">
        <v>1.7763842230431801E-3</v>
      </c>
    </row>
    <row r="138" spans="1:16" x14ac:dyDescent="0.25">
      <c r="A138">
        <v>4.0000000000000001E-3</v>
      </c>
      <c r="B138">
        <v>4.0897435897435797</v>
      </c>
      <c r="C138">
        <v>701</v>
      </c>
      <c r="D138">
        <v>0</v>
      </c>
      <c r="E138">
        <v>0.492818100893815</v>
      </c>
      <c r="F138">
        <v>0.54209991098319699</v>
      </c>
      <c r="G138" s="1">
        <v>4.33456334509529E-4</v>
      </c>
      <c r="H138">
        <v>0.49978327183274501</v>
      </c>
      <c r="I138">
        <v>1.7727252654941E-3</v>
      </c>
      <c r="J138">
        <v>224846199</v>
      </c>
      <c r="K138">
        <v>4650</v>
      </c>
      <c r="L138">
        <v>537432400</v>
      </c>
      <c r="M138">
        <v>0.49155841483385998</v>
      </c>
      <c r="N138" s="1">
        <v>4.3435100124566902E-4</v>
      </c>
      <c r="O138">
        <v>0.499782824499377</v>
      </c>
      <c r="P138">
        <v>1.7763842230431801E-3</v>
      </c>
    </row>
    <row r="139" spans="1:16" x14ac:dyDescent="0.25">
      <c r="A139">
        <v>2E-3</v>
      </c>
      <c r="B139">
        <v>4.0897435897435797</v>
      </c>
      <c r="C139">
        <v>703</v>
      </c>
      <c r="D139">
        <v>0</v>
      </c>
      <c r="E139">
        <v>0.49184780599796302</v>
      </c>
      <c r="F139">
        <v>0.54103258659775899</v>
      </c>
      <c r="G139" s="1">
        <v>4.3454244085716599E-4</v>
      </c>
      <c r="H139">
        <v>0.49978272877957097</v>
      </c>
      <c r="I139">
        <v>1.7771671619671199E-3</v>
      </c>
      <c r="J139">
        <v>245963600</v>
      </c>
      <c r="K139">
        <v>4650</v>
      </c>
      <c r="L139">
        <v>537432400</v>
      </c>
      <c r="M139">
        <v>0.49155841483385998</v>
      </c>
      <c r="N139" s="1">
        <v>4.3435100124566902E-4</v>
      </c>
      <c r="O139">
        <v>0.499782824499377</v>
      </c>
      <c r="P139">
        <v>1.7763842230431801E-3</v>
      </c>
    </row>
    <row r="140" spans="1:16" x14ac:dyDescent="0.25">
      <c r="A140">
        <v>1E-3</v>
      </c>
      <c r="B140">
        <v>4.0897435897435797</v>
      </c>
      <c r="C140">
        <v>567</v>
      </c>
      <c r="D140">
        <v>0</v>
      </c>
      <c r="E140">
        <v>0.49063989141285103</v>
      </c>
      <c r="F140">
        <v>0.53970388055413598</v>
      </c>
      <c r="G140" s="1">
        <v>4.3421463489035002E-4</v>
      </c>
      <c r="H140">
        <v>0.49978289268255399</v>
      </c>
      <c r="I140">
        <v>1.7758265196156601E-3</v>
      </c>
      <c r="J140">
        <v>225825800</v>
      </c>
      <c r="K140">
        <v>4650</v>
      </c>
      <c r="L140">
        <v>537432400</v>
      </c>
      <c r="M140">
        <v>0.49155841483385998</v>
      </c>
      <c r="N140" s="1">
        <v>4.3435100124566902E-4</v>
      </c>
      <c r="O140">
        <v>0.499782824499377</v>
      </c>
      <c r="P140">
        <v>1.7763842230431801E-3</v>
      </c>
    </row>
    <row r="141" spans="1:16" x14ac:dyDescent="0.25">
      <c r="A141" s="1">
        <v>5.0000000000000001E-4</v>
      </c>
      <c r="B141">
        <v>4.0897435897435797</v>
      </c>
      <c r="C141">
        <v>606</v>
      </c>
      <c r="D141">
        <v>0</v>
      </c>
      <c r="E141">
        <v>0.49231292677577698</v>
      </c>
      <c r="F141">
        <v>0.54154421945335496</v>
      </c>
      <c r="G141" s="1">
        <v>4.3391900599398699E-4</v>
      </c>
      <c r="H141">
        <v>0.49978304049700301</v>
      </c>
      <c r="I141">
        <v>1.7746174732318201E-3</v>
      </c>
      <c r="J141">
        <v>206927200</v>
      </c>
      <c r="K141">
        <v>4650</v>
      </c>
      <c r="L141">
        <v>537432400</v>
      </c>
      <c r="M141">
        <v>0.49155841483385998</v>
      </c>
      <c r="N141" s="1">
        <v>4.3435100124566902E-4</v>
      </c>
      <c r="O141">
        <v>0.499782824499377</v>
      </c>
      <c r="P141">
        <v>1.7763842230431801E-3</v>
      </c>
    </row>
    <row r="142" spans="1:16" x14ac:dyDescent="0.25">
      <c r="A142" s="1">
        <v>2.5000000000000001E-4</v>
      </c>
      <c r="B142">
        <v>4.0897435897435797</v>
      </c>
      <c r="C142">
        <v>583</v>
      </c>
      <c r="D142">
        <v>0</v>
      </c>
      <c r="E142">
        <v>0.49259969085521199</v>
      </c>
      <c r="F142">
        <v>0.54185965994073404</v>
      </c>
      <c r="G142" s="1">
        <v>4.3491676591289602E-4</v>
      </c>
      <c r="H142">
        <v>0.499782541617043</v>
      </c>
      <c r="I142">
        <v>1.7786980554642699E-3</v>
      </c>
      <c r="J142">
        <v>219990000</v>
      </c>
      <c r="K142">
        <v>4650</v>
      </c>
      <c r="L142">
        <v>537432400</v>
      </c>
      <c r="M142">
        <v>0.49155841483385998</v>
      </c>
      <c r="N142" s="1">
        <v>4.3435100124566902E-4</v>
      </c>
      <c r="O142">
        <v>0.499782824499377</v>
      </c>
      <c r="P142">
        <v>1.7763842230431801E-3</v>
      </c>
    </row>
    <row r="143" spans="1:16" x14ac:dyDescent="0.25">
      <c r="A143" s="1">
        <v>1.25E-4</v>
      </c>
      <c r="B143">
        <v>4.0897435897435797</v>
      </c>
      <c r="C143">
        <v>628</v>
      </c>
      <c r="D143">
        <v>0</v>
      </c>
      <c r="E143">
        <v>0.49276120974968302</v>
      </c>
      <c r="F143">
        <v>0.54203733072465099</v>
      </c>
      <c r="G143" s="1">
        <v>4.3381413560483702E-4</v>
      </c>
      <c r="H143">
        <v>0.49978309293219703</v>
      </c>
      <c r="I143">
        <v>1.7741885802300399E-3</v>
      </c>
      <c r="J143">
        <v>240789600</v>
      </c>
      <c r="K143">
        <v>4650</v>
      </c>
      <c r="L143">
        <v>537432400</v>
      </c>
      <c r="M143">
        <v>0.49155841483385998</v>
      </c>
      <c r="N143" s="1">
        <v>4.3435100124566902E-4</v>
      </c>
      <c r="O143">
        <v>0.499782824499377</v>
      </c>
      <c r="P143">
        <v>1.7763842230431801E-3</v>
      </c>
    </row>
    <row r="144" spans="1:16" x14ac:dyDescent="0.25">
      <c r="A144" s="1">
        <v>6.2500000000000001E-5</v>
      </c>
      <c r="B144">
        <v>4.0897435897435797</v>
      </c>
      <c r="C144">
        <v>746</v>
      </c>
      <c r="D144">
        <v>0</v>
      </c>
      <c r="E144">
        <v>0.49258022325953699</v>
      </c>
      <c r="F144">
        <v>0.54183824558549099</v>
      </c>
      <c r="G144" s="1">
        <v>4.3384736901441701E-4</v>
      </c>
      <c r="H144">
        <v>0.49978307631549201</v>
      </c>
      <c r="I144">
        <v>1.7743244963538301E-3</v>
      </c>
      <c r="J144">
        <v>306165300</v>
      </c>
      <c r="K144">
        <v>4650</v>
      </c>
      <c r="L144">
        <v>537432400</v>
      </c>
      <c r="M144">
        <v>0.49155841483385998</v>
      </c>
      <c r="N144" s="1">
        <v>4.3435100124566902E-4</v>
      </c>
      <c r="O144">
        <v>0.499782824499377</v>
      </c>
      <c r="P144">
        <v>1.7763842230431801E-3</v>
      </c>
    </row>
    <row r="145" spans="1:16" x14ac:dyDescent="0.25">
      <c r="A145" s="1">
        <v>3.1250000000000001E-5</v>
      </c>
      <c r="B145">
        <v>4.0897435897435797</v>
      </c>
      <c r="C145">
        <v>737</v>
      </c>
      <c r="D145">
        <v>0</v>
      </c>
      <c r="E145">
        <v>0.49252468194551702</v>
      </c>
      <c r="F145">
        <v>0.541777150140069</v>
      </c>
      <c r="G145" s="1">
        <v>4.3487062859925898E-4</v>
      </c>
      <c r="H145">
        <v>0.49978256468569998</v>
      </c>
      <c r="I145">
        <v>1.77850936568158E-3</v>
      </c>
      <c r="J145">
        <v>325275601</v>
      </c>
      <c r="K145">
        <v>4650</v>
      </c>
      <c r="L145">
        <v>537432400</v>
      </c>
      <c r="M145">
        <v>0.49155841483385998</v>
      </c>
      <c r="N145" s="1">
        <v>4.3435100124566902E-4</v>
      </c>
      <c r="O145">
        <v>0.499782824499377</v>
      </c>
      <c r="P145">
        <v>1.7763842230431801E-3</v>
      </c>
    </row>
    <row r="146" spans="1:16" x14ac:dyDescent="0.25">
      <c r="A146" s="1">
        <v>1.5625E-5</v>
      </c>
      <c r="B146">
        <v>4.0897435897435797</v>
      </c>
      <c r="C146">
        <v>739</v>
      </c>
      <c r="D146">
        <v>0</v>
      </c>
      <c r="E146">
        <v>0.49099997944259399</v>
      </c>
      <c r="F146">
        <v>0.540099977386853</v>
      </c>
      <c r="G146" s="1">
        <v>4.3393609528696799E-4</v>
      </c>
      <c r="H146">
        <v>0.49978303195235602</v>
      </c>
      <c r="I146">
        <v>1.77468736405824E-3</v>
      </c>
      <c r="J146">
        <v>364429400</v>
      </c>
      <c r="K146">
        <v>4650</v>
      </c>
      <c r="L146">
        <v>537432400</v>
      </c>
      <c r="M146">
        <v>0.49155841483385998</v>
      </c>
      <c r="N146" s="1">
        <v>4.3435100124566902E-4</v>
      </c>
      <c r="O146">
        <v>0.499782824499377</v>
      </c>
      <c r="P146">
        <v>1.7763842230431801E-3</v>
      </c>
    </row>
    <row r="147" spans="1:16" x14ac:dyDescent="0.25">
      <c r="A147" t="s">
        <v>0</v>
      </c>
      <c r="B147">
        <v>4.6025641025641004</v>
      </c>
      <c r="C147">
        <v>5059</v>
      </c>
      <c r="D147">
        <v>0</v>
      </c>
      <c r="E147">
        <v>0.49192579464922498</v>
      </c>
      <c r="F147">
        <v>0.54111837411414798</v>
      </c>
      <c r="G147" s="1">
        <v>3.6322445699132899E-4</v>
      </c>
      <c r="H147">
        <v>0.499818387771504</v>
      </c>
      <c r="I147">
        <v>1.67176384692162E-3</v>
      </c>
      <c r="J147">
        <v>853606800</v>
      </c>
    </row>
    <row r="148" spans="1:16" x14ac:dyDescent="0.25">
      <c r="A148">
        <v>1.024</v>
      </c>
      <c r="B148">
        <v>4.6025641025641004</v>
      </c>
      <c r="C148">
        <v>705</v>
      </c>
      <c r="D148">
        <v>0</v>
      </c>
      <c r="E148">
        <v>0.49225305559337501</v>
      </c>
      <c r="F148">
        <v>0.54147836115271297</v>
      </c>
      <c r="G148" s="1">
        <v>3.6303162887363301E-4</v>
      </c>
      <c r="H148">
        <v>0.49981848418556302</v>
      </c>
      <c r="I148">
        <v>1.6708763431491499E-3</v>
      </c>
      <c r="J148">
        <v>246067400</v>
      </c>
      <c r="K148">
        <v>5059</v>
      </c>
      <c r="L148">
        <v>853606800</v>
      </c>
      <c r="M148">
        <v>0.49192579464922498</v>
      </c>
      <c r="N148" s="1">
        <v>3.6322445699132899E-4</v>
      </c>
      <c r="O148">
        <v>0.499818387771504</v>
      </c>
      <c r="P148">
        <v>1.67176384692162E-3</v>
      </c>
    </row>
    <row r="149" spans="1:16" x14ac:dyDescent="0.25">
      <c r="A149">
        <v>0.51200000000000001</v>
      </c>
      <c r="B149">
        <v>4.6025641025641004</v>
      </c>
      <c r="C149">
        <v>656</v>
      </c>
      <c r="D149">
        <v>0</v>
      </c>
      <c r="E149">
        <v>0.49193652000288601</v>
      </c>
      <c r="F149">
        <v>0.54113017200317404</v>
      </c>
      <c r="G149" s="1">
        <v>3.6339929654016702E-4</v>
      </c>
      <c r="H149">
        <v>0.49981830035172897</v>
      </c>
      <c r="I149">
        <v>1.6725685571528199E-3</v>
      </c>
      <c r="J149">
        <v>235782400</v>
      </c>
      <c r="K149">
        <v>5059</v>
      </c>
      <c r="L149">
        <v>853606800</v>
      </c>
      <c r="M149">
        <v>0.49192579464922498</v>
      </c>
      <c r="N149" s="1">
        <v>3.6322445699132899E-4</v>
      </c>
      <c r="O149">
        <v>0.499818387771504</v>
      </c>
      <c r="P149">
        <v>1.67176384692162E-3</v>
      </c>
    </row>
    <row r="150" spans="1:16" x14ac:dyDescent="0.25">
      <c r="A150">
        <v>0.25600000000000001</v>
      </c>
      <c r="B150">
        <v>4.6025641025641004</v>
      </c>
      <c r="C150">
        <v>656</v>
      </c>
      <c r="D150">
        <v>0</v>
      </c>
      <c r="E150">
        <v>0.49193652000288601</v>
      </c>
      <c r="F150">
        <v>0.54113017200317404</v>
      </c>
      <c r="G150" s="1">
        <v>3.6339929654016702E-4</v>
      </c>
      <c r="H150">
        <v>0.49981830035172897</v>
      </c>
      <c r="I150">
        <v>1.6725685571528199E-3</v>
      </c>
      <c r="J150">
        <v>238551900</v>
      </c>
      <c r="K150">
        <v>5059</v>
      </c>
      <c r="L150">
        <v>853606800</v>
      </c>
      <c r="M150">
        <v>0.49192579464922498</v>
      </c>
      <c r="N150" s="1">
        <v>3.6322445699132899E-4</v>
      </c>
      <c r="O150">
        <v>0.499818387771504</v>
      </c>
      <c r="P150">
        <v>1.67176384692162E-3</v>
      </c>
    </row>
    <row r="151" spans="1:16" x14ac:dyDescent="0.25">
      <c r="A151">
        <v>0.128</v>
      </c>
      <c r="B151">
        <v>4.6025641025641004</v>
      </c>
      <c r="C151">
        <v>656</v>
      </c>
      <c r="D151">
        <v>0</v>
      </c>
      <c r="E151">
        <v>0.49193652000288601</v>
      </c>
      <c r="F151">
        <v>0.54113017200317404</v>
      </c>
      <c r="G151" s="1">
        <v>3.6339929654016702E-4</v>
      </c>
      <c r="H151">
        <v>0.49981830035172897</v>
      </c>
      <c r="I151">
        <v>1.6725685571528199E-3</v>
      </c>
      <c r="J151">
        <v>242998200</v>
      </c>
      <c r="K151">
        <v>5059</v>
      </c>
      <c r="L151">
        <v>853606800</v>
      </c>
      <c r="M151">
        <v>0.49192579464922498</v>
      </c>
      <c r="N151" s="1">
        <v>3.6322445699132899E-4</v>
      </c>
      <c r="O151">
        <v>0.499818387771504</v>
      </c>
      <c r="P151">
        <v>1.67176384692162E-3</v>
      </c>
    </row>
    <row r="152" spans="1:16" x14ac:dyDescent="0.25">
      <c r="A152">
        <v>6.4000000000000001E-2</v>
      </c>
      <c r="B152">
        <v>4.6025641025641004</v>
      </c>
      <c r="C152">
        <v>662</v>
      </c>
      <c r="D152">
        <v>0</v>
      </c>
      <c r="E152">
        <v>0.49143352470249901</v>
      </c>
      <c r="F152">
        <v>0.54057687717274905</v>
      </c>
      <c r="G152" s="1">
        <v>3.6340339408635902E-4</v>
      </c>
      <c r="H152">
        <v>0.49981829830295599</v>
      </c>
      <c r="I152">
        <v>1.6725874163718299E-3</v>
      </c>
      <c r="J152">
        <v>236063699</v>
      </c>
      <c r="K152">
        <v>5059</v>
      </c>
      <c r="L152">
        <v>853606800</v>
      </c>
      <c r="M152">
        <v>0.49192579464922498</v>
      </c>
      <c r="N152" s="1">
        <v>3.6322445699132899E-4</v>
      </c>
      <c r="O152">
        <v>0.499818387771504</v>
      </c>
      <c r="P152">
        <v>1.67176384692162E-3</v>
      </c>
    </row>
    <row r="153" spans="1:16" x14ac:dyDescent="0.25">
      <c r="A153">
        <v>3.2000000000000001E-2</v>
      </c>
      <c r="B153">
        <v>4.6025641025641004</v>
      </c>
      <c r="C153">
        <v>705</v>
      </c>
      <c r="D153">
        <v>0</v>
      </c>
      <c r="E153">
        <v>0.49219127653568501</v>
      </c>
      <c r="F153">
        <v>0.54141040418925301</v>
      </c>
      <c r="G153" s="1">
        <v>3.6287378689570099E-4</v>
      </c>
      <c r="H153">
        <v>0.49981856310655198</v>
      </c>
      <c r="I153">
        <v>1.67014986532764E-3</v>
      </c>
      <c r="J153">
        <v>253437300</v>
      </c>
      <c r="K153">
        <v>5059</v>
      </c>
      <c r="L153">
        <v>853606800</v>
      </c>
      <c r="M153">
        <v>0.49192579464922498</v>
      </c>
      <c r="N153" s="1">
        <v>3.6322445699132899E-4</v>
      </c>
      <c r="O153">
        <v>0.499818387771504</v>
      </c>
      <c r="P153">
        <v>1.67176384692162E-3</v>
      </c>
    </row>
    <row r="154" spans="1:16" x14ac:dyDescent="0.25">
      <c r="A154">
        <v>1.6E-2</v>
      </c>
      <c r="B154">
        <v>4.6025641025641004</v>
      </c>
      <c r="C154">
        <v>689</v>
      </c>
      <c r="D154">
        <v>0</v>
      </c>
      <c r="E154">
        <v>0.49086763116805199</v>
      </c>
      <c r="F154">
        <v>0.53995439428485703</v>
      </c>
      <c r="G154" s="1">
        <v>3.6334331891352202E-4</v>
      </c>
      <c r="H154">
        <v>0.49981832834054302</v>
      </c>
      <c r="I154">
        <v>1.6723109165378701E-3</v>
      </c>
      <c r="J154">
        <v>247827601</v>
      </c>
      <c r="K154">
        <v>5059</v>
      </c>
      <c r="L154">
        <v>853606800</v>
      </c>
      <c r="M154">
        <v>0.49192579464922498</v>
      </c>
      <c r="N154" s="1">
        <v>3.6322445699132899E-4</v>
      </c>
      <c r="O154">
        <v>0.499818387771504</v>
      </c>
      <c r="P154">
        <v>1.67176384692162E-3</v>
      </c>
    </row>
    <row r="155" spans="1:16" x14ac:dyDescent="0.25">
      <c r="A155">
        <v>8.0000000000000002E-3</v>
      </c>
      <c r="B155">
        <v>4.6025641025641004</v>
      </c>
      <c r="C155">
        <v>714</v>
      </c>
      <c r="D155">
        <v>0</v>
      </c>
      <c r="E155">
        <v>0.491324168473666</v>
      </c>
      <c r="F155">
        <v>0.54045658532103202</v>
      </c>
      <c r="G155" s="1">
        <v>3.6354817461536898E-4</v>
      </c>
      <c r="H155">
        <v>0.49981822591269198</v>
      </c>
      <c r="I155">
        <v>1.6732537780373999E-3</v>
      </c>
      <c r="J155">
        <v>325930000</v>
      </c>
      <c r="K155">
        <v>5059</v>
      </c>
      <c r="L155">
        <v>853606800</v>
      </c>
      <c r="M155">
        <v>0.49192579464922498</v>
      </c>
      <c r="N155" s="1">
        <v>3.6322445699132899E-4</v>
      </c>
      <c r="O155">
        <v>0.499818387771504</v>
      </c>
      <c r="P155">
        <v>1.67176384692162E-3</v>
      </c>
    </row>
    <row r="156" spans="1:16" x14ac:dyDescent="0.25">
      <c r="A156">
        <v>4.0000000000000001E-3</v>
      </c>
      <c r="B156">
        <v>4.6025641025641004</v>
      </c>
      <c r="C156">
        <v>728</v>
      </c>
      <c r="D156">
        <v>0</v>
      </c>
      <c r="E156">
        <v>0.49205279298086901</v>
      </c>
      <c r="F156">
        <v>0.54125807227895595</v>
      </c>
      <c r="G156" s="1">
        <v>3.6329567072101998E-4</v>
      </c>
      <c r="H156">
        <v>0.49981835216463899</v>
      </c>
      <c r="I156">
        <v>1.67209161267751E-3</v>
      </c>
      <c r="J156">
        <v>325327100</v>
      </c>
      <c r="K156">
        <v>5059</v>
      </c>
      <c r="L156">
        <v>853606800</v>
      </c>
      <c r="M156">
        <v>0.49192579464922498</v>
      </c>
      <c r="N156" s="1">
        <v>3.6322445699132899E-4</v>
      </c>
      <c r="O156">
        <v>0.499818387771504</v>
      </c>
      <c r="P156">
        <v>1.67176384692162E-3</v>
      </c>
    </row>
    <row r="157" spans="1:16" x14ac:dyDescent="0.25">
      <c r="A157">
        <v>2E-3</v>
      </c>
      <c r="B157">
        <v>4.6025641025641004</v>
      </c>
      <c r="C157">
        <v>710</v>
      </c>
      <c r="D157">
        <v>0</v>
      </c>
      <c r="E157">
        <v>0.49187161211994102</v>
      </c>
      <c r="F157">
        <v>0.54105877333193597</v>
      </c>
      <c r="G157" s="1">
        <v>3.6342282499657297E-4</v>
      </c>
      <c r="H157">
        <v>0.49981828858750099</v>
      </c>
      <c r="I157">
        <v>1.67267684838166E-3</v>
      </c>
      <c r="J157">
        <v>279971500</v>
      </c>
      <c r="K157">
        <v>5059</v>
      </c>
      <c r="L157">
        <v>853606800</v>
      </c>
      <c r="M157">
        <v>0.49192579464922498</v>
      </c>
      <c r="N157" s="1">
        <v>3.6322445699132899E-4</v>
      </c>
      <c r="O157">
        <v>0.499818387771504</v>
      </c>
      <c r="P157">
        <v>1.67176384692162E-3</v>
      </c>
    </row>
    <row r="158" spans="1:16" x14ac:dyDescent="0.25">
      <c r="A158">
        <v>1E-3</v>
      </c>
      <c r="B158">
        <v>4.6025641025641004</v>
      </c>
      <c r="C158">
        <v>705</v>
      </c>
      <c r="D158">
        <v>0</v>
      </c>
      <c r="E158">
        <v>0.49180163124632298</v>
      </c>
      <c r="F158">
        <v>0.54098179437095495</v>
      </c>
      <c r="G158" s="1">
        <v>3.6343166450647502E-4</v>
      </c>
      <c r="H158">
        <v>0.49981828416774599</v>
      </c>
      <c r="I158">
        <v>1.6727175327926199E-3</v>
      </c>
      <c r="J158">
        <v>249286101</v>
      </c>
      <c r="K158">
        <v>5059</v>
      </c>
      <c r="L158">
        <v>853606800</v>
      </c>
      <c r="M158">
        <v>0.49192579464922498</v>
      </c>
      <c r="N158" s="1">
        <v>3.6322445699132899E-4</v>
      </c>
      <c r="O158">
        <v>0.499818387771504</v>
      </c>
      <c r="P158">
        <v>1.67176384692162E-3</v>
      </c>
    </row>
    <row r="159" spans="1:16" x14ac:dyDescent="0.25">
      <c r="A159" s="1">
        <v>5.0000000000000001E-4</v>
      </c>
      <c r="B159">
        <v>4.6025641025641004</v>
      </c>
      <c r="C159">
        <v>645</v>
      </c>
      <c r="D159">
        <v>0</v>
      </c>
      <c r="E159">
        <v>0.49312897872675399</v>
      </c>
      <c r="F159">
        <v>0.54244187659943</v>
      </c>
      <c r="G159" s="1">
        <v>3.6285000154967397E-4</v>
      </c>
      <c r="H159">
        <v>0.499818574999225</v>
      </c>
      <c r="I159">
        <v>1.6700403917478601E-3</v>
      </c>
      <c r="J159">
        <v>266637301</v>
      </c>
      <c r="K159">
        <v>5059</v>
      </c>
      <c r="L159">
        <v>853606800</v>
      </c>
      <c r="M159">
        <v>0.49192579464922498</v>
      </c>
      <c r="N159" s="1">
        <v>3.6322445699132899E-4</v>
      </c>
      <c r="O159">
        <v>0.499818387771504</v>
      </c>
      <c r="P159">
        <v>1.67176384692162E-3</v>
      </c>
    </row>
    <row r="160" spans="1:16" x14ac:dyDescent="0.25">
      <c r="A160" s="1">
        <v>2.5000000000000001E-4</v>
      </c>
      <c r="B160">
        <v>4.6025641025641004</v>
      </c>
      <c r="C160">
        <v>698</v>
      </c>
      <c r="D160">
        <v>0</v>
      </c>
      <c r="E160">
        <v>0.49107994434171898</v>
      </c>
      <c r="F160">
        <v>0.540187938775892</v>
      </c>
      <c r="G160" s="1">
        <v>3.6334059918152701E-4</v>
      </c>
      <c r="H160">
        <v>0.49981832970040901</v>
      </c>
      <c r="I160">
        <v>1.6722983987970299E-3</v>
      </c>
      <c r="J160">
        <v>243892800</v>
      </c>
      <c r="K160">
        <v>5059</v>
      </c>
      <c r="L160">
        <v>853606800</v>
      </c>
      <c r="M160">
        <v>0.49192579464922498</v>
      </c>
      <c r="N160" s="1">
        <v>3.6322445699132899E-4</v>
      </c>
      <c r="O160">
        <v>0.499818387771504</v>
      </c>
      <c r="P160">
        <v>1.67176384692162E-3</v>
      </c>
    </row>
    <row r="161" spans="1:16" x14ac:dyDescent="0.25">
      <c r="A161" s="1">
        <v>1.25E-4</v>
      </c>
      <c r="B161">
        <v>4.6025641025641004</v>
      </c>
      <c r="C161">
        <v>784</v>
      </c>
      <c r="D161">
        <v>0</v>
      </c>
      <c r="E161">
        <v>0.49137761973280297</v>
      </c>
      <c r="F161">
        <v>0.54051538170608304</v>
      </c>
      <c r="G161" s="1">
        <v>3.6320786578014597E-4</v>
      </c>
      <c r="H161">
        <v>0.49981839606710898</v>
      </c>
      <c r="I161">
        <v>1.6716874848086199E-3</v>
      </c>
      <c r="J161">
        <v>288542400</v>
      </c>
      <c r="K161">
        <v>5059</v>
      </c>
      <c r="L161">
        <v>853606800</v>
      </c>
      <c r="M161">
        <v>0.49192579464922498</v>
      </c>
      <c r="N161" s="1">
        <v>3.6322445699132899E-4</v>
      </c>
      <c r="O161">
        <v>0.499818387771504</v>
      </c>
      <c r="P161">
        <v>1.67176384692162E-3</v>
      </c>
    </row>
    <row r="162" spans="1:16" x14ac:dyDescent="0.25">
      <c r="A162" s="1">
        <v>6.2500000000000001E-5</v>
      </c>
      <c r="B162">
        <v>4.6025641025641004</v>
      </c>
      <c r="C162">
        <v>784</v>
      </c>
      <c r="D162">
        <v>0</v>
      </c>
      <c r="E162">
        <v>0.49259915164195001</v>
      </c>
      <c r="F162">
        <v>0.54185906680614504</v>
      </c>
      <c r="G162" s="1">
        <v>3.6380425996607098E-4</v>
      </c>
      <c r="H162">
        <v>0.49981809787001602</v>
      </c>
      <c r="I162">
        <v>1.67443242727974E-3</v>
      </c>
      <c r="J162">
        <v>334282601</v>
      </c>
      <c r="K162">
        <v>5059</v>
      </c>
      <c r="L162">
        <v>853606800</v>
      </c>
      <c r="M162">
        <v>0.49192579464922498</v>
      </c>
      <c r="N162" s="1">
        <v>3.6322445699132899E-4</v>
      </c>
      <c r="O162">
        <v>0.499818387771504</v>
      </c>
      <c r="P162">
        <v>1.67176384692162E-3</v>
      </c>
    </row>
    <row r="163" spans="1:16" x14ac:dyDescent="0.25">
      <c r="A163" s="1">
        <v>3.1250000000000001E-5</v>
      </c>
      <c r="B163">
        <v>4.6025641025641004</v>
      </c>
      <c r="C163">
        <v>786</v>
      </c>
      <c r="D163">
        <v>0</v>
      </c>
      <c r="E163">
        <v>0.49111656499623901</v>
      </c>
      <c r="F163">
        <v>0.54022822149586303</v>
      </c>
      <c r="G163" s="1">
        <v>3.6318010707614401E-4</v>
      </c>
      <c r="H163">
        <v>0.49981840994646098</v>
      </c>
      <c r="I163">
        <v>1.6715597235940399E-3</v>
      </c>
      <c r="J163">
        <v>341817701</v>
      </c>
      <c r="K163">
        <v>5059</v>
      </c>
      <c r="L163">
        <v>853606800</v>
      </c>
      <c r="M163">
        <v>0.49192579464922498</v>
      </c>
      <c r="N163" s="1">
        <v>3.6322445699132899E-4</v>
      </c>
      <c r="O163">
        <v>0.499818387771504</v>
      </c>
      <c r="P163">
        <v>1.67176384692162E-3</v>
      </c>
    </row>
    <row r="164" spans="1:16" x14ac:dyDescent="0.25">
      <c r="A164" s="1">
        <v>1.5625E-5</v>
      </c>
      <c r="B164">
        <v>4.6025641025641004</v>
      </c>
      <c r="C164">
        <v>766</v>
      </c>
      <c r="D164">
        <v>0</v>
      </c>
      <c r="E164">
        <v>0.49230396634052098</v>
      </c>
      <c r="F164">
        <v>0.54153436297457402</v>
      </c>
      <c r="G164" s="1">
        <v>3.6365141990213302E-4</v>
      </c>
      <c r="H164">
        <v>0.49981817429004799</v>
      </c>
      <c r="I164">
        <v>1.6737289710880201E-3</v>
      </c>
      <c r="J164">
        <v>325508100</v>
      </c>
      <c r="K164">
        <v>5059</v>
      </c>
      <c r="L164">
        <v>853606800</v>
      </c>
      <c r="M164">
        <v>0.49192579464922498</v>
      </c>
      <c r="N164" s="1">
        <v>3.6322445699132899E-4</v>
      </c>
      <c r="O164">
        <v>0.499818387771504</v>
      </c>
      <c r="P164">
        <v>1.67176384692162E-3</v>
      </c>
    </row>
    <row r="165" spans="1:16" x14ac:dyDescent="0.25">
      <c r="A165" t="s">
        <v>0</v>
      </c>
      <c r="B165">
        <v>5.1153846153846096</v>
      </c>
      <c r="C165">
        <v>5417</v>
      </c>
      <c r="D165">
        <v>0</v>
      </c>
      <c r="E165">
        <v>0.49194932342547099</v>
      </c>
      <c r="F165">
        <v>0.54114425576801795</v>
      </c>
      <c r="G165" s="1">
        <v>3.0518834376569399E-4</v>
      </c>
      <c r="H165">
        <v>0.49984740582811699</v>
      </c>
      <c r="I165">
        <v>1.5611557584937401E-3</v>
      </c>
      <c r="J165">
        <v>702086601</v>
      </c>
    </row>
    <row r="166" spans="1:16" x14ac:dyDescent="0.25">
      <c r="A166">
        <v>1.024</v>
      </c>
      <c r="B166">
        <v>5.1153846153846096</v>
      </c>
      <c r="C166">
        <v>513</v>
      </c>
      <c r="D166">
        <v>0</v>
      </c>
      <c r="E166">
        <v>0.49355711332603402</v>
      </c>
      <c r="F166">
        <v>0.54291282465863799</v>
      </c>
      <c r="G166" s="1">
        <v>3.0568853328483099E-4</v>
      </c>
      <c r="H166">
        <v>0.49984715573335697</v>
      </c>
      <c r="I166">
        <v>1.5637144202647101E-3</v>
      </c>
      <c r="J166">
        <v>198157300</v>
      </c>
      <c r="K166">
        <v>5417</v>
      </c>
      <c r="L166">
        <v>702086601</v>
      </c>
      <c r="M166">
        <v>0.49194932342547099</v>
      </c>
      <c r="N166" s="1">
        <v>3.0518834376569399E-4</v>
      </c>
      <c r="O166">
        <v>0.49984740582811699</v>
      </c>
      <c r="P166">
        <v>1.5611557584937401E-3</v>
      </c>
    </row>
    <row r="167" spans="1:16" x14ac:dyDescent="0.25">
      <c r="A167">
        <v>0.51200000000000001</v>
      </c>
      <c r="B167">
        <v>5.1153846153846096</v>
      </c>
      <c r="C167">
        <v>562</v>
      </c>
      <c r="D167">
        <v>0</v>
      </c>
      <c r="E167">
        <v>0.492576998685264</v>
      </c>
      <c r="F167">
        <v>0.54183469855379096</v>
      </c>
      <c r="G167" s="1">
        <v>3.0502795863285298E-4</v>
      </c>
      <c r="H167">
        <v>0.49984748602068302</v>
      </c>
      <c r="I167">
        <v>1.5603353268526701E-3</v>
      </c>
      <c r="J167">
        <v>208389000</v>
      </c>
      <c r="K167">
        <v>5417</v>
      </c>
      <c r="L167">
        <v>702086601</v>
      </c>
      <c r="M167">
        <v>0.49194932342547099</v>
      </c>
      <c r="N167" s="1">
        <v>3.0518834376569399E-4</v>
      </c>
      <c r="O167">
        <v>0.49984740582811699</v>
      </c>
      <c r="P167">
        <v>1.5611557584937401E-3</v>
      </c>
    </row>
    <row r="168" spans="1:16" x14ac:dyDescent="0.25">
      <c r="A168">
        <v>0.25600000000000001</v>
      </c>
      <c r="B168">
        <v>5.1153846153846096</v>
      </c>
      <c r="C168">
        <v>562</v>
      </c>
      <c r="D168">
        <v>0</v>
      </c>
      <c r="E168">
        <v>0.492576998685264</v>
      </c>
      <c r="F168">
        <v>0.54183469855379096</v>
      </c>
      <c r="G168" s="1">
        <v>3.0502795863285298E-4</v>
      </c>
      <c r="H168">
        <v>0.49984748602068302</v>
      </c>
      <c r="I168">
        <v>1.5603353268526701E-3</v>
      </c>
      <c r="J168">
        <v>185326600</v>
      </c>
      <c r="K168">
        <v>5417</v>
      </c>
      <c r="L168">
        <v>702086601</v>
      </c>
      <c r="M168">
        <v>0.49194932342547099</v>
      </c>
      <c r="N168" s="1">
        <v>3.0518834376569399E-4</v>
      </c>
      <c r="O168">
        <v>0.49984740582811699</v>
      </c>
      <c r="P168">
        <v>1.5611557584937401E-3</v>
      </c>
    </row>
    <row r="169" spans="1:16" x14ac:dyDescent="0.25">
      <c r="A169">
        <v>0.128</v>
      </c>
      <c r="B169">
        <v>5.1153846153846096</v>
      </c>
      <c r="C169">
        <v>562</v>
      </c>
      <c r="D169">
        <v>0</v>
      </c>
      <c r="E169">
        <v>0.492576998685264</v>
      </c>
      <c r="F169">
        <v>0.54183469855379096</v>
      </c>
      <c r="G169" s="1">
        <v>3.0502795863285298E-4</v>
      </c>
      <c r="H169">
        <v>0.49984748602068302</v>
      </c>
      <c r="I169">
        <v>1.5603353268526701E-3</v>
      </c>
      <c r="J169">
        <v>183842499</v>
      </c>
      <c r="K169">
        <v>5417</v>
      </c>
      <c r="L169">
        <v>702086601</v>
      </c>
      <c r="M169">
        <v>0.49194932342547099</v>
      </c>
      <c r="N169" s="1">
        <v>3.0518834376569399E-4</v>
      </c>
      <c r="O169">
        <v>0.49984740582811699</v>
      </c>
      <c r="P169">
        <v>1.5611557584937401E-3</v>
      </c>
    </row>
    <row r="170" spans="1:16" x14ac:dyDescent="0.25">
      <c r="A170">
        <v>6.4000000000000001E-2</v>
      </c>
      <c r="B170">
        <v>5.1153846153846096</v>
      </c>
      <c r="C170">
        <v>584</v>
      </c>
      <c r="D170">
        <v>0</v>
      </c>
      <c r="E170">
        <v>0.49085926865675</v>
      </c>
      <c r="F170">
        <v>0.53994519552242504</v>
      </c>
      <c r="G170" s="1">
        <v>3.05279463238328E-4</v>
      </c>
      <c r="H170">
        <v>0.49984736026838</v>
      </c>
      <c r="I170">
        <v>1.56162186964221E-3</v>
      </c>
      <c r="J170">
        <v>199510600</v>
      </c>
      <c r="K170">
        <v>5417</v>
      </c>
      <c r="L170">
        <v>702086601</v>
      </c>
      <c r="M170">
        <v>0.49194932342547099</v>
      </c>
      <c r="N170" s="1">
        <v>3.0518834376569399E-4</v>
      </c>
      <c r="O170">
        <v>0.49984740582811699</v>
      </c>
      <c r="P170">
        <v>1.5611557584937401E-3</v>
      </c>
    </row>
    <row r="171" spans="1:16" x14ac:dyDescent="0.25">
      <c r="A171">
        <v>3.2000000000000001E-2</v>
      </c>
      <c r="B171">
        <v>5.1153846153846096</v>
      </c>
      <c r="C171">
        <v>723</v>
      </c>
      <c r="D171">
        <v>0</v>
      </c>
      <c r="E171">
        <v>0.49221717209065102</v>
      </c>
      <c r="F171">
        <v>0.54143888929971595</v>
      </c>
      <c r="G171" s="1">
        <v>3.0494375784062501E-4</v>
      </c>
      <c r="H171">
        <v>0.49984752812107902</v>
      </c>
      <c r="I171">
        <v>1.5599046074155E-3</v>
      </c>
      <c r="J171">
        <v>243211800</v>
      </c>
      <c r="K171">
        <v>5417</v>
      </c>
      <c r="L171">
        <v>702086601</v>
      </c>
      <c r="M171">
        <v>0.49194932342547099</v>
      </c>
      <c r="N171" s="1">
        <v>3.0518834376569399E-4</v>
      </c>
      <c r="O171">
        <v>0.49984740582811699</v>
      </c>
      <c r="P171">
        <v>1.5611557584937401E-3</v>
      </c>
    </row>
    <row r="172" spans="1:16" x14ac:dyDescent="0.25">
      <c r="A172">
        <v>1.6E-2</v>
      </c>
      <c r="B172">
        <v>5.1153846153846096</v>
      </c>
      <c r="C172">
        <v>714</v>
      </c>
      <c r="D172">
        <v>0</v>
      </c>
      <c r="E172">
        <v>0.49398517039351098</v>
      </c>
      <c r="F172">
        <v>0.54338368743286303</v>
      </c>
      <c r="G172" s="1">
        <v>3.0499740259759501E-4</v>
      </c>
      <c r="H172">
        <v>0.49984750129870098</v>
      </c>
      <c r="I172">
        <v>1.5601790209799999E-3</v>
      </c>
      <c r="J172">
        <v>231050599</v>
      </c>
      <c r="K172">
        <v>5417</v>
      </c>
      <c r="L172">
        <v>702086601</v>
      </c>
      <c r="M172">
        <v>0.49194932342547099</v>
      </c>
      <c r="N172" s="1">
        <v>3.0518834376569399E-4</v>
      </c>
      <c r="O172">
        <v>0.49984740582811699</v>
      </c>
      <c r="P172">
        <v>1.5611557584937401E-3</v>
      </c>
    </row>
    <row r="173" spans="1:16" x14ac:dyDescent="0.25">
      <c r="A173">
        <v>8.0000000000000002E-3</v>
      </c>
      <c r="B173">
        <v>5.1153846153846096</v>
      </c>
      <c r="C173">
        <v>676</v>
      </c>
      <c r="D173">
        <v>0</v>
      </c>
      <c r="E173">
        <v>0.490662982317354</v>
      </c>
      <c r="F173">
        <v>0.53972928054908897</v>
      </c>
      <c r="G173" s="1">
        <v>3.0517987579503598E-4</v>
      </c>
      <c r="H173">
        <v>0.49984741006210198</v>
      </c>
      <c r="I173">
        <v>1.5611124415669099E-3</v>
      </c>
      <c r="J173">
        <v>240196500</v>
      </c>
      <c r="K173">
        <v>5417</v>
      </c>
      <c r="L173">
        <v>702086601</v>
      </c>
      <c r="M173">
        <v>0.49194932342547099</v>
      </c>
      <c r="N173" s="1">
        <v>3.0518834376569399E-4</v>
      </c>
      <c r="O173">
        <v>0.49984740582811699</v>
      </c>
      <c r="P173">
        <v>1.5611557584937401E-3</v>
      </c>
    </row>
    <row r="174" spans="1:16" x14ac:dyDescent="0.25">
      <c r="A174">
        <v>4.0000000000000001E-3</v>
      </c>
      <c r="B174">
        <v>5.1153846153846096</v>
      </c>
      <c r="C174">
        <v>662</v>
      </c>
      <c r="D174">
        <v>0</v>
      </c>
      <c r="E174">
        <v>0.49131284036942002</v>
      </c>
      <c r="F174">
        <v>0.54044412440636203</v>
      </c>
      <c r="G174" s="1">
        <v>3.0555700994139198E-4</v>
      </c>
      <c r="H174">
        <v>0.49984722149502903</v>
      </c>
      <c r="I174">
        <v>1.56304162777712E-3</v>
      </c>
      <c r="J174">
        <v>276494300</v>
      </c>
      <c r="K174">
        <v>5417</v>
      </c>
      <c r="L174">
        <v>702086601</v>
      </c>
      <c r="M174">
        <v>0.49194932342547099</v>
      </c>
      <c r="N174" s="1">
        <v>3.0518834376569399E-4</v>
      </c>
      <c r="O174">
        <v>0.49984740582811699</v>
      </c>
      <c r="P174">
        <v>1.5611557584937401E-3</v>
      </c>
    </row>
    <row r="175" spans="1:16" x14ac:dyDescent="0.25">
      <c r="A175">
        <v>2E-3</v>
      </c>
      <c r="B175">
        <v>5.1153846153846096</v>
      </c>
      <c r="C175">
        <v>447</v>
      </c>
      <c r="D175">
        <v>0</v>
      </c>
      <c r="E175">
        <v>0.491977162249981</v>
      </c>
      <c r="F175">
        <v>0.54117487847497903</v>
      </c>
      <c r="G175" s="1">
        <v>3.0509620155627599E-4</v>
      </c>
      <c r="H175">
        <v>0.49984745189922097</v>
      </c>
      <c r="I175">
        <v>1.56068441565325E-3</v>
      </c>
      <c r="J175">
        <v>183528200</v>
      </c>
      <c r="K175">
        <v>5417</v>
      </c>
      <c r="L175">
        <v>702086601</v>
      </c>
      <c r="M175">
        <v>0.49194932342547099</v>
      </c>
      <c r="N175" s="1">
        <v>3.0518834376569399E-4</v>
      </c>
      <c r="O175">
        <v>0.49984740582811699</v>
      </c>
      <c r="P175">
        <v>1.5611557584937401E-3</v>
      </c>
    </row>
    <row r="176" spans="1:16" x14ac:dyDescent="0.25">
      <c r="A176">
        <v>1E-3</v>
      </c>
      <c r="B176">
        <v>5.1153846153846096</v>
      </c>
      <c r="C176">
        <v>604</v>
      </c>
      <c r="D176">
        <v>0</v>
      </c>
      <c r="E176">
        <v>0.49251395626692601</v>
      </c>
      <c r="F176">
        <v>0.54176535189361896</v>
      </c>
      <c r="G176" s="1">
        <v>3.0543731559684503E-4</v>
      </c>
      <c r="H176">
        <v>0.49984760920628402</v>
      </c>
      <c r="I176">
        <v>1.5624293451684799E-3</v>
      </c>
      <c r="J176">
        <v>219889500</v>
      </c>
      <c r="K176">
        <v>5417</v>
      </c>
      <c r="L176">
        <v>702086601</v>
      </c>
      <c r="M176">
        <v>0.49194932342547099</v>
      </c>
      <c r="N176" s="1">
        <v>3.0518834376569399E-4</v>
      </c>
      <c r="O176">
        <v>0.49984740582811699</v>
      </c>
      <c r="P176">
        <v>1.5611557584937401E-3</v>
      </c>
    </row>
    <row r="177" spans="1:16" x14ac:dyDescent="0.25">
      <c r="A177" s="1">
        <v>5.0000000000000001E-4</v>
      </c>
      <c r="B177">
        <v>5.1153846153846096</v>
      </c>
      <c r="C177">
        <v>710</v>
      </c>
      <c r="D177">
        <v>0</v>
      </c>
      <c r="E177">
        <v>0.49188063217585198</v>
      </c>
      <c r="F177">
        <v>0.54106869539343705</v>
      </c>
      <c r="G177" s="1">
        <v>3.0486987723010701E-4</v>
      </c>
      <c r="H177">
        <v>0.499847565061384</v>
      </c>
      <c r="I177">
        <v>1.5595266796770799E-3</v>
      </c>
      <c r="J177">
        <v>289884401</v>
      </c>
      <c r="K177">
        <v>5417</v>
      </c>
      <c r="L177">
        <v>702086601</v>
      </c>
      <c r="M177">
        <v>0.49194932342547099</v>
      </c>
      <c r="N177" s="1">
        <v>3.0518834376569399E-4</v>
      </c>
      <c r="O177">
        <v>0.49984740582811699</v>
      </c>
      <c r="P177">
        <v>1.5611557584937401E-3</v>
      </c>
    </row>
    <row r="178" spans="1:16" x14ac:dyDescent="0.25">
      <c r="A178" s="1">
        <v>2.5000000000000001E-4</v>
      </c>
      <c r="B178">
        <v>5.1153846153846096</v>
      </c>
      <c r="C178">
        <v>723</v>
      </c>
      <c r="D178">
        <v>0</v>
      </c>
      <c r="E178">
        <v>0.49231453948132697</v>
      </c>
      <c r="F178">
        <v>0.54154599342945897</v>
      </c>
      <c r="G178" s="1">
        <v>3.0499824524854398E-4</v>
      </c>
      <c r="H178">
        <v>0.49984750087737501</v>
      </c>
      <c r="I178">
        <v>1.5601833314636999E-3</v>
      </c>
      <c r="J178">
        <v>282656500</v>
      </c>
      <c r="K178">
        <v>5417</v>
      </c>
      <c r="L178">
        <v>702086601</v>
      </c>
      <c r="M178">
        <v>0.49194932342547099</v>
      </c>
      <c r="N178" s="1">
        <v>3.0518834376569399E-4</v>
      </c>
      <c r="O178">
        <v>0.49984740582811699</v>
      </c>
      <c r="P178">
        <v>1.5611557584937401E-3</v>
      </c>
    </row>
    <row r="179" spans="1:16" x14ac:dyDescent="0.25">
      <c r="A179" s="1">
        <v>1.25E-4</v>
      </c>
      <c r="B179">
        <v>5.1153846153846096</v>
      </c>
      <c r="C179">
        <v>810</v>
      </c>
      <c r="D179">
        <v>0</v>
      </c>
      <c r="E179">
        <v>0.49193473892360701</v>
      </c>
      <c r="F179">
        <v>0.54112821281596801</v>
      </c>
      <c r="G179" s="1">
        <v>3.0534318790953398E-4</v>
      </c>
      <c r="H179">
        <v>0.49984732840604501</v>
      </c>
      <c r="I179">
        <v>1.5619478458449201E-3</v>
      </c>
      <c r="J179">
        <v>426159000</v>
      </c>
      <c r="K179">
        <v>5417</v>
      </c>
      <c r="L179">
        <v>702086601</v>
      </c>
      <c r="M179">
        <v>0.49194932342547099</v>
      </c>
      <c r="N179" s="1">
        <v>3.0518834376569399E-4</v>
      </c>
      <c r="O179">
        <v>0.49984740582811699</v>
      </c>
      <c r="P179">
        <v>1.5611557584937401E-3</v>
      </c>
    </row>
    <row r="180" spans="1:16" x14ac:dyDescent="0.25">
      <c r="A180" s="1">
        <v>6.2500000000000001E-5</v>
      </c>
      <c r="B180">
        <v>5.1153846153846096</v>
      </c>
      <c r="C180">
        <v>746</v>
      </c>
      <c r="D180">
        <v>0</v>
      </c>
      <c r="E180">
        <v>0.49190967889689602</v>
      </c>
      <c r="F180">
        <v>0.54110064678658598</v>
      </c>
      <c r="G180" s="1">
        <v>3.05524959315461E-4</v>
      </c>
      <c r="H180">
        <v>0.49984723752034199</v>
      </c>
      <c r="I180">
        <v>1.5628776764983201E-3</v>
      </c>
      <c r="J180">
        <v>300118000</v>
      </c>
      <c r="K180">
        <v>5417</v>
      </c>
      <c r="L180">
        <v>702086601</v>
      </c>
      <c r="M180">
        <v>0.49194932342547099</v>
      </c>
      <c r="N180" s="1">
        <v>3.0518834376569399E-4</v>
      </c>
      <c r="O180">
        <v>0.49984740582811699</v>
      </c>
      <c r="P180">
        <v>1.5611557584937401E-3</v>
      </c>
    </row>
    <row r="181" spans="1:16" x14ac:dyDescent="0.25">
      <c r="A181" s="1">
        <v>3.1250000000000001E-5</v>
      </c>
      <c r="B181">
        <v>5.1153846153846096</v>
      </c>
      <c r="C181">
        <v>786</v>
      </c>
      <c r="D181">
        <v>0</v>
      </c>
      <c r="E181">
        <v>0.49253155181494801</v>
      </c>
      <c r="F181">
        <v>0.54178470699644299</v>
      </c>
      <c r="G181" s="1">
        <v>3.0560456579342699E-4</v>
      </c>
      <c r="H181">
        <v>0.49984719771710301</v>
      </c>
      <c r="I181">
        <v>1.56328489425099E-3</v>
      </c>
      <c r="J181">
        <v>323909999</v>
      </c>
      <c r="K181">
        <v>5417</v>
      </c>
      <c r="L181">
        <v>702086601</v>
      </c>
      <c r="M181">
        <v>0.49194932342547099</v>
      </c>
      <c r="N181" s="1">
        <v>3.0518834376569399E-4</v>
      </c>
      <c r="O181">
        <v>0.49984740582811699</v>
      </c>
      <c r="P181">
        <v>1.5611557584937401E-3</v>
      </c>
    </row>
    <row r="182" spans="1:16" x14ac:dyDescent="0.25">
      <c r="A182" s="1">
        <v>1.5625E-5</v>
      </c>
      <c r="B182">
        <v>5.1153846153846096</v>
      </c>
      <c r="C182">
        <v>792</v>
      </c>
      <c r="D182">
        <v>0</v>
      </c>
      <c r="E182">
        <v>0.49144949292642498</v>
      </c>
      <c r="F182">
        <v>0.54059444221906705</v>
      </c>
      <c r="G182" s="1">
        <v>3.0539457567635398E-4</v>
      </c>
      <c r="H182">
        <v>0.49984730271216099</v>
      </c>
      <c r="I182">
        <v>1.56221071403673E-3</v>
      </c>
      <c r="J182">
        <v>382612800</v>
      </c>
      <c r="K182">
        <v>5417</v>
      </c>
      <c r="L182">
        <v>702086601</v>
      </c>
      <c r="M182">
        <v>0.49194932342547099</v>
      </c>
      <c r="N182" s="1">
        <v>3.0518834376569399E-4</v>
      </c>
      <c r="O182">
        <v>0.49984740582811699</v>
      </c>
      <c r="P182">
        <v>1.5611557584937401E-3</v>
      </c>
    </row>
    <row r="183" spans="1:16" x14ac:dyDescent="0.25">
      <c r="A183" t="s">
        <v>0</v>
      </c>
      <c r="B183">
        <v>5.6282051282051198</v>
      </c>
      <c r="C183">
        <v>5778</v>
      </c>
      <c r="D183">
        <v>0</v>
      </c>
      <c r="E183">
        <v>0.49189621803661199</v>
      </c>
      <c r="F183">
        <v>0.54108583984027303</v>
      </c>
      <c r="G183" s="1">
        <v>2.7355053323374601E-4</v>
      </c>
      <c r="H183">
        <v>0.49986322473338302</v>
      </c>
      <c r="I183">
        <v>1.5395985139694101E-3</v>
      </c>
      <c r="J183">
        <v>629030000</v>
      </c>
    </row>
    <row r="184" spans="1:16" x14ac:dyDescent="0.25">
      <c r="A184">
        <v>1.024</v>
      </c>
      <c r="B184">
        <v>5.6282051282051198</v>
      </c>
      <c r="C184">
        <v>610</v>
      </c>
      <c r="D184">
        <v>0</v>
      </c>
      <c r="E184">
        <v>0.49339517407623301</v>
      </c>
      <c r="F184">
        <v>0.542734691483857</v>
      </c>
      <c r="G184" s="1">
        <v>2.7380205514548802E-4</v>
      </c>
      <c r="H184">
        <v>0.49986309897242698</v>
      </c>
      <c r="I184">
        <v>1.54101413088294E-3</v>
      </c>
      <c r="J184">
        <v>205757799</v>
      </c>
      <c r="K184">
        <v>5778</v>
      </c>
      <c r="L184">
        <v>629030000</v>
      </c>
      <c r="M184">
        <v>0.49189621803661199</v>
      </c>
      <c r="N184" s="1">
        <v>2.7355053323374601E-4</v>
      </c>
      <c r="O184">
        <v>0.49986322473338302</v>
      </c>
      <c r="P184">
        <v>1.5395985139694101E-3</v>
      </c>
    </row>
    <row r="185" spans="1:16" x14ac:dyDescent="0.25">
      <c r="A185">
        <v>0.51200000000000001</v>
      </c>
      <c r="B185">
        <v>5.6282051282051198</v>
      </c>
      <c r="C185">
        <v>766</v>
      </c>
      <c r="D185">
        <v>0</v>
      </c>
      <c r="E185">
        <v>0.49317428048893203</v>
      </c>
      <c r="F185">
        <v>0.54249170853782502</v>
      </c>
      <c r="G185" s="1">
        <v>2.7290149167824497E-4</v>
      </c>
      <c r="H185">
        <v>0.49986354925415999</v>
      </c>
      <c r="I185">
        <v>1.53594557495833E-3</v>
      </c>
      <c r="J185">
        <v>259367300</v>
      </c>
      <c r="K185">
        <v>5778</v>
      </c>
      <c r="L185">
        <v>629030000</v>
      </c>
      <c r="M185">
        <v>0.49189621803661199</v>
      </c>
      <c r="N185" s="1">
        <v>2.7355053323374601E-4</v>
      </c>
      <c r="O185">
        <v>0.49986322473338302</v>
      </c>
      <c r="P185">
        <v>1.5395985139694101E-3</v>
      </c>
    </row>
    <row r="186" spans="1:16" x14ac:dyDescent="0.25">
      <c r="A186">
        <v>0.25600000000000001</v>
      </c>
      <c r="B186">
        <v>5.6282051282051198</v>
      </c>
      <c r="C186">
        <v>766</v>
      </c>
      <c r="D186">
        <v>0</v>
      </c>
      <c r="E186">
        <v>0.49317428048893203</v>
      </c>
      <c r="F186">
        <v>0.54249170853782502</v>
      </c>
      <c r="G186" s="1">
        <v>2.7290149167824497E-4</v>
      </c>
      <c r="H186">
        <v>0.49986354925415999</v>
      </c>
      <c r="I186">
        <v>1.53594557495833E-3</v>
      </c>
      <c r="J186">
        <v>294737501</v>
      </c>
      <c r="K186">
        <v>5778</v>
      </c>
      <c r="L186">
        <v>629030000</v>
      </c>
      <c r="M186">
        <v>0.49189621803661199</v>
      </c>
      <c r="N186" s="1">
        <v>2.7355053323374601E-4</v>
      </c>
      <c r="O186">
        <v>0.49986322473338302</v>
      </c>
      <c r="P186">
        <v>1.5395985139694101E-3</v>
      </c>
    </row>
    <row r="187" spans="1:16" x14ac:dyDescent="0.25">
      <c r="A187">
        <v>0.128</v>
      </c>
      <c r="B187">
        <v>5.6282051282051198</v>
      </c>
      <c r="C187">
        <v>766</v>
      </c>
      <c r="D187">
        <v>0</v>
      </c>
      <c r="E187">
        <v>0.49317428048893203</v>
      </c>
      <c r="F187">
        <v>0.54249170853782502</v>
      </c>
      <c r="G187" s="1">
        <v>2.7290149167824497E-4</v>
      </c>
      <c r="H187">
        <v>0.49986354925415999</v>
      </c>
      <c r="I187">
        <v>1.53594557495833E-3</v>
      </c>
      <c r="J187">
        <v>291323800</v>
      </c>
      <c r="K187">
        <v>5778</v>
      </c>
      <c r="L187">
        <v>629030000</v>
      </c>
      <c r="M187">
        <v>0.49189621803661199</v>
      </c>
      <c r="N187" s="1">
        <v>2.7355053323374601E-4</v>
      </c>
      <c r="O187">
        <v>0.49986322473338302</v>
      </c>
      <c r="P187">
        <v>1.5395985139694101E-3</v>
      </c>
    </row>
    <row r="188" spans="1:16" x14ac:dyDescent="0.25">
      <c r="A188">
        <v>6.4000000000000001E-2</v>
      </c>
      <c r="B188">
        <v>5.6282051282051198</v>
      </c>
      <c r="C188">
        <v>596</v>
      </c>
      <c r="D188">
        <v>0</v>
      </c>
      <c r="E188">
        <v>0.49064065189388101</v>
      </c>
      <c r="F188">
        <v>0.53970471708326895</v>
      </c>
      <c r="G188" s="1">
        <v>2.7346417139306701E-4</v>
      </c>
      <c r="H188">
        <v>0.49986326791430302</v>
      </c>
      <c r="I188">
        <v>1.53911245181482E-3</v>
      </c>
      <c r="J188">
        <v>350598400</v>
      </c>
      <c r="K188">
        <v>5778</v>
      </c>
      <c r="L188">
        <v>629030000</v>
      </c>
      <c r="M188">
        <v>0.49189621803661199</v>
      </c>
      <c r="N188" s="1">
        <v>2.7355053323374601E-4</v>
      </c>
      <c r="O188">
        <v>0.49986322473338302</v>
      </c>
      <c r="P188">
        <v>1.5395985139694101E-3</v>
      </c>
    </row>
    <row r="189" spans="1:16" x14ac:dyDescent="0.25">
      <c r="A189">
        <v>3.2000000000000001E-2</v>
      </c>
      <c r="B189">
        <v>5.6282051282051198</v>
      </c>
      <c r="C189">
        <v>735</v>
      </c>
      <c r="D189">
        <v>0</v>
      </c>
      <c r="E189">
        <v>0.49276110435880199</v>
      </c>
      <c r="F189">
        <v>0.54203721479468203</v>
      </c>
      <c r="G189" s="1">
        <v>2.7386020252439998E-4</v>
      </c>
      <c r="H189">
        <v>0.49986306989873702</v>
      </c>
      <c r="I189">
        <v>1.54134139625912E-3</v>
      </c>
      <c r="J189">
        <v>244923200</v>
      </c>
      <c r="K189">
        <v>5778</v>
      </c>
      <c r="L189">
        <v>629030000</v>
      </c>
      <c r="M189">
        <v>0.49189621803661199</v>
      </c>
      <c r="N189" s="1">
        <v>2.7355053323374601E-4</v>
      </c>
      <c r="O189">
        <v>0.49986322473338302</v>
      </c>
      <c r="P189">
        <v>1.5395985139694101E-3</v>
      </c>
    </row>
    <row r="190" spans="1:16" x14ac:dyDescent="0.25">
      <c r="A190">
        <v>1.6E-2</v>
      </c>
      <c r="B190">
        <v>5.6282051282051198</v>
      </c>
      <c r="C190">
        <v>721</v>
      </c>
      <c r="D190">
        <v>0</v>
      </c>
      <c r="E190">
        <v>0.49195867506288699</v>
      </c>
      <c r="F190">
        <v>0.54115454256917495</v>
      </c>
      <c r="G190" s="1">
        <v>2.73198669333951E-4</v>
      </c>
      <c r="H190">
        <v>0.49986340066533302</v>
      </c>
      <c r="I190">
        <v>1.53761815176416E-3</v>
      </c>
      <c r="J190">
        <v>246788400</v>
      </c>
      <c r="K190">
        <v>5778</v>
      </c>
      <c r="L190">
        <v>629030000</v>
      </c>
      <c r="M190">
        <v>0.49189621803661199</v>
      </c>
      <c r="N190" s="1">
        <v>2.7355053323374601E-4</v>
      </c>
      <c r="O190">
        <v>0.49986322473338302</v>
      </c>
      <c r="P190">
        <v>1.5395985139694101E-3</v>
      </c>
    </row>
    <row r="191" spans="1:16" x14ac:dyDescent="0.25">
      <c r="A191">
        <v>8.0000000000000002E-3</v>
      </c>
      <c r="B191">
        <v>5.6282051282051198</v>
      </c>
      <c r="C191">
        <v>749</v>
      </c>
      <c r="D191">
        <v>0</v>
      </c>
      <c r="E191">
        <v>0.49141831701535799</v>
      </c>
      <c r="F191">
        <v>0.54056014871689395</v>
      </c>
      <c r="G191" s="1">
        <v>2.7351810740006101E-4</v>
      </c>
      <c r="H191">
        <v>0.49986324094629903</v>
      </c>
      <c r="I191">
        <v>1.53941601472598E-3</v>
      </c>
      <c r="J191">
        <v>240442001</v>
      </c>
      <c r="K191">
        <v>5778</v>
      </c>
      <c r="L191">
        <v>629030000</v>
      </c>
      <c r="M191">
        <v>0.49189621803661199</v>
      </c>
      <c r="N191" s="1">
        <v>2.7355053323374601E-4</v>
      </c>
      <c r="O191">
        <v>0.49986322473338302</v>
      </c>
      <c r="P191">
        <v>1.5395985139694101E-3</v>
      </c>
    </row>
    <row r="192" spans="1:16" x14ac:dyDescent="0.25">
      <c r="A192">
        <v>4.0000000000000001E-3</v>
      </c>
      <c r="B192">
        <v>5.6282051282051198</v>
      </c>
      <c r="C192">
        <v>704</v>
      </c>
      <c r="D192">
        <v>0</v>
      </c>
      <c r="E192">
        <v>0.49131032358931698</v>
      </c>
      <c r="F192">
        <v>0.54044135594824905</v>
      </c>
      <c r="G192" s="1">
        <v>2.7350554517002702E-4</v>
      </c>
      <c r="H192">
        <v>0.49986324722741499</v>
      </c>
      <c r="I192">
        <v>1.5393453119184801E-3</v>
      </c>
      <c r="J192">
        <v>235125500</v>
      </c>
      <c r="K192">
        <v>5778</v>
      </c>
      <c r="L192">
        <v>629030000</v>
      </c>
      <c r="M192">
        <v>0.49189621803661199</v>
      </c>
      <c r="N192" s="1">
        <v>2.7355053323374601E-4</v>
      </c>
      <c r="O192">
        <v>0.49986322473338302</v>
      </c>
      <c r="P192">
        <v>1.5395985139694101E-3</v>
      </c>
    </row>
    <row r="193" spans="1:16" x14ac:dyDescent="0.25">
      <c r="A193">
        <v>2E-3</v>
      </c>
      <c r="B193">
        <v>5.6282051282051198</v>
      </c>
      <c r="C193">
        <v>787</v>
      </c>
      <c r="D193">
        <v>0</v>
      </c>
      <c r="E193">
        <v>0.49249587778929399</v>
      </c>
      <c r="F193">
        <v>0.54174546556822401</v>
      </c>
      <c r="G193" s="1">
        <v>2.7287501580486301E-4</v>
      </c>
      <c r="H193">
        <v>0.49986356249209701</v>
      </c>
      <c r="I193">
        <v>1.53579656331198E-3</v>
      </c>
      <c r="J193">
        <v>238686200</v>
      </c>
      <c r="K193">
        <v>5778</v>
      </c>
      <c r="L193">
        <v>629030000</v>
      </c>
      <c r="M193">
        <v>0.49189621803661199</v>
      </c>
      <c r="N193" s="1">
        <v>2.7355053323374601E-4</v>
      </c>
      <c r="O193">
        <v>0.49986322473338302</v>
      </c>
      <c r="P193">
        <v>1.5395985139694101E-3</v>
      </c>
    </row>
    <row r="194" spans="1:16" x14ac:dyDescent="0.25">
      <c r="A194">
        <v>1E-3</v>
      </c>
      <c r="B194">
        <v>5.6282051282051198</v>
      </c>
      <c r="C194">
        <v>776</v>
      </c>
      <c r="D194">
        <v>0</v>
      </c>
      <c r="E194">
        <v>0.49211973188071101</v>
      </c>
      <c r="F194">
        <v>0.54133170506878203</v>
      </c>
      <c r="G194" s="1">
        <v>2.72667933606696E-4</v>
      </c>
      <c r="H194">
        <v>0.49986366603319599</v>
      </c>
      <c r="I194">
        <v>1.5346310622223001E-3</v>
      </c>
      <c r="J194">
        <v>345259300</v>
      </c>
      <c r="K194">
        <v>5778</v>
      </c>
      <c r="L194">
        <v>629030000</v>
      </c>
      <c r="M194">
        <v>0.49189621803661199</v>
      </c>
      <c r="N194" s="1">
        <v>2.7355053323374601E-4</v>
      </c>
      <c r="O194">
        <v>0.49986322473338302</v>
      </c>
      <c r="P194">
        <v>1.5395985139694101E-3</v>
      </c>
    </row>
    <row r="195" spans="1:16" x14ac:dyDescent="0.25">
      <c r="A195" s="1">
        <v>5.0000000000000001E-4</v>
      </c>
      <c r="B195">
        <v>5.6282051282051198</v>
      </c>
      <c r="C195">
        <v>696</v>
      </c>
      <c r="D195">
        <v>0</v>
      </c>
      <c r="E195">
        <v>0.49233874914611298</v>
      </c>
      <c r="F195">
        <v>0.54157262406072404</v>
      </c>
      <c r="G195" s="1">
        <v>2.73053326850791E-4</v>
      </c>
      <c r="H195">
        <v>0.49986347333657399</v>
      </c>
      <c r="I195">
        <v>1.5368001344550899E-3</v>
      </c>
      <c r="J195">
        <v>254682099</v>
      </c>
      <c r="K195">
        <v>5778</v>
      </c>
      <c r="L195">
        <v>629030000</v>
      </c>
      <c r="M195">
        <v>0.49189621803661199</v>
      </c>
      <c r="N195" s="1">
        <v>2.7355053323374601E-4</v>
      </c>
      <c r="O195">
        <v>0.49986322473338302</v>
      </c>
      <c r="P195">
        <v>1.5395985139694101E-3</v>
      </c>
    </row>
    <row r="196" spans="1:16" x14ac:dyDescent="0.25">
      <c r="A196" s="1">
        <v>2.5000000000000001E-4</v>
      </c>
      <c r="B196">
        <v>5.6282051282051198</v>
      </c>
      <c r="C196">
        <v>760</v>
      </c>
      <c r="D196">
        <v>0</v>
      </c>
      <c r="E196">
        <v>0.49181042063189401</v>
      </c>
      <c r="F196">
        <v>0.54099146269508402</v>
      </c>
      <c r="G196" s="1">
        <v>2.7303654900978598E-4</v>
      </c>
      <c r="H196">
        <v>0.499863481725495</v>
      </c>
      <c r="I196">
        <v>1.53670570532431E-3</v>
      </c>
      <c r="J196">
        <v>308309800</v>
      </c>
      <c r="K196">
        <v>5778</v>
      </c>
      <c r="L196">
        <v>629030000</v>
      </c>
      <c r="M196">
        <v>0.49189621803661199</v>
      </c>
      <c r="N196" s="1">
        <v>2.7355053323374601E-4</v>
      </c>
      <c r="O196">
        <v>0.49986322473338302</v>
      </c>
      <c r="P196">
        <v>1.5395985139694101E-3</v>
      </c>
    </row>
    <row r="197" spans="1:16" x14ac:dyDescent="0.25">
      <c r="A197" s="1">
        <v>1.25E-4</v>
      </c>
      <c r="B197">
        <v>5.6282051282051198</v>
      </c>
      <c r="C197">
        <v>810</v>
      </c>
      <c r="D197">
        <v>0</v>
      </c>
      <c r="E197">
        <v>0.49247715171717998</v>
      </c>
      <c r="F197">
        <v>0.54172486688889898</v>
      </c>
      <c r="G197" s="1">
        <v>2.7387947941237502E-4</v>
      </c>
      <c r="H197">
        <v>0.49986306026029298</v>
      </c>
      <c r="I197">
        <v>1.5414498905388799E-3</v>
      </c>
      <c r="J197">
        <v>535672800</v>
      </c>
      <c r="K197">
        <v>5778</v>
      </c>
      <c r="L197">
        <v>629030000</v>
      </c>
      <c r="M197">
        <v>0.49189621803661199</v>
      </c>
      <c r="N197" s="1">
        <v>2.7355053323374601E-4</v>
      </c>
      <c r="O197">
        <v>0.49986322473338302</v>
      </c>
      <c r="P197">
        <v>1.5395985139694101E-3</v>
      </c>
    </row>
    <row r="198" spans="1:16" x14ac:dyDescent="0.25">
      <c r="A198" s="1">
        <v>6.2500000000000001E-5</v>
      </c>
      <c r="B198">
        <v>5.6282051282051198</v>
      </c>
      <c r="C198">
        <v>870</v>
      </c>
      <c r="D198">
        <v>0</v>
      </c>
      <c r="E198">
        <v>0.49093900029492799</v>
      </c>
      <c r="F198">
        <v>0.54003290032442097</v>
      </c>
      <c r="G198" s="1">
        <v>2.7330339169751001E-4</v>
      </c>
      <c r="H198">
        <v>0.49986334830415102</v>
      </c>
      <c r="I198">
        <v>1.5382075507077799E-3</v>
      </c>
      <c r="J198">
        <v>457806701</v>
      </c>
      <c r="K198">
        <v>5778</v>
      </c>
      <c r="L198">
        <v>629030000</v>
      </c>
      <c r="M198">
        <v>0.49189621803661199</v>
      </c>
      <c r="N198" s="1">
        <v>2.7355053323374601E-4</v>
      </c>
      <c r="O198">
        <v>0.49986322473338302</v>
      </c>
      <c r="P198">
        <v>1.5395985139694101E-3</v>
      </c>
    </row>
    <row r="199" spans="1:16" x14ac:dyDescent="0.25">
      <c r="A199" s="1">
        <v>3.1250000000000001E-5</v>
      </c>
      <c r="B199">
        <v>5.6282051282051198</v>
      </c>
      <c r="C199">
        <v>835</v>
      </c>
      <c r="D199">
        <v>0</v>
      </c>
      <c r="E199">
        <v>0.49123103035930799</v>
      </c>
      <c r="F199">
        <v>0.54035413339523897</v>
      </c>
      <c r="G199" s="1">
        <v>2.73420645301114E-4</v>
      </c>
      <c r="H199">
        <v>0.499863289677349</v>
      </c>
      <c r="I199">
        <v>1.5388674780408801E-3</v>
      </c>
      <c r="J199">
        <v>427659700</v>
      </c>
      <c r="K199">
        <v>5778</v>
      </c>
      <c r="L199">
        <v>629030000</v>
      </c>
      <c r="M199">
        <v>0.49189621803661199</v>
      </c>
      <c r="N199" s="1">
        <v>2.7355053323374601E-4</v>
      </c>
      <c r="O199">
        <v>0.49986322473338302</v>
      </c>
      <c r="P199">
        <v>1.5395985139694101E-3</v>
      </c>
    </row>
    <row r="200" spans="1:16" x14ac:dyDescent="0.25">
      <c r="A200" s="1">
        <v>1.5625E-5</v>
      </c>
      <c r="B200">
        <v>5.6282051282051198</v>
      </c>
      <c r="C200">
        <v>821</v>
      </c>
      <c r="D200">
        <v>0</v>
      </c>
      <c r="E200">
        <v>0.49154422165620398</v>
      </c>
      <c r="F200">
        <v>0.54069864382182498</v>
      </c>
      <c r="G200" s="1">
        <v>2.7366582329069102E-4</v>
      </c>
      <c r="H200">
        <v>0.49986316708835399</v>
      </c>
      <c r="I200">
        <v>1.5402473900591499E-3</v>
      </c>
      <c r="J200">
        <v>454411001</v>
      </c>
      <c r="K200">
        <v>5778</v>
      </c>
      <c r="L200">
        <v>629030000</v>
      </c>
      <c r="M200">
        <v>0.49189621803661199</v>
      </c>
      <c r="N200" s="1">
        <v>2.7355053323374601E-4</v>
      </c>
      <c r="O200">
        <v>0.49986322473338302</v>
      </c>
      <c r="P200">
        <v>1.5395985139694101E-3</v>
      </c>
    </row>
    <row r="201" spans="1:16" x14ac:dyDescent="0.25">
      <c r="A201" t="s">
        <v>0</v>
      </c>
      <c r="B201">
        <v>6.1410256410256396</v>
      </c>
      <c r="C201">
        <v>6137</v>
      </c>
      <c r="D201">
        <v>0</v>
      </c>
      <c r="E201">
        <v>0.49150004181734802</v>
      </c>
      <c r="F201">
        <v>0.54065004599908295</v>
      </c>
      <c r="G201" s="1">
        <v>2.3121271527715099E-4</v>
      </c>
      <c r="H201">
        <v>0.49988439364236098</v>
      </c>
      <c r="I201">
        <v>1.4198832130481399E-3</v>
      </c>
      <c r="J201">
        <v>747801700</v>
      </c>
    </row>
    <row r="202" spans="1:16" x14ac:dyDescent="0.25">
      <c r="A202">
        <v>1.024</v>
      </c>
      <c r="B202">
        <v>6.1410256410256396</v>
      </c>
      <c r="C202">
        <v>651</v>
      </c>
      <c r="D202">
        <v>0</v>
      </c>
      <c r="E202">
        <v>0.492185828441489</v>
      </c>
      <c r="F202">
        <v>0.54140441128563799</v>
      </c>
      <c r="G202" s="1">
        <v>2.3067457711245499E-4</v>
      </c>
      <c r="H202">
        <v>0.499884662711443</v>
      </c>
      <c r="I202">
        <v>1.4165784927803299E-3</v>
      </c>
      <c r="J202">
        <v>229871601</v>
      </c>
      <c r="K202">
        <v>6137</v>
      </c>
      <c r="L202">
        <v>747801700</v>
      </c>
      <c r="M202">
        <v>0.49150004181734802</v>
      </c>
      <c r="N202" s="1">
        <v>2.3121271527715099E-4</v>
      </c>
      <c r="O202">
        <v>0.49988439364236098</v>
      </c>
      <c r="P202">
        <v>1.4198832130481399E-3</v>
      </c>
    </row>
    <row r="203" spans="1:16" x14ac:dyDescent="0.25">
      <c r="A203">
        <v>0.51200000000000001</v>
      </c>
      <c r="B203">
        <v>6.1410256410256396</v>
      </c>
      <c r="C203">
        <v>769</v>
      </c>
      <c r="D203">
        <v>0</v>
      </c>
      <c r="E203">
        <v>0.49264845872957103</v>
      </c>
      <c r="F203">
        <v>0.54191330460252796</v>
      </c>
      <c r="G203" s="1">
        <v>2.31553691690922E-4</v>
      </c>
      <c r="H203">
        <v>0.49988422315415398</v>
      </c>
      <c r="I203">
        <v>1.42197715794809E-3</v>
      </c>
      <c r="J203">
        <v>293558400</v>
      </c>
      <c r="K203">
        <v>6137</v>
      </c>
      <c r="L203">
        <v>747801700</v>
      </c>
      <c r="M203">
        <v>0.49150004181734802</v>
      </c>
      <c r="N203" s="1">
        <v>2.3121271527715099E-4</v>
      </c>
      <c r="O203">
        <v>0.49988439364236098</v>
      </c>
      <c r="P203">
        <v>1.4198832130481399E-3</v>
      </c>
    </row>
    <row r="204" spans="1:16" x14ac:dyDescent="0.25">
      <c r="A204">
        <v>0.25600000000000001</v>
      </c>
      <c r="B204">
        <v>6.1410256410256396</v>
      </c>
      <c r="C204">
        <v>769</v>
      </c>
      <c r="D204">
        <v>0</v>
      </c>
      <c r="E204">
        <v>0.49264845872957103</v>
      </c>
      <c r="F204">
        <v>0.54191330460252796</v>
      </c>
      <c r="G204" s="1">
        <v>2.31553691690922E-4</v>
      </c>
      <c r="H204">
        <v>0.49988422315415398</v>
      </c>
      <c r="I204">
        <v>1.42197715794809E-3</v>
      </c>
      <c r="J204">
        <v>294415601</v>
      </c>
      <c r="K204">
        <v>6137</v>
      </c>
      <c r="L204">
        <v>747801700</v>
      </c>
      <c r="M204">
        <v>0.49150004181734802</v>
      </c>
      <c r="N204" s="1">
        <v>2.3121271527715099E-4</v>
      </c>
      <c r="O204">
        <v>0.49988439364236098</v>
      </c>
      <c r="P204">
        <v>1.4198832130481399E-3</v>
      </c>
    </row>
    <row r="205" spans="1:16" x14ac:dyDescent="0.25">
      <c r="A205">
        <v>0.128</v>
      </c>
      <c r="B205">
        <v>6.1410256410256396</v>
      </c>
      <c r="C205">
        <v>769</v>
      </c>
      <c r="D205">
        <v>0</v>
      </c>
      <c r="E205">
        <v>0.49264845872957103</v>
      </c>
      <c r="F205">
        <v>0.54191330460252796</v>
      </c>
      <c r="G205" s="1">
        <v>2.31553691690922E-4</v>
      </c>
      <c r="H205">
        <v>0.49988422315415398</v>
      </c>
      <c r="I205">
        <v>1.42197715794809E-3</v>
      </c>
      <c r="J205">
        <v>332292201</v>
      </c>
      <c r="K205">
        <v>6137</v>
      </c>
      <c r="L205">
        <v>747801700</v>
      </c>
      <c r="M205">
        <v>0.49150004181734802</v>
      </c>
      <c r="N205" s="1">
        <v>2.3121271527715099E-4</v>
      </c>
      <c r="O205">
        <v>0.49988439364236098</v>
      </c>
      <c r="P205">
        <v>1.4198832130481399E-3</v>
      </c>
    </row>
    <row r="206" spans="1:16" x14ac:dyDescent="0.25">
      <c r="A206">
        <v>6.4000000000000001E-2</v>
      </c>
      <c r="B206">
        <v>6.1410256410256396</v>
      </c>
      <c r="C206">
        <v>740</v>
      </c>
      <c r="D206">
        <v>0</v>
      </c>
      <c r="E206">
        <v>0.49129250982876799</v>
      </c>
      <c r="F206">
        <v>0.54042176081164495</v>
      </c>
      <c r="G206" s="1">
        <v>2.3129814109512599E-4</v>
      </c>
      <c r="H206">
        <v>0.49988435092945199</v>
      </c>
      <c r="I206">
        <v>1.42040781518673E-3</v>
      </c>
      <c r="J206">
        <v>291731400</v>
      </c>
      <c r="K206">
        <v>6137</v>
      </c>
      <c r="L206">
        <v>747801700</v>
      </c>
      <c r="M206">
        <v>0.49150004181734802</v>
      </c>
      <c r="N206" s="1">
        <v>2.3121271527715099E-4</v>
      </c>
      <c r="O206">
        <v>0.49988439364236098</v>
      </c>
      <c r="P206">
        <v>1.4198832130481399E-3</v>
      </c>
    </row>
    <row r="207" spans="1:16" x14ac:dyDescent="0.25">
      <c r="A207">
        <v>3.2000000000000001E-2</v>
      </c>
      <c r="B207">
        <v>6.1410256410256396</v>
      </c>
      <c r="C207">
        <v>772</v>
      </c>
      <c r="D207">
        <v>0</v>
      </c>
      <c r="E207">
        <v>0.49086279523326998</v>
      </c>
      <c r="F207">
        <v>0.53994907475659704</v>
      </c>
      <c r="G207" s="1">
        <v>2.3098771891261099E-4</v>
      </c>
      <c r="H207">
        <v>0.49988450614054297</v>
      </c>
      <c r="I207">
        <v>1.41850150460437E-3</v>
      </c>
      <c r="J207">
        <v>268569900</v>
      </c>
      <c r="K207">
        <v>6137</v>
      </c>
      <c r="L207">
        <v>747801700</v>
      </c>
      <c r="M207">
        <v>0.49150004181734802</v>
      </c>
      <c r="N207" s="1">
        <v>2.3121271527715099E-4</v>
      </c>
      <c r="O207">
        <v>0.49988439364236098</v>
      </c>
      <c r="P207">
        <v>1.4198832130481399E-3</v>
      </c>
    </row>
    <row r="208" spans="1:16" x14ac:dyDescent="0.25">
      <c r="A208">
        <v>1.6E-2</v>
      </c>
      <c r="B208">
        <v>6.1410256410256396</v>
      </c>
      <c r="C208">
        <v>762</v>
      </c>
      <c r="D208">
        <v>0</v>
      </c>
      <c r="E208">
        <v>0.49091284758882803</v>
      </c>
      <c r="F208">
        <v>0.54000413234771105</v>
      </c>
      <c r="G208" s="1">
        <v>2.3103465930152101E-4</v>
      </c>
      <c r="H208">
        <v>0.49988448267034902</v>
      </c>
      <c r="I208">
        <v>1.4187897667362599E-3</v>
      </c>
      <c r="J208">
        <v>263813399</v>
      </c>
      <c r="K208">
        <v>6137</v>
      </c>
      <c r="L208">
        <v>747801700</v>
      </c>
      <c r="M208">
        <v>0.49150004181734802</v>
      </c>
      <c r="N208" s="1">
        <v>2.3121271527715099E-4</v>
      </c>
      <c r="O208">
        <v>0.49988439364236098</v>
      </c>
      <c r="P208">
        <v>1.4198832130481399E-3</v>
      </c>
    </row>
    <row r="209" spans="1:16" x14ac:dyDescent="0.25">
      <c r="A209">
        <v>8.0000000000000002E-3</v>
      </c>
      <c r="B209">
        <v>6.1410256410256396</v>
      </c>
      <c r="C209">
        <v>760</v>
      </c>
      <c r="D209">
        <v>0</v>
      </c>
      <c r="E209">
        <v>0.49067353498602301</v>
      </c>
      <c r="F209">
        <v>0.53974088848462498</v>
      </c>
      <c r="G209" s="1">
        <v>2.31117155671145E-4</v>
      </c>
      <c r="H209">
        <v>0.49988444142216398</v>
      </c>
      <c r="I209">
        <v>1.41929637905741E-3</v>
      </c>
      <c r="J209">
        <v>280607600</v>
      </c>
      <c r="K209">
        <v>6137</v>
      </c>
      <c r="L209">
        <v>747801700</v>
      </c>
      <c r="M209">
        <v>0.49150004181734802</v>
      </c>
      <c r="N209" s="1">
        <v>2.3121271527715099E-4</v>
      </c>
      <c r="O209">
        <v>0.49988439364236098</v>
      </c>
      <c r="P209">
        <v>1.4198832130481399E-3</v>
      </c>
    </row>
    <row r="210" spans="1:16" x14ac:dyDescent="0.25">
      <c r="A210">
        <v>4.0000000000000001E-3</v>
      </c>
      <c r="B210">
        <v>6.1410256410256396</v>
      </c>
      <c r="C210">
        <v>790</v>
      </c>
      <c r="D210">
        <v>0</v>
      </c>
      <c r="E210">
        <v>0.49115857040429101</v>
      </c>
      <c r="F210">
        <v>0.54027442744471998</v>
      </c>
      <c r="G210" s="1">
        <v>2.30947147711435E-4</v>
      </c>
      <c r="H210">
        <v>0.499884526426144</v>
      </c>
      <c r="I210">
        <v>1.4182523558176599E-3</v>
      </c>
      <c r="J210">
        <v>332687800</v>
      </c>
      <c r="K210">
        <v>6137</v>
      </c>
      <c r="L210">
        <v>747801700</v>
      </c>
      <c r="M210">
        <v>0.49150004181734802</v>
      </c>
      <c r="N210" s="1">
        <v>2.3121271527715099E-4</v>
      </c>
      <c r="O210">
        <v>0.49988439364236098</v>
      </c>
      <c r="P210">
        <v>1.4198832130481399E-3</v>
      </c>
    </row>
    <row r="211" spans="1:16" x14ac:dyDescent="0.25">
      <c r="A211">
        <v>2E-3</v>
      </c>
      <c r="B211">
        <v>6.1410256410256396</v>
      </c>
      <c r="C211">
        <v>778</v>
      </c>
      <c r="D211">
        <v>0</v>
      </c>
      <c r="E211">
        <v>0.491156026777118</v>
      </c>
      <c r="F211">
        <v>0.54027162945482998</v>
      </c>
      <c r="G211" s="1">
        <v>2.31116693972688E-4</v>
      </c>
      <c r="H211">
        <v>0.49988444165301299</v>
      </c>
      <c r="I211">
        <v>1.4192935437553501E-3</v>
      </c>
      <c r="J211">
        <v>267049799</v>
      </c>
      <c r="K211">
        <v>6137</v>
      </c>
      <c r="L211">
        <v>747801700</v>
      </c>
      <c r="M211">
        <v>0.49150004181734802</v>
      </c>
      <c r="N211" s="1">
        <v>2.3121271527715099E-4</v>
      </c>
      <c r="O211">
        <v>0.49988439364236098</v>
      </c>
      <c r="P211">
        <v>1.4198832130481399E-3</v>
      </c>
    </row>
    <row r="212" spans="1:16" x14ac:dyDescent="0.25">
      <c r="A212">
        <v>1E-3</v>
      </c>
      <c r="B212">
        <v>6.1410256410256396</v>
      </c>
      <c r="C212">
        <v>571</v>
      </c>
      <c r="D212">
        <v>0</v>
      </c>
      <c r="E212">
        <v>0.49209405137237999</v>
      </c>
      <c r="F212">
        <v>0.54130345650961897</v>
      </c>
      <c r="G212" s="1">
        <v>2.3116525370681001E-4</v>
      </c>
      <c r="H212">
        <v>0.49988441737314598</v>
      </c>
      <c r="I212">
        <v>1.4195917503277201E-3</v>
      </c>
      <c r="J212">
        <v>188867200</v>
      </c>
      <c r="K212">
        <v>6137</v>
      </c>
      <c r="L212">
        <v>747801700</v>
      </c>
      <c r="M212">
        <v>0.49150004181734802</v>
      </c>
      <c r="N212" s="1">
        <v>2.3121271527715099E-4</v>
      </c>
      <c r="O212">
        <v>0.49988439364236098</v>
      </c>
      <c r="P212">
        <v>1.4198832130481399E-3</v>
      </c>
    </row>
    <row r="213" spans="1:16" x14ac:dyDescent="0.25">
      <c r="A213" s="1">
        <v>5.0000000000000001E-4</v>
      </c>
      <c r="B213">
        <v>6.1410256410256396</v>
      </c>
      <c r="C213">
        <v>581</v>
      </c>
      <c r="D213">
        <v>0</v>
      </c>
      <c r="E213">
        <v>0.49115292730728199</v>
      </c>
      <c r="F213">
        <v>0.54026822003801001</v>
      </c>
      <c r="G213" s="1">
        <v>2.3097172843544701E-4</v>
      </c>
      <c r="H213">
        <v>0.499884514135782</v>
      </c>
      <c r="I213">
        <v>1.4184033066740899E-3</v>
      </c>
      <c r="J213">
        <v>278529500</v>
      </c>
      <c r="K213">
        <v>6137</v>
      </c>
      <c r="L213">
        <v>747801700</v>
      </c>
      <c r="M213">
        <v>0.49150004181734802</v>
      </c>
      <c r="N213" s="1">
        <v>2.3121271527715099E-4</v>
      </c>
      <c r="O213">
        <v>0.49988439364236098</v>
      </c>
      <c r="P213">
        <v>1.4198832130481399E-3</v>
      </c>
    </row>
    <row r="214" spans="1:16" x14ac:dyDescent="0.25">
      <c r="A214" s="1">
        <v>2.5000000000000001E-4</v>
      </c>
      <c r="B214">
        <v>6.1410256410256396</v>
      </c>
      <c r="C214">
        <v>606</v>
      </c>
      <c r="D214">
        <v>0</v>
      </c>
      <c r="E214">
        <v>0.49194776578620703</v>
      </c>
      <c r="F214">
        <v>0.54114254236482795</v>
      </c>
      <c r="G214" s="1">
        <v>2.31216044488724E-4</v>
      </c>
      <c r="H214">
        <v>0.49988439197775503</v>
      </c>
      <c r="I214">
        <v>1.41990365782178E-3</v>
      </c>
      <c r="J214">
        <v>234771500</v>
      </c>
      <c r="K214">
        <v>6137</v>
      </c>
      <c r="L214">
        <v>747801700</v>
      </c>
      <c r="M214">
        <v>0.49150004181734802</v>
      </c>
      <c r="N214" s="1">
        <v>2.3121271527715099E-4</v>
      </c>
      <c r="O214">
        <v>0.49988439364236098</v>
      </c>
      <c r="P214">
        <v>1.4198832130481399E-3</v>
      </c>
    </row>
    <row r="215" spans="1:16" x14ac:dyDescent="0.25">
      <c r="A215" s="1">
        <v>1.25E-4</v>
      </c>
      <c r="B215">
        <v>6.1410256410256396</v>
      </c>
      <c r="C215">
        <v>870</v>
      </c>
      <c r="D215">
        <v>0</v>
      </c>
      <c r="E215">
        <v>0.49216907801322002</v>
      </c>
      <c r="F215">
        <v>0.541385985814542</v>
      </c>
      <c r="G215" s="1">
        <v>2.30709633638692E-4</v>
      </c>
      <c r="H215">
        <v>0.49988464518317999</v>
      </c>
      <c r="I215">
        <v>1.41679377580684E-3</v>
      </c>
      <c r="J215">
        <v>396864100</v>
      </c>
      <c r="K215">
        <v>6137</v>
      </c>
      <c r="L215">
        <v>747801700</v>
      </c>
      <c r="M215">
        <v>0.49150004181734802</v>
      </c>
      <c r="N215" s="1">
        <v>2.3121271527715099E-4</v>
      </c>
      <c r="O215">
        <v>0.49988439364236098</v>
      </c>
      <c r="P215">
        <v>1.4198832130481399E-3</v>
      </c>
    </row>
    <row r="216" spans="1:16" x14ac:dyDescent="0.25">
      <c r="A216" s="1">
        <v>6.2500000000000001E-5</v>
      </c>
      <c r="B216">
        <v>6.1410256410256396</v>
      </c>
      <c r="C216">
        <v>912</v>
      </c>
      <c r="D216">
        <v>0</v>
      </c>
      <c r="E216">
        <v>0.49146507991903898</v>
      </c>
      <c r="F216">
        <v>0.54061158791094299</v>
      </c>
      <c r="G216" s="1">
        <v>2.3100749314386399E-4</v>
      </c>
      <c r="H216">
        <v>0.49988449625342801</v>
      </c>
      <c r="I216">
        <v>1.4186229386655199E-3</v>
      </c>
      <c r="J216">
        <v>567889900</v>
      </c>
      <c r="K216">
        <v>6137</v>
      </c>
      <c r="L216">
        <v>747801700</v>
      </c>
      <c r="M216">
        <v>0.49150004181734802</v>
      </c>
      <c r="N216" s="1">
        <v>2.3121271527715099E-4</v>
      </c>
      <c r="O216">
        <v>0.49988439364236098</v>
      </c>
      <c r="P216">
        <v>1.4198832130481399E-3</v>
      </c>
    </row>
    <row r="217" spans="1:16" x14ac:dyDescent="0.25">
      <c r="A217" s="1">
        <v>3.1250000000000001E-5</v>
      </c>
      <c r="B217">
        <v>6.1410256410256396</v>
      </c>
      <c r="C217">
        <v>849</v>
      </c>
      <c r="D217">
        <v>0</v>
      </c>
      <c r="E217">
        <v>0.49258029072737802</v>
      </c>
      <c r="F217">
        <v>0.54183831980011499</v>
      </c>
      <c r="G217" s="1">
        <v>2.31321595430489E-4</v>
      </c>
      <c r="H217">
        <v>0.49988433920228398</v>
      </c>
      <c r="I217">
        <v>1.4205518488615899E-3</v>
      </c>
      <c r="J217">
        <v>467272701</v>
      </c>
      <c r="K217">
        <v>6137</v>
      </c>
      <c r="L217">
        <v>747801700</v>
      </c>
      <c r="M217">
        <v>0.49150004181734802</v>
      </c>
      <c r="N217" s="1">
        <v>2.3121271527715099E-4</v>
      </c>
      <c r="O217">
        <v>0.49988439364236098</v>
      </c>
      <c r="P217">
        <v>1.4198832130481399E-3</v>
      </c>
    </row>
    <row r="218" spans="1:16" x14ac:dyDescent="0.25">
      <c r="A218" s="1">
        <v>1.5625E-5</v>
      </c>
      <c r="B218">
        <v>6.1410256410256396</v>
      </c>
      <c r="C218">
        <v>870</v>
      </c>
      <c r="D218">
        <v>0</v>
      </c>
      <c r="E218">
        <v>0.49342481913978098</v>
      </c>
      <c r="F218">
        <v>0.54276730105375903</v>
      </c>
      <c r="G218" s="1">
        <v>2.3105527843625401E-4</v>
      </c>
      <c r="H218">
        <v>0.49988447236078098</v>
      </c>
      <c r="I218">
        <v>1.4189163893713499E-3</v>
      </c>
      <c r="J218">
        <v>484034200</v>
      </c>
      <c r="K218">
        <v>6137</v>
      </c>
      <c r="L218">
        <v>747801700</v>
      </c>
      <c r="M218">
        <v>0.49150004181734802</v>
      </c>
      <c r="N218" s="1">
        <v>2.3121271527715099E-4</v>
      </c>
      <c r="O218">
        <v>0.49988439364236098</v>
      </c>
      <c r="P218">
        <v>1.4198832130481399E-3</v>
      </c>
    </row>
    <row r="219" spans="1:16" x14ac:dyDescent="0.25">
      <c r="A219" t="s">
        <v>0</v>
      </c>
      <c r="B219">
        <v>6.6538461538461497</v>
      </c>
      <c r="C219">
        <v>6446</v>
      </c>
      <c r="D219">
        <v>0</v>
      </c>
      <c r="E219">
        <v>0.49240367016460102</v>
      </c>
      <c r="F219">
        <v>0.54164403718106102</v>
      </c>
      <c r="G219" s="1">
        <v>2.0794640506105401E-4</v>
      </c>
      <c r="H219">
        <v>0.49989602679746897</v>
      </c>
      <c r="I219">
        <v>1.38364338752163E-3</v>
      </c>
      <c r="J219">
        <v>1040709601</v>
      </c>
    </row>
    <row r="220" spans="1:16" x14ac:dyDescent="0.25">
      <c r="A220">
        <v>1.024</v>
      </c>
      <c r="B220">
        <v>6.6538461538461497</v>
      </c>
      <c r="C220">
        <v>636</v>
      </c>
      <c r="D220">
        <v>0</v>
      </c>
      <c r="E220">
        <v>0.49075505155035698</v>
      </c>
      <c r="F220">
        <v>0.53983055670539304</v>
      </c>
      <c r="G220" s="1">
        <v>2.0805064367668201E-4</v>
      </c>
      <c r="H220">
        <v>0.49989597467816099</v>
      </c>
      <c r="I220">
        <v>1.38433697523331E-3</v>
      </c>
      <c r="J220">
        <v>303546301</v>
      </c>
      <c r="K220">
        <v>6446</v>
      </c>
      <c r="L220">
        <v>1040709601</v>
      </c>
      <c r="M220">
        <v>0.49240367016460102</v>
      </c>
      <c r="N220" s="1">
        <v>2.0794640506105401E-4</v>
      </c>
      <c r="O220">
        <v>0.49989602679746897</v>
      </c>
      <c r="P220">
        <v>1.38364338752163E-3</v>
      </c>
    </row>
    <row r="221" spans="1:16" x14ac:dyDescent="0.25">
      <c r="A221">
        <v>0.51200000000000001</v>
      </c>
      <c r="B221">
        <v>6.6538461538461497</v>
      </c>
      <c r="C221">
        <v>773</v>
      </c>
      <c r="D221">
        <v>0</v>
      </c>
      <c r="E221">
        <v>0.49121482651472298</v>
      </c>
      <c r="F221">
        <v>0.54033630916619502</v>
      </c>
      <c r="G221" s="1">
        <v>2.08312899568019E-4</v>
      </c>
      <c r="H221">
        <v>0.49989584355021599</v>
      </c>
      <c r="I221">
        <v>1.3860819855871999E-3</v>
      </c>
      <c r="J221">
        <v>391446601</v>
      </c>
      <c r="K221">
        <v>6446</v>
      </c>
      <c r="L221">
        <v>1040709601</v>
      </c>
      <c r="M221">
        <v>0.49240367016460102</v>
      </c>
      <c r="N221" s="1">
        <v>2.0794640506105401E-4</v>
      </c>
      <c r="O221">
        <v>0.49989602679746897</v>
      </c>
      <c r="P221">
        <v>1.38364338752163E-3</v>
      </c>
    </row>
    <row r="222" spans="1:16" x14ac:dyDescent="0.25">
      <c r="A222">
        <v>0.25600000000000001</v>
      </c>
      <c r="B222">
        <v>6.6538461538461497</v>
      </c>
      <c r="C222">
        <v>773</v>
      </c>
      <c r="D222">
        <v>0</v>
      </c>
      <c r="E222">
        <v>0.49121482651472298</v>
      </c>
      <c r="F222">
        <v>0.54033630916619502</v>
      </c>
      <c r="G222" s="1">
        <v>2.08312899568019E-4</v>
      </c>
      <c r="H222">
        <v>0.49989584355021599</v>
      </c>
      <c r="I222">
        <v>1.3860819855871999E-3</v>
      </c>
      <c r="J222">
        <v>322756101</v>
      </c>
      <c r="K222">
        <v>6446</v>
      </c>
      <c r="L222">
        <v>1040709601</v>
      </c>
      <c r="M222">
        <v>0.49240367016460102</v>
      </c>
      <c r="N222" s="1">
        <v>2.0794640506105401E-4</v>
      </c>
      <c r="O222">
        <v>0.49989602679746897</v>
      </c>
      <c r="P222">
        <v>1.38364338752163E-3</v>
      </c>
    </row>
    <row r="223" spans="1:16" x14ac:dyDescent="0.25">
      <c r="A223">
        <v>0.128</v>
      </c>
      <c r="B223">
        <v>6.6538461538461497</v>
      </c>
      <c r="C223">
        <v>773</v>
      </c>
      <c r="D223">
        <v>0</v>
      </c>
      <c r="E223">
        <v>0.49121482651472298</v>
      </c>
      <c r="F223">
        <v>0.54033630916619502</v>
      </c>
      <c r="G223" s="1">
        <v>2.08312899568019E-4</v>
      </c>
      <c r="H223">
        <v>0.49989584355021599</v>
      </c>
      <c r="I223">
        <v>1.3860819855871999E-3</v>
      </c>
      <c r="J223">
        <v>432209499</v>
      </c>
      <c r="K223">
        <v>6446</v>
      </c>
      <c r="L223">
        <v>1040709601</v>
      </c>
      <c r="M223">
        <v>0.49240367016460102</v>
      </c>
      <c r="N223" s="1">
        <v>2.0794640506105401E-4</v>
      </c>
      <c r="O223">
        <v>0.49989602679746897</v>
      </c>
      <c r="P223">
        <v>1.38364338752163E-3</v>
      </c>
    </row>
    <row r="224" spans="1:16" x14ac:dyDescent="0.25">
      <c r="A224">
        <v>6.4000000000000001E-2</v>
      </c>
      <c r="B224">
        <v>6.6538461538461497</v>
      </c>
      <c r="C224">
        <v>753</v>
      </c>
      <c r="D224">
        <v>0</v>
      </c>
      <c r="E224">
        <v>0.49288297573618001</v>
      </c>
      <c r="F224">
        <v>0.54217127330979797</v>
      </c>
      <c r="G224" s="1">
        <v>2.0779956668792699E-4</v>
      </c>
      <c r="H224">
        <v>0.49989610021665598</v>
      </c>
      <c r="I224">
        <v>1.38266634757736E-3</v>
      </c>
      <c r="J224">
        <v>335070900</v>
      </c>
      <c r="K224">
        <v>6446</v>
      </c>
      <c r="L224">
        <v>1040709601</v>
      </c>
      <c r="M224">
        <v>0.49240367016460102</v>
      </c>
      <c r="N224" s="1">
        <v>2.0794640506105401E-4</v>
      </c>
      <c r="O224">
        <v>0.49989602679746897</v>
      </c>
      <c r="P224">
        <v>1.38364338752163E-3</v>
      </c>
    </row>
    <row r="225" spans="1:16" x14ac:dyDescent="0.25">
      <c r="A225">
        <v>3.2000000000000001E-2</v>
      </c>
      <c r="B225">
        <v>6.6538461538461497</v>
      </c>
      <c r="C225">
        <v>662</v>
      </c>
      <c r="D225">
        <v>0</v>
      </c>
      <c r="E225">
        <v>0.49176635381373301</v>
      </c>
      <c r="F225">
        <v>0.54094298919510697</v>
      </c>
      <c r="G225" s="1">
        <v>2.08072875708453E-4</v>
      </c>
      <c r="H225">
        <v>0.499895963562145</v>
      </c>
      <c r="I225">
        <v>1.3844849037524E-3</v>
      </c>
      <c r="J225">
        <v>298535100</v>
      </c>
      <c r="K225">
        <v>6446</v>
      </c>
      <c r="L225">
        <v>1040709601</v>
      </c>
      <c r="M225">
        <v>0.49240367016460102</v>
      </c>
      <c r="N225" s="1">
        <v>2.0794640506105401E-4</v>
      </c>
      <c r="O225">
        <v>0.49989602679746897</v>
      </c>
      <c r="P225">
        <v>1.38364338752163E-3</v>
      </c>
    </row>
    <row r="226" spans="1:16" x14ac:dyDescent="0.25">
      <c r="A226">
        <v>1.6E-2</v>
      </c>
      <c r="B226">
        <v>6.6538461538461497</v>
      </c>
      <c r="C226">
        <v>723</v>
      </c>
      <c r="D226">
        <v>0</v>
      </c>
      <c r="E226">
        <v>0.49312436673882998</v>
      </c>
      <c r="F226">
        <v>0.54243680341271305</v>
      </c>
      <c r="G226" s="1">
        <v>2.0789267648379999E-4</v>
      </c>
      <c r="H226">
        <v>0.49989605366175799</v>
      </c>
      <c r="I226">
        <v>1.38328588583452E-3</v>
      </c>
      <c r="J226">
        <v>561970200</v>
      </c>
      <c r="K226">
        <v>6446</v>
      </c>
      <c r="L226">
        <v>1040709601</v>
      </c>
      <c r="M226">
        <v>0.49240367016460102</v>
      </c>
      <c r="N226" s="1">
        <v>2.0794640506105401E-4</v>
      </c>
      <c r="O226">
        <v>0.49989602679746897</v>
      </c>
      <c r="P226">
        <v>1.38364338752163E-3</v>
      </c>
    </row>
    <row r="227" spans="1:16" x14ac:dyDescent="0.25">
      <c r="A227">
        <v>8.0000000000000002E-3</v>
      </c>
      <c r="B227">
        <v>6.6538461538461497</v>
      </c>
      <c r="C227">
        <v>718</v>
      </c>
      <c r="D227">
        <v>0</v>
      </c>
      <c r="E227">
        <v>0.49251603939141703</v>
      </c>
      <c r="F227">
        <v>0.54176764333055805</v>
      </c>
      <c r="G227" s="1">
        <v>2.0779912954105301E-4</v>
      </c>
      <c r="H227">
        <v>0.49989610043522897</v>
      </c>
      <c r="I227">
        <v>1.3826634388693099E-3</v>
      </c>
      <c r="J227">
        <v>595237801</v>
      </c>
      <c r="K227">
        <v>6446</v>
      </c>
      <c r="L227">
        <v>1040709601</v>
      </c>
      <c r="M227">
        <v>0.49240367016460102</v>
      </c>
      <c r="N227" s="1">
        <v>2.0794640506105401E-4</v>
      </c>
      <c r="O227">
        <v>0.49989602679746897</v>
      </c>
      <c r="P227">
        <v>1.38364338752163E-3</v>
      </c>
    </row>
    <row r="228" spans="1:16" x14ac:dyDescent="0.25">
      <c r="A228">
        <v>4.0000000000000001E-3</v>
      </c>
      <c r="B228">
        <v>6.6538461538461497</v>
      </c>
      <c r="C228">
        <v>718</v>
      </c>
      <c r="D228">
        <v>0</v>
      </c>
      <c r="E228">
        <v>0.49251603939141703</v>
      </c>
      <c r="F228">
        <v>0.54176764333055805</v>
      </c>
      <c r="G228" s="1">
        <v>2.0779912954105301E-4</v>
      </c>
      <c r="H228">
        <v>0.49989610043522897</v>
      </c>
      <c r="I228">
        <v>1.3826634388693099E-3</v>
      </c>
      <c r="J228">
        <v>680333601</v>
      </c>
      <c r="K228">
        <v>6446</v>
      </c>
      <c r="L228">
        <v>1040709601</v>
      </c>
      <c r="M228">
        <v>0.49240367016460102</v>
      </c>
      <c r="N228" s="1">
        <v>2.0794640506105401E-4</v>
      </c>
      <c r="O228">
        <v>0.49989602679746897</v>
      </c>
      <c r="P228">
        <v>1.38364338752163E-3</v>
      </c>
    </row>
    <row r="229" spans="1:16" x14ac:dyDescent="0.25">
      <c r="A229">
        <v>2E-3</v>
      </c>
      <c r="B229">
        <v>6.6538461538461497</v>
      </c>
      <c r="C229">
        <v>701</v>
      </c>
      <c r="D229">
        <v>0</v>
      </c>
      <c r="E229">
        <v>0.49161343563754101</v>
      </c>
      <c r="F229">
        <v>0.54077477920129502</v>
      </c>
      <c r="G229" s="1">
        <v>2.0833969615452401E-4</v>
      </c>
      <c r="H229">
        <v>0.49989583015192202</v>
      </c>
      <c r="I229">
        <v>1.3862602859512599E-3</v>
      </c>
      <c r="J229">
        <v>482377300</v>
      </c>
      <c r="K229">
        <v>6446</v>
      </c>
      <c r="L229">
        <v>1040709601</v>
      </c>
      <c r="M229">
        <v>0.49240367016460102</v>
      </c>
      <c r="N229" s="1">
        <v>2.0794640506105401E-4</v>
      </c>
      <c r="O229">
        <v>0.49989602679746897</v>
      </c>
      <c r="P229">
        <v>1.38364338752163E-3</v>
      </c>
    </row>
    <row r="230" spans="1:16" x14ac:dyDescent="0.25">
      <c r="A230">
        <v>1E-3</v>
      </c>
      <c r="B230">
        <v>6.6538461538461497</v>
      </c>
      <c r="C230">
        <v>692</v>
      </c>
      <c r="D230">
        <v>0</v>
      </c>
      <c r="E230">
        <v>0.49191941648057003</v>
      </c>
      <c r="F230">
        <v>0.54111135812862798</v>
      </c>
      <c r="G230" s="1">
        <v>2.0782187925294499E-4</v>
      </c>
      <c r="H230">
        <v>0.49989608906037297</v>
      </c>
      <c r="I230">
        <v>1.3828148119522799E-3</v>
      </c>
      <c r="J230">
        <v>503942201</v>
      </c>
      <c r="K230">
        <v>6446</v>
      </c>
      <c r="L230">
        <v>1040709601</v>
      </c>
      <c r="M230">
        <v>0.49240367016460102</v>
      </c>
      <c r="N230" s="1">
        <v>2.0794640506105401E-4</v>
      </c>
      <c r="O230">
        <v>0.49989602679746897</v>
      </c>
      <c r="P230">
        <v>1.38364338752163E-3</v>
      </c>
    </row>
    <row r="231" spans="1:16" x14ac:dyDescent="0.25">
      <c r="A231" s="1">
        <v>5.0000000000000001E-4</v>
      </c>
      <c r="B231">
        <v>6.6538461538461497</v>
      </c>
      <c r="C231">
        <v>703</v>
      </c>
      <c r="D231">
        <v>0</v>
      </c>
      <c r="E231">
        <v>0.49238142197321999</v>
      </c>
      <c r="F231">
        <v>0.54161956417054202</v>
      </c>
      <c r="G231" s="1">
        <v>2.08279018236612E-4</v>
      </c>
      <c r="H231">
        <v>0.49989586049088103</v>
      </c>
      <c r="I231">
        <v>1.3858565444205299E-3</v>
      </c>
      <c r="J231">
        <v>471857100</v>
      </c>
      <c r="K231">
        <v>6446</v>
      </c>
      <c r="L231">
        <v>1040709601</v>
      </c>
      <c r="M231">
        <v>0.49240367016460102</v>
      </c>
      <c r="N231" s="1">
        <v>2.0794640506105401E-4</v>
      </c>
      <c r="O231">
        <v>0.49989602679746897</v>
      </c>
      <c r="P231">
        <v>1.38364338752163E-3</v>
      </c>
    </row>
    <row r="232" spans="1:16" x14ac:dyDescent="0.25">
      <c r="A232" s="1">
        <v>2.5000000000000001E-4</v>
      </c>
      <c r="B232">
        <v>6.6538461538461497</v>
      </c>
      <c r="C232">
        <v>828</v>
      </c>
      <c r="D232">
        <v>0</v>
      </c>
      <c r="E232">
        <v>0.491277519586233</v>
      </c>
      <c r="F232">
        <v>0.54040527154485696</v>
      </c>
      <c r="G232" s="1">
        <v>2.07970540588409E-4</v>
      </c>
      <c r="H232">
        <v>0.49989601472970502</v>
      </c>
      <c r="I232">
        <v>1.38380398160749E-3</v>
      </c>
      <c r="J232">
        <v>663538500</v>
      </c>
      <c r="K232">
        <v>6446</v>
      </c>
      <c r="L232">
        <v>1040709601</v>
      </c>
      <c r="M232">
        <v>0.49240367016460102</v>
      </c>
      <c r="N232" s="1">
        <v>2.0794640506105401E-4</v>
      </c>
      <c r="O232">
        <v>0.49989602679746897</v>
      </c>
      <c r="P232">
        <v>1.38364338752163E-3</v>
      </c>
    </row>
    <row r="233" spans="1:16" x14ac:dyDescent="0.25">
      <c r="A233" s="1">
        <v>1.25E-4</v>
      </c>
      <c r="B233">
        <v>6.6538461538461497</v>
      </c>
      <c r="C233">
        <v>888</v>
      </c>
      <c r="D233">
        <v>0</v>
      </c>
      <c r="E233">
        <v>0.49284735822506298</v>
      </c>
      <c r="F233">
        <v>0.54213209404756901</v>
      </c>
      <c r="G233" s="1">
        <v>2.0769605405734901E-4</v>
      </c>
      <c r="H233">
        <v>0.49989615197297099</v>
      </c>
      <c r="I233">
        <v>1.3819775904585099E-3</v>
      </c>
      <c r="J233">
        <v>527606600</v>
      </c>
      <c r="K233">
        <v>6446</v>
      </c>
      <c r="L233">
        <v>1040709601</v>
      </c>
      <c r="M233">
        <v>0.49240367016460102</v>
      </c>
      <c r="N233" s="1">
        <v>2.0794640506105401E-4</v>
      </c>
      <c r="O233">
        <v>0.49989602679746897</v>
      </c>
      <c r="P233">
        <v>1.38364338752163E-3</v>
      </c>
    </row>
    <row r="234" spans="1:16" x14ac:dyDescent="0.25">
      <c r="A234" s="1">
        <v>6.2500000000000001E-5</v>
      </c>
      <c r="B234">
        <v>6.6538461538461497</v>
      </c>
      <c r="C234">
        <v>929</v>
      </c>
      <c r="D234">
        <v>0</v>
      </c>
      <c r="E234">
        <v>0.49248418880445199</v>
      </c>
      <c r="F234">
        <v>0.54173260768489695</v>
      </c>
      <c r="G234" s="1">
        <v>2.0850416760498299E-4</v>
      </c>
      <c r="H234">
        <v>0.49989574791619701</v>
      </c>
      <c r="I234">
        <v>1.38735465367931E-3</v>
      </c>
      <c r="J234">
        <v>533804800</v>
      </c>
      <c r="K234">
        <v>6446</v>
      </c>
      <c r="L234">
        <v>1040709601</v>
      </c>
      <c r="M234">
        <v>0.49240367016460102</v>
      </c>
      <c r="N234" s="1">
        <v>2.0794640506105401E-4</v>
      </c>
      <c r="O234">
        <v>0.49989602679746897</v>
      </c>
      <c r="P234">
        <v>1.38364338752163E-3</v>
      </c>
    </row>
    <row r="235" spans="1:16" x14ac:dyDescent="0.25">
      <c r="A235" s="1">
        <v>3.1250000000000001E-5</v>
      </c>
      <c r="B235">
        <v>6.6538461538461497</v>
      </c>
      <c r="C235">
        <v>848</v>
      </c>
      <c r="D235">
        <v>0</v>
      </c>
      <c r="E235">
        <v>0.49205402636557399</v>
      </c>
      <c r="F235">
        <v>0.54125942900213198</v>
      </c>
      <c r="G235" s="1">
        <v>2.0824345698788801E-4</v>
      </c>
      <c r="H235">
        <v>0.499895878271506</v>
      </c>
      <c r="I235">
        <v>1.38561992534249E-3</v>
      </c>
      <c r="J235">
        <v>492008299</v>
      </c>
      <c r="K235">
        <v>6446</v>
      </c>
      <c r="L235">
        <v>1040709601</v>
      </c>
      <c r="M235">
        <v>0.49240367016460102</v>
      </c>
      <c r="N235" s="1">
        <v>2.0794640506105401E-4</v>
      </c>
      <c r="O235">
        <v>0.49989602679746897</v>
      </c>
      <c r="P235">
        <v>1.38364338752163E-3</v>
      </c>
    </row>
    <row r="236" spans="1:16" x14ac:dyDescent="0.25">
      <c r="A236" s="1">
        <v>1.5625E-5</v>
      </c>
      <c r="B236">
        <v>6.6538461538461497</v>
      </c>
      <c r="C236">
        <v>871</v>
      </c>
      <c r="D236">
        <v>0</v>
      </c>
      <c r="E236">
        <v>0.49272316728388599</v>
      </c>
      <c r="F236">
        <v>0.54199548401227404</v>
      </c>
      <c r="G236" s="1">
        <v>2.0855538666508799E-4</v>
      </c>
      <c r="H236">
        <v>0.49989572230666701</v>
      </c>
      <c r="I236">
        <v>1.3876954574253901E-3</v>
      </c>
      <c r="J236">
        <v>622454900</v>
      </c>
      <c r="K236">
        <v>6446</v>
      </c>
      <c r="L236">
        <v>1040709601</v>
      </c>
      <c r="M236">
        <v>0.49240367016460102</v>
      </c>
      <c r="N236" s="1">
        <v>2.0794640506105401E-4</v>
      </c>
      <c r="O236">
        <v>0.49989602679746897</v>
      </c>
      <c r="P236">
        <v>1.38364338752163E-3</v>
      </c>
    </row>
    <row r="237" spans="1:16" x14ac:dyDescent="0.25">
      <c r="A237" t="s">
        <v>0</v>
      </c>
      <c r="B237">
        <v>7.1666666666666599</v>
      </c>
      <c r="C237">
        <v>6777</v>
      </c>
      <c r="D237">
        <v>0</v>
      </c>
      <c r="E237">
        <v>0.49211000458452198</v>
      </c>
      <c r="F237">
        <v>0.54132100504297398</v>
      </c>
      <c r="G237" s="1">
        <v>1.87768598756021E-4</v>
      </c>
      <c r="H237">
        <v>0.49990611570062199</v>
      </c>
      <c r="I237">
        <v>1.3456749577514799E-3</v>
      </c>
      <c r="J237">
        <v>824185100</v>
      </c>
    </row>
    <row r="238" spans="1:16" x14ac:dyDescent="0.25">
      <c r="A238">
        <v>1.024</v>
      </c>
      <c r="B238">
        <v>7.1666666666666599</v>
      </c>
      <c r="C238">
        <v>693</v>
      </c>
      <c r="D238">
        <v>0</v>
      </c>
      <c r="E238">
        <v>0.49284997279776699</v>
      </c>
      <c r="F238">
        <v>0.54213497007754397</v>
      </c>
      <c r="G238" s="1">
        <v>1.87745064003652E-4</v>
      </c>
      <c r="H238">
        <v>0.49990612746799801</v>
      </c>
      <c r="I238">
        <v>1.34550629202617E-3</v>
      </c>
      <c r="J238">
        <v>267684000</v>
      </c>
      <c r="K238">
        <v>6777</v>
      </c>
      <c r="L238">
        <v>824185100</v>
      </c>
      <c r="M238">
        <v>0.49211000458452198</v>
      </c>
      <c r="N238" s="1">
        <v>1.87768598756021E-4</v>
      </c>
      <c r="O238">
        <v>0.49990611570062199</v>
      </c>
      <c r="P238">
        <v>1.3456749577514799E-3</v>
      </c>
    </row>
    <row r="239" spans="1:16" x14ac:dyDescent="0.25">
      <c r="A239">
        <v>0.51200000000000001</v>
      </c>
      <c r="B239">
        <v>7.1666666666666599</v>
      </c>
      <c r="C239">
        <v>791</v>
      </c>
      <c r="D239">
        <v>0</v>
      </c>
      <c r="E239">
        <v>0.49309273583989099</v>
      </c>
      <c r="F239">
        <v>0.54240200942387995</v>
      </c>
      <c r="G239" s="1">
        <v>1.8781184580796099E-4</v>
      </c>
      <c r="H239">
        <v>0.49990609407709602</v>
      </c>
      <c r="I239">
        <v>1.34598489495705E-3</v>
      </c>
      <c r="J239">
        <v>375317799</v>
      </c>
      <c r="K239">
        <v>6777</v>
      </c>
      <c r="L239">
        <v>824185100</v>
      </c>
      <c r="M239">
        <v>0.49211000458452198</v>
      </c>
      <c r="N239" s="1">
        <v>1.87768598756021E-4</v>
      </c>
      <c r="O239">
        <v>0.49990611570062199</v>
      </c>
      <c r="P239">
        <v>1.3456749577514799E-3</v>
      </c>
    </row>
    <row r="240" spans="1:16" x14ac:dyDescent="0.25">
      <c r="A240">
        <v>0.25600000000000001</v>
      </c>
      <c r="B240">
        <v>7.1666666666666599</v>
      </c>
      <c r="C240">
        <v>791</v>
      </c>
      <c r="D240">
        <v>0</v>
      </c>
      <c r="E240">
        <v>0.49309273583989099</v>
      </c>
      <c r="F240">
        <v>0.54240200942387995</v>
      </c>
      <c r="G240" s="1">
        <v>1.8781184580796099E-4</v>
      </c>
      <c r="H240">
        <v>0.49990609407709602</v>
      </c>
      <c r="I240">
        <v>1.34598489495705E-3</v>
      </c>
      <c r="J240">
        <v>379397400</v>
      </c>
      <c r="K240">
        <v>6777</v>
      </c>
      <c r="L240">
        <v>824185100</v>
      </c>
      <c r="M240">
        <v>0.49211000458452198</v>
      </c>
      <c r="N240" s="1">
        <v>1.87768598756021E-4</v>
      </c>
      <c r="O240">
        <v>0.49990611570062199</v>
      </c>
      <c r="P240">
        <v>1.3456749577514799E-3</v>
      </c>
    </row>
    <row r="241" spans="1:16" x14ac:dyDescent="0.25">
      <c r="A241">
        <v>0.128</v>
      </c>
      <c r="B241">
        <v>7.1666666666666599</v>
      </c>
      <c r="C241">
        <v>791</v>
      </c>
      <c r="D241">
        <v>0</v>
      </c>
      <c r="E241">
        <v>0.49309273583989099</v>
      </c>
      <c r="F241">
        <v>0.54240200942387995</v>
      </c>
      <c r="G241" s="1">
        <v>1.8781184580796099E-4</v>
      </c>
      <c r="H241">
        <v>0.49990609407709602</v>
      </c>
      <c r="I241">
        <v>1.34598489495705E-3</v>
      </c>
      <c r="J241">
        <v>467244200</v>
      </c>
      <c r="K241">
        <v>6777</v>
      </c>
      <c r="L241">
        <v>824185100</v>
      </c>
      <c r="M241">
        <v>0.49211000458452198</v>
      </c>
      <c r="N241" s="1">
        <v>1.87768598756021E-4</v>
      </c>
      <c r="O241">
        <v>0.49990611570062199</v>
      </c>
      <c r="P241">
        <v>1.3456749577514799E-3</v>
      </c>
    </row>
    <row r="242" spans="1:16" x14ac:dyDescent="0.25">
      <c r="A242">
        <v>6.4000000000000001E-2</v>
      </c>
      <c r="B242">
        <v>7.1666666666666599</v>
      </c>
      <c r="C242">
        <v>775</v>
      </c>
      <c r="D242">
        <v>0</v>
      </c>
      <c r="E242">
        <v>0.49093866073803299</v>
      </c>
      <c r="F242">
        <v>0.540032526811836</v>
      </c>
      <c r="G242" s="1">
        <v>1.87752359632309E-4</v>
      </c>
      <c r="H242">
        <v>0.49990612382018301</v>
      </c>
      <c r="I242">
        <v>1.34555857736488E-3</v>
      </c>
      <c r="J242">
        <v>577863600</v>
      </c>
      <c r="K242">
        <v>6777</v>
      </c>
      <c r="L242">
        <v>824185100</v>
      </c>
      <c r="M242">
        <v>0.49211000458452198</v>
      </c>
      <c r="N242" s="1">
        <v>1.87768598756021E-4</v>
      </c>
      <c r="O242">
        <v>0.49990611570062199</v>
      </c>
      <c r="P242">
        <v>1.3456749577514799E-3</v>
      </c>
    </row>
    <row r="243" spans="1:16" x14ac:dyDescent="0.25">
      <c r="A243">
        <v>3.2000000000000001E-2</v>
      </c>
      <c r="B243">
        <v>7.1666666666666599</v>
      </c>
      <c r="C243">
        <v>680</v>
      </c>
      <c r="D243">
        <v>0</v>
      </c>
      <c r="E243">
        <v>0.49046330341815703</v>
      </c>
      <c r="F243">
        <v>0.53950963375997196</v>
      </c>
      <c r="G243" s="1">
        <v>1.87637569255549E-4</v>
      </c>
      <c r="H243">
        <v>0.499906181215372</v>
      </c>
      <c r="I243">
        <v>1.3447359129981E-3</v>
      </c>
      <c r="J243">
        <v>312697800</v>
      </c>
      <c r="K243">
        <v>6777</v>
      </c>
      <c r="L243">
        <v>824185100</v>
      </c>
      <c r="M243">
        <v>0.49211000458452198</v>
      </c>
      <c r="N243" s="1">
        <v>1.87768598756021E-4</v>
      </c>
      <c r="O243">
        <v>0.49990611570062199</v>
      </c>
      <c r="P243">
        <v>1.3456749577514799E-3</v>
      </c>
    </row>
    <row r="244" spans="1:16" x14ac:dyDescent="0.25">
      <c r="A244">
        <v>1.6E-2</v>
      </c>
      <c r="B244">
        <v>7.1666666666666599</v>
      </c>
      <c r="C244">
        <v>760</v>
      </c>
      <c r="D244">
        <v>0</v>
      </c>
      <c r="E244">
        <v>0.49075333939098598</v>
      </c>
      <c r="F244">
        <v>0.539828673330085</v>
      </c>
      <c r="G244" s="1">
        <v>1.8765015450694601E-4</v>
      </c>
      <c r="H244">
        <v>0.49990617492274603</v>
      </c>
      <c r="I244">
        <v>1.3448261072997801E-3</v>
      </c>
      <c r="J244">
        <v>413374600</v>
      </c>
      <c r="K244">
        <v>6777</v>
      </c>
      <c r="L244">
        <v>824185100</v>
      </c>
      <c r="M244">
        <v>0.49211000458452198</v>
      </c>
      <c r="N244" s="1">
        <v>1.87768598756021E-4</v>
      </c>
      <c r="O244">
        <v>0.49990611570062199</v>
      </c>
      <c r="P244">
        <v>1.3456749577514799E-3</v>
      </c>
    </row>
    <row r="245" spans="1:16" x14ac:dyDescent="0.25">
      <c r="A245">
        <v>8.0000000000000002E-3</v>
      </c>
      <c r="B245">
        <v>7.1666666666666599</v>
      </c>
      <c r="C245">
        <v>782</v>
      </c>
      <c r="D245">
        <v>0</v>
      </c>
      <c r="E245">
        <v>0.49166851697993103</v>
      </c>
      <c r="F245">
        <v>0.54083536867792403</v>
      </c>
      <c r="G245" s="1">
        <v>1.8745971673861299E-4</v>
      </c>
      <c r="H245">
        <v>0.49990627014163003</v>
      </c>
      <c r="I245">
        <v>1.34346130329339E-3</v>
      </c>
      <c r="J245">
        <v>453498499</v>
      </c>
      <c r="K245">
        <v>6777</v>
      </c>
      <c r="L245">
        <v>824185100</v>
      </c>
      <c r="M245">
        <v>0.49211000458452198</v>
      </c>
      <c r="N245" s="1">
        <v>1.87768598756021E-4</v>
      </c>
      <c r="O245">
        <v>0.49990611570062199</v>
      </c>
      <c r="P245">
        <v>1.3456749577514799E-3</v>
      </c>
    </row>
    <row r="246" spans="1:16" x14ac:dyDescent="0.25">
      <c r="A246">
        <v>4.0000000000000001E-3</v>
      </c>
      <c r="B246">
        <v>7.1666666666666599</v>
      </c>
      <c r="C246">
        <v>780</v>
      </c>
      <c r="D246">
        <v>0</v>
      </c>
      <c r="E246">
        <v>0.49251701819124899</v>
      </c>
      <c r="F246">
        <v>0.54176872001037302</v>
      </c>
      <c r="G246" s="1">
        <v>1.87919970811134E-4</v>
      </c>
      <c r="H246">
        <v>0.49990604001459399</v>
      </c>
      <c r="I246">
        <v>1.3467597908131299E-3</v>
      </c>
      <c r="J246">
        <v>683648400</v>
      </c>
      <c r="K246">
        <v>6777</v>
      </c>
      <c r="L246">
        <v>824185100</v>
      </c>
      <c r="M246">
        <v>0.49211000458452198</v>
      </c>
      <c r="N246" s="1">
        <v>1.87768598756021E-4</v>
      </c>
      <c r="O246">
        <v>0.49990611570062199</v>
      </c>
      <c r="P246">
        <v>1.3456749577514799E-3</v>
      </c>
    </row>
    <row r="247" spans="1:16" x14ac:dyDescent="0.25">
      <c r="A247">
        <v>2E-3</v>
      </c>
      <c r="B247">
        <v>7.1666666666666599</v>
      </c>
      <c r="C247">
        <v>763</v>
      </c>
      <c r="D247">
        <v>0</v>
      </c>
      <c r="E247">
        <v>0.491412630255534</v>
      </c>
      <c r="F247">
        <v>0.54055389328108805</v>
      </c>
      <c r="G247" s="1">
        <v>1.87929828088906E-4</v>
      </c>
      <c r="H247">
        <v>0.49990603508595499</v>
      </c>
      <c r="I247">
        <v>1.3468304346371601E-3</v>
      </c>
      <c r="J247">
        <v>419431699</v>
      </c>
      <c r="K247">
        <v>6777</v>
      </c>
      <c r="L247">
        <v>824185100</v>
      </c>
      <c r="M247">
        <v>0.49211000458452198</v>
      </c>
      <c r="N247" s="1">
        <v>1.87768598756021E-4</v>
      </c>
      <c r="O247">
        <v>0.49990611570062199</v>
      </c>
      <c r="P247">
        <v>1.3456749577514799E-3</v>
      </c>
    </row>
    <row r="248" spans="1:16" x14ac:dyDescent="0.25">
      <c r="A248">
        <v>1E-3</v>
      </c>
      <c r="B248">
        <v>7.1666666666666599</v>
      </c>
      <c r="C248">
        <v>784</v>
      </c>
      <c r="D248">
        <v>0</v>
      </c>
      <c r="E248">
        <v>0.49104137069058701</v>
      </c>
      <c r="F248">
        <v>0.54014550775964598</v>
      </c>
      <c r="G248" s="1">
        <v>1.8764023943063001E-4</v>
      </c>
      <c r="H248">
        <v>0.49990617988028402</v>
      </c>
      <c r="I248">
        <v>1.3447550492528501E-3</v>
      </c>
      <c r="J248">
        <v>392175100</v>
      </c>
      <c r="K248">
        <v>6777</v>
      </c>
      <c r="L248">
        <v>824185100</v>
      </c>
      <c r="M248">
        <v>0.49211000458452198</v>
      </c>
      <c r="N248" s="1">
        <v>1.87768598756021E-4</v>
      </c>
      <c r="O248">
        <v>0.49990611570062199</v>
      </c>
      <c r="P248">
        <v>1.3456749577514799E-3</v>
      </c>
    </row>
    <row r="249" spans="1:16" x14ac:dyDescent="0.25">
      <c r="A249" s="1">
        <v>5.0000000000000001E-4</v>
      </c>
      <c r="B249">
        <v>7.1666666666666599</v>
      </c>
      <c r="C249">
        <v>775</v>
      </c>
      <c r="D249">
        <v>0</v>
      </c>
      <c r="E249">
        <v>0.492505669743733</v>
      </c>
      <c r="F249">
        <v>0.54175623671810602</v>
      </c>
      <c r="G249" s="1">
        <v>1.8780990324474001E-4</v>
      </c>
      <c r="H249">
        <v>0.49990609504837702</v>
      </c>
      <c r="I249">
        <v>1.34597097325397E-3</v>
      </c>
      <c r="J249">
        <v>515881200</v>
      </c>
      <c r="K249">
        <v>6777</v>
      </c>
      <c r="L249">
        <v>824185100</v>
      </c>
      <c r="M249">
        <v>0.49211000458452198</v>
      </c>
      <c r="N249" s="1">
        <v>1.87768598756021E-4</v>
      </c>
      <c r="O249">
        <v>0.49990611570062199</v>
      </c>
      <c r="P249">
        <v>1.3456749577514799E-3</v>
      </c>
    </row>
    <row r="250" spans="1:16" x14ac:dyDescent="0.25">
      <c r="A250" s="1">
        <v>2.5000000000000001E-4</v>
      </c>
      <c r="B250">
        <v>7.1666666666666599</v>
      </c>
      <c r="C250">
        <v>869</v>
      </c>
      <c r="D250">
        <v>0</v>
      </c>
      <c r="E250">
        <v>0.49076344670789801</v>
      </c>
      <c r="F250">
        <v>0.53983979137868798</v>
      </c>
      <c r="G250" s="1">
        <v>1.87677206502812E-4</v>
      </c>
      <c r="H250">
        <v>0.49990616139674798</v>
      </c>
      <c r="I250">
        <v>1.3450199799368099E-3</v>
      </c>
      <c r="J250">
        <v>801842399</v>
      </c>
      <c r="K250">
        <v>6777</v>
      </c>
      <c r="L250">
        <v>824185100</v>
      </c>
      <c r="M250">
        <v>0.49211000458452198</v>
      </c>
      <c r="N250" s="1">
        <v>1.87768598756021E-4</v>
      </c>
      <c r="O250">
        <v>0.49990611570062199</v>
      </c>
      <c r="P250">
        <v>1.3456749577514799E-3</v>
      </c>
    </row>
    <row r="251" spans="1:16" x14ac:dyDescent="0.25">
      <c r="A251" s="1">
        <v>1.25E-4</v>
      </c>
      <c r="B251">
        <v>7.1666666666666599</v>
      </c>
      <c r="C251">
        <v>933</v>
      </c>
      <c r="D251">
        <v>0</v>
      </c>
      <c r="E251">
        <v>0.49195327436738501</v>
      </c>
      <c r="F251">
        <v>0.54114860180412305</v>
      </c>
      <c r="G251" s="1">
        <v>1.8771088845215199E-4</v>
      </c>
      <c r="H251">
        <v>0.49990614455577298</v>
      </c>
      <c r="I251">
        <v>1.3452613672404201E-3</v>
      </c>
      <c r="J251">
        <v>805578600</v>
      </c>
      <c r="K251">
        <v>6777</v>
      </c>
      <c r="L251">
        <v>824185100</v>
      </c>
      <c r="M251">
        <v>0.49211000458452198</v>
      </c>
      <c r="N251" s="1">
        <v>1.87768598756021E-4</v>
      </c>
      <c r="O251">
        <v>0.49990611570062199</v>
      </c>
      <c r="P251">
        <v>1.3456749577514799E-3</v>
      </c>
    </row>
    <row r="252" spans="1:16" x14ac:dyDescent="0.25">
      <c r="A252" s="1">
        <v>6.2500000000000001E-5</v>
      </c>
      <c r="B252">
        <v>7.1666666666666599</v>
      </c>
      <c r="C252">
        <v>896</v>
      </c>
      <c r="D252">
        <v>0</v>
      </c>
      <c r="E252">
        <v>0.49317787638371902</v>
      </c>
      <c r="F252">
        <v>0.54249566402209104</v>
      </c>
      <c r="G252" s="1">
        <v>1.87532234279141E-4</v>
      </c>
      <c r="H252">
        <v>0.49990623388285998</v>
      </c>
      <c r="I252">
        <v>1.34398101233385E-3</v>
      </c>
      <c r="J252">
        <v>738182300</v>
      </c>
      <c r="K252">
        <v>6777</v>
      </c>
      <c r="L252">
        <v>824185100</v>
      </c>
      <c r="M252">
        <v>0.49211000458452198</v>
      </c>
      <c r="N252" s="1">
        <v>1.87768598756021E-4</v>
      </c>
      <c r="O252">
        <v>0.49990611570062199</v>
      </c>
      <c r="P252">
        <v>1.3456749577514799E-3</v>
      </c>
    </row>
    <row r="253" spans="1:16" x14ac:dyDescent="0.25">
      <c r="A253" s="1">
        <v>3.1250000000000001E-5</v>
      </c>
      <c r="B253">
        <v>7.1666666666666599</v>
      </c>
      <c r="C253">
        <v>898</v>
      </c>
      <c r="D253">
        <v>0</v>
      </c>
      <c r="E253">
        <v>0.49210003448704698</v>
      </c>
      <c r="F253">
        <v>0.54131003793575205</v>
      </c>
      <c r="G253" s="1">
        <v>1.8789849936928701E-4</v>
      </c>
      <c r="H253">
        <v>0.49990605075031502</v>
      </c>
      <c r="I253">
        <v>1.34660591214656E-3</v>
      </c>
      <c r="J253">
        <v>924657900</v>
      </c>
      <c r="K253">
        <v>6777</v>
      </c>
      <c r="L253">
        <v>824185100</v>
      </c>
      <c r="M253">
        <v>0.49211000458452198</v>
      </c>
      <c r="N253" s="1">
        <v>1.87768598756021E-4</v>
      </c>
      <c r="O253">
        <v>0.49990611570062199</v>
      </c>
      <c r="P253">
        <v>1.3456749577514799E-3</v>
      </c>
    </row>
    <row r="254" spans="1:16" x14ac:dyDescent="0.25">
      <c r="A254" s="1">
        <v>1.5625E-5</v>
      </c>
      <c r="B254">
        <v>7.1666666666666599</v>
      </c>
      <c r="C254">
        <v>870</v>
      </c>
      <c r="D254">
        <v>0</v>
      </c>
      <c r="E254">
        <v>0.49279505941384999</v>
      </c>
      <c r="F254">
        <v>0.54207456535523502</v>
      </c>
      <c r="G254" s="1">
        <v>1.87610193872922E-4</v>
      </c>
      <c r="H254">
        <v>0.49990619490306298</v>
      </c>
      <c r="I254">
        <v>1.34453972275594E-3</v>
      </c>
      <c r="J254">
        <v>713035500</v>
      </c>
      <c r="K254">
        <v>6777</v>
      </c>
      <c r="L254">
        <v>824185100</v>
      </c>
      <c r="M254">
        <v>0.49211000458452198</v>
      </c>
      <c r="N254" s="1">
        <v>1.87768598756021E-4</v>
      </c>
      <c r="O254">
        <v>0.49990611570062199</v>
      </c>
      <c r="P254">
        <v>1.3456749577514799E-3</v>
      </c>
    </row>
    <row r="255" spans="1:16" x14ac:dyDescent="0.25">
      <c r="A255" t="s">
        <v>0</v>
      </c>
      <c r="B255">
        <v>7.67948717948717</v>
      </c>
      <c r="C255">
        <v>7127</v>
      </c>
      <c r="D255">
        <v>0</v>
      </c>
      <c r="E255">
        <v>0.49167165640476501</v>
      </c>
      <c r="F255">
        <v>0.54083882204524203</v>
      </c>
      <c r="G255" s="1">
        <v>1.6968935722339E-4</v>
      </c>
      <c r="H255">
        <v>0.49991515532138803</v>
      </c>
      <c r="I255">
        <v>1.3031272432924401E-3</v>
      </c>
      <c r="J255">
        <v>1174578500</v>
      </c>
    </row>
    <row r="256" spans="1:16" x14ac:dyDescent="0.25">
      <c r="A256">
        <v>1.024</v>
      </c>
      <c r="B256">
        <v>7.67948717948717</v>
      </c>
      <c r="C256">
        <v>772</v>
      </c>
      <c r="D256">
        <v>0</v>
      </c>
      <c r="E256">
        <v>0.49208872444561202</v>
      </c>
      <c r="F256">
        <v>0.54129759689017398</v>
      </c>
      <c r="G256" s="1">
        <v>1.6967129665468301E-4</v>
      </c>
      <c r="H256">
        <v>0.49991516435167199</v>
      </c>
      <c r="I256">
        <v>1.3029885473866E-3</v>
      </c>
      <c r="J256">
        <v>378052800</v>
      </c>
      <c r="K256">
        <v>7127</v>
      </c>
      <c r="L256">
        <v>1174578500</v>
      </c>
      <c r="M256">
        <v>0.49167165640476501</v>
      </c>
      <c r="N256" s="1">
        <v>1.6968935722339E-4</v>
      </c>
      <c r="O256">
        <v>0.49991515532138803</v>
      </c>
      <c r="P256">
        <v>1.3031272432924401E-3</v>
      </c>
    </row>
    <row r="257" spans="1:16" x14ac:dyDescent="0.25">
      <c r="A257">
        <v>0.51200000000000001</v>
      </c>
      <c r="B257">
        <v>7.67948717948717</v>
      </c>
      <c r="C257">
        <v>847</v>
      </c>
      <c r="D257">
        <v>0</v>
      </c>
      <c r="E257">
        <v>0.49189663461299199</v>
      </c>
      <c r="F257">
        <v>0.54108629807429098</v>
      </c>
      <c r="G257" s="1">
        <v>1.69716630556093E-4</v>
      </c>
      <c r="H257">
        <v>0.49991514168472101</v>
      </c>
      <c r="I257">
        <v>1.3033366885012801E-3</v>
      </c>
      <c r="J257">
        <v>397066900</v>
      </c>
      <c r="K257">
        <v>7127</v>
      </c>
      <c r="L257">
        <v>1174578500</v>
      </c>
      <c r="M257">
        <v>0.49167165640476501</v>
      </c>
      <c r="N257" s="1">
        <v>1.6968935722339E-4</v>
      </c>
      <c r="O257">
        <v>0.49991515532138803</v>
      </c>
      <c r="P257">
        <v>1.3031272432924401E-3</v>
      </c>
    </row>
    <row r="258" spans="1:16" x14ac:dyDescent="0.25">
      <c r="A258">
        <v>0.25600000000000001</v>
      </c>
      <c r="B258">
        <v>7.67948717948717</v>
      </c>
      <c r="C258">
        <v>847</v>
      </c>
      <c r="D258">
        <v>0</v>
      </c>
      <c r="E258">
        <v>0.49189663461299199</v>
      </c>
      <c r="F258">
        <v>0.54108629807429098</v>
      </c>
      <c r="G258" s="1">
        <v>1.69716630556093E-4</v>
      </c>
      <c r="H258">
        <v>0.49991514168472101</v>
      </c>
      <c r="I258">
        <v>1.3033366885012801E-3</v>
      </c>
      <c r="J258">
        <v>321949100</v>
      </c>
      <c r="K258">
        <v>7127</v>
      </c>
      <c r="L258">
        <v>1174578500</v>
      </c>
      <c r="M258">
        <v>0.49167165640476501</v>
      </c>
      <c r="N258" s="1">
        <v>1.6968935722339E-4</v>
      </c>
      <c r="O258">
        <v>0.49991515532138803</v>
      </c>
      <c r="P258">
        <v>1.3031272432924401E-3</v>
      </c>
    </row>
    <row r="259" spans="1:16" x14ac:dyDescent="0.25">
      <c r="A259">
        <v>0.128</v>
      </c>
      <c r="B259">
        <v>7.67948717948717</v>
      </c>
      <c r="C259">
        <v>847</v>
      </c>
      <c r="D259">
        <v>0</v>
      </c>
      <c r="E259">
        <v>0.49189663461299199</v>
      </c>
      <c r="F259">
        <v>0.54108629807429098</v>
      </c>
      <c r="G259" s="1">
        <v>1.69716630556093E-4</v>
      </c>
      <c r="H259">
        <v>0.49991514168472101</v>
      </c>
      <c r="I259">
        <v>1.3033366885012801E-3</v>
      </c>
      <c r="J259">
        <v>551795201</v>
      </c>
      <c r="K259">
        <v>7127</v>
      </c>
      <c r="L259">
        <v>1174578500</v>
      </c>
      <c r="M259">
        <v>0.49167165640476501</v>
      </c>
      <c r="N259" s="1">
        <v>1.6968935722339E-4</v>
      </c>
      <c r="O259">
        <v>0.49991515532138803</v>
      </c>
      <c r="P259">
        <v>1.3031272432924401E-3</v>
      </c>
    </row>
    <row r="260" spans="1:16" x14ac:dyDescent="0.25">
      <c r="A260">
        <v>6.4000000000000001E-2</v>
      </c>
      <c r="B260">
        <v>7.67948717948717</v>
      </c>
      <c r="C260">
        <v>843</v>
      </c>
      <c r="D260">
        <v>0</v>
      </c>
      <c r="E260">
        <v>0.49264132418034501</v>
      </c>
      <c r="F260">
        <v>0.54190545659837996</v>
      </c>
      <c r="G260" s="1">
        <v>1.6983910325551999E-4</v>
      </c>
      <c r="H260">
        <v>0.49991508044837202</v>
      </c>
      <c r="I260">
        <v>1.3042772160263599E-3</v>
      </c>
      <c r="J260">
        <v>526656300</v>
      </c>
      <c r="K260">
        <v>7127</v>
      </c>
      <c r="L260">
        <v>1174578500</v>
      </c>
      <c r="M260">
        <v>0.49167165640476501</v>
      </c>
      <c r="N260" s="1">
        <v>1.6968935722339E-4</v>
      </c>
      <c r="O260">
        <v>0.49991515532138803</v>
      </c>
      <c r="P260">
        <v>1.3031272432924401E-3</v>
      </c>
    </row>
    <row r="261" spans="1:16" x14ac:dyDescent="0.25">
      <c r="A261">
        <v>3.2000000000000001E-2</v>
      </c>
      <c r="B261">
        <v>7.67948717948717</v>
      </c>
      <c r="C261">
        <v>711</v>
      </c>
      <c r="D261">
        <v>0</v>
      </c>
      <c r="E261">
        <v>0.493244622279842</v>
      </c>
      <c r="F261">
        <v>0.54256908450782604</v>
      </c>
      <c r="G261" s="1">
        <v>1.6989242018661201E-4</v>
      </c>
      <c r="H261">
        <v>0.49991505378990603</v>
      </c>
      <c r="I261">
        <v>1.3046866627151399E-3</v>
      </c>
      <c r="J261">
        <v>441048700</v>
      </c>
      <c r="K261">
        <v>7127</v>
      </c>
      <c r="L261">
        <v>1174578500</v>
      </c>
      <c r="M261">
        <v>0.49167165640476501</v>
      </c>
      <c r="N261" s="1">
        <v>1.6968935722339E-4</v>
      </c>
      <c r="O261">
        <v>0.49991515532138803</v>
      </c>
      <c r="P261">
        <v>1.3031272432924401E-3</v>
      </c>
    </row>
    <row r="262" spans="1:16" x14ac:dyDescent="0.25">
      <c r="A262">
        <v>1.6E-2</v>
      </c>
      <c r="B262">
        <v>7.67948717948717</v>
      </c>
      <c r="C262">
        <v>863</v>
      </c>
      <c r="D262">
        <v>0</v>
      </c>
      <c r="E262">
        <v>0.49169448839293001</v>
      </c>
      <c r="F262">
        <v>0.54086393723222304</v>
      </c>
      <c r="G262" s="1">
        <v>1.69726445247375E-4</v>
      </c>
      <c r="H262">
        <v>0.49991513677737598</v>
      </c>
      <c r="I262">
        <v>1.30341206029715E-3</v>
      </c>
      <c r="J262">
        <v>502318599</v>
      </c>
      <c r="K262">
        <v>7127</v>
      </c>
      <c r="L262">
        <v>1174578500</v>
      </c>
      <c r="M262">
        <v>0.49167165640476501</v>
      </c>
      <c r="N262" s="1">
        <v>1.6968935722339E-4</v>
      </c>
      <c r="O262">
        <v>0.49991515532138803</v>
      </c>
      <c r="P262">
        <v>1.3031272432924401E-3</v>
      </c>
    </row>
    <row r="263" spans="1:16" x14ac:dyDescent="0.25">
      <c r="A263">
        <v>8.0000000000000002E-3</v>
      </c>
      <c r="B263">
        <v>7.67948717948717</v>
      </c>
      <c r="C263">
        <v>863</v>
      </c>
      <c r="D263">
        <v>0</v>
      </c>
      <c r="E263">
        <v>0.49169448839293001</v>
      </c>
      <c r="F263">
        <v>0.54086393723222304</v>
      </c>
      <c r="G263" s="1">
        <v>1.69726445247375E-4</v>
      </c>
      <c r="H263">
        <v>0.49991513677737598</v>
      </c>
      <c r="I263">
        <v>1.30341206029715E-3</v>
      </c>
      <c r="J263">
        <v>727336700</v>
      </c>
      <c r="K263">
        <v>7127</v>
      </c>
      <c r="L263">
        <v>1174578500</v>
      </c>
      <c r="M263">
        <v>0.49167165640476501</v>
      </c>
      <c r="N263" s="1">
        <v>1.6968935722339E-4</v>
      </c>
      <c r="O263">
        <v>0.49991515532138803</v>
      </c>
      <c r="P263">
        <v>1.3031272432924401E-3</v>
      </c>
    </row>
    <row r="264" spans="1:16" x14ac:dyDescent="0.25">
      <c r="A264">
        <v>4.0000000000000001E-3</v>
      </c>
      <c r="B264">
        <v>7.67948717948717</v>
      </c>
      <c r="C264">
        <v>773</v>
      </c>
      <c r="D264">
        <v>0</v>
      </c>
      <c r="E264">
        <v>0.49297256748635299</v>
      </c>
      <c r="F264">
        <v>0.54226982423498804</v>
      </c>
      <c r="G264" s="1">
        <v>1.6974673326941499E-4</v>
      </c>
      <c r="H264">
        <v>0.49991512663336501</v>
      </c>
      <c r="I264">
        <v>1.3035678619023E-3</v>
      </c>
      <c r="J264">
        <v>638879101</v>
      </c>
      <c r="K264">
        <v>7127</v>
      </c>
      <c r="L264">
        <v>1174578500</v>
      </c>
      <c r="M264">
        <v>0.49167165640476501</v>
      </c>
      <c r="N264" s="1">
        <v>1.6968935722339E-4</v>
      </c>
      <c r="O264">
        <v>0.49991515532138803</v>
      </c>
      <c r="P264">
        <v>1.3031272432924401E-3</v>
      </c>
    </row>
    <row r="265" spans="1:16" x14ac:dyDescent="0.25">
      <c r="A265">
        <v>2E-3</v>
      </c>
      <c r="B265">
        <v>7.67948717948717</v>
      </c>
      <c r="C265">
        <v>811</v>
      </c>
      <c r="D265">
        <v>0</v>
      </c>
      <c r="E265">
        <v>0.49297966357880202</v>
      </c>
      <c r="F265">
        <v>0.54227762993668205</v>
      </c>
      <c r="G265" s="1">
        <v>1.6948535000771401E-4</v>
      </c>
      <c r="H265">
        <v>0.49991525732499598</v>
      </c>
      <c r="I265">
        <v>1.3015605724951301E-3</v>
      </c>
      <c r="J265">
        <v>508539000</v>
      </c>
      <c r="K265">
        <v>7127</v>
      </c>
      <c r="L265">
        <v>1174578500</v>
      </c>
      <c r="M265">
        <v>0.49167165640476501</v>
      </c>
      <c r="N265" s="1">
        <v>1.6968935722339E-4</v>
      </c>
      <c r="O265">
        <v>0.49991515532138803</v>
      </c>
      <c r="P265">
        <v>1.3031272432924401E-3</v>
      </c>
    </row>
    <row r="266" spans="1:16" x14ac:dyDescent="0.25">
      <c r="A266">
        <v>1E-3</v>
      </c>
      <c r="B266">
        <v>7.67948717948717</v>
      </c>
      <c r="C266">
        <v>816</v>
      </c>
      <c r="D266">
        <v>0</v>
      </c>
      <c r="E266">
        <v>0.491572785507499</v>
      </c>
      <c r="F266">
        <v>0.54073006405824897</v>
      </c>
      <c r="G266" s="1">
        <v>1.69486273005947E-4</v>
      </c>
      <c r="H266">
        <v>0.49991525686349703</v>
      </c>
      <c r="I266">
        <v>1.3015676606482299E-3</v>
      </c>
      <c r="J266">
        <v>477895899</v>
      </c>
      <c r="K266">
        <v>7127</v>
      </c>
      <c r="L266">
        <v>1174578500</v>
      </c>
      <c r="M266">
        <v>0.49167165640476501</v>
      </c>
      <c r="N266" s="1">
        <v>1.6968935722339E-4</v>
      </c>
      <c r="O266">
        <v>0.49991515532138803</v>
      </c>
      <c r="P266">
        <v>1.3031272432924401E-3</v>
      </c>
    </row>
    <row r="267" spans="1:16" x14ac:dyDescent="0.25">
      <c r="A267" s="1">
        <v>5.0000000000000001E-4</v>
      </c>
      <c r="B267">
        <v>7.67948717948717</v>
      </c>
      <c r="C267">
        <v>805</v>
      </c>
      <c r="D267">
        <v>0</v>
      </c>
      <c r="E267">
        <v>0.492403840155548</v>
      </c>
      <c r="F267">
        <v>0.54164422417110303</v>
      </c>
      <c r="G267" s="1">
        <v>1.6984655225293899E-4</v>
      </c>
      <c r="H267">
        <v>0.49991507672387298</v>
      </c>
      <c r="I267">
        <v>1.3043344205065401E-3</v>
      </c>
      <c r="J267">
        <v>394091099</v>
      </c>
      <c r="K267">
        <v>7127</v>
      </c>
      <c r="L267">
        <v>1174578500</v>
      </c>
      <c r="M267">
        <v>0.49167165640476501</v>
      </c>
      <c r="N267" s="1">
        <v>1.6968935722339E-4</v>
      </c>
      <c r="O267">
        <v>0.49991515532138803</v>
      </c>
      <c r="P267">
        <v>1.3031272432924401E-3</v>
      </c>
    </row>
    <row r="268" spans="1:16" x14ac:dyDescent="0.25">
      <c r="A268" s="1">
        <v>2.5000000000000001E-4</v>
      </c>
      <c r="B268">
        <v>7.67948717948717</v>
      </c>
      <c r="C268">
        <v>847</v>
      </c>
      <c r="D268">
        <v>0</v>
      </c>
      <c r="E268">
        <v>0.49319110513255598</v>
      </c>
      <c r="F268">
        <v>0.54251021564581203</v>
      </c>
      <c r="G268" s="1">
        <v>1.69627031199937E-4</v>
      </c>
      <c r="H268">
        <v>0.49991518648439998</v>
      </c>
      <c r="I268">
        <v>1.30264861139438E-3</v>
      </c>
      <c r="J268">
        <v>592351401</v>
      </c>
      <c r="K268">
        <v>7127</v>
      </c>
      <c r="L268">
        <v>1174578500</v>
      </c>
      <c r="M268">
        <v>0.49167165640476501</v>
      </c>
      <c r="N268" s="1">
        <v>1.6968935722339E-4</v>
      </c>
      <c r="O268">
        <v>0.49991515532138803</v>
      </c>
      <c r="P268">
        <v>1.3031272432924401E-3</v>
      </c>
    </row>
    <row r="269" spans="1:16" x14ac:dyDescent="0.25">
      <c r="A269" s="1">
        <v>1.25E-4</v>
      </c>
      <c r="B269">
        <v>7.67948717948717</v>
      </c>
      <c r="C269">
        <v>905</v>
      </c>
      <c r="D269">
        <v>0</v>
      </c>
      <c r="E269">
        <v>0.491053616884851</v>
      </c>
      <c r="F269">
        <v>0.54015897857333595</v>
      </c>
      <c r="G269" s="1">
        <v>1.6964962584598001E-4</v>
      </c>
      <c r="H269">
        <v>0.49991517518707701</v>
      </c>
      <c r="I269">
        <v>1.3028221266889999E-3</v>
      </c>
      <c r="J269">
        <v>454304700</v>
      </c>
      <c r="K269">
        <v>7127</v>
      </c>
      <c r="L269">
        <v>1174578500</v>
      </c>
      <c r="M269">
        <v>0.49167165640476501</v>
      </c>
      <c r="N269" s="1">
        <v>1.6968935722339E-4</v>
      </c>
      <c r="O269">
        <v>0.49991515532138803</v>
      </c>
      <c r="P269">
        <v>1.3031272432924401E-3</v>
      </c>
    </row>
    <row r="270" spans="1:16" x14ac:dyDescent="0.25">
      <c r="A270" s="1">
        <v>6.2500000000000001E-5</v>
      </c>
      <c r="B270">
        <v>7.67948717948717</v>
      </c>
      <c r="C270">
        <v>901</v>
      </c>
      <c r="D270">
        <v>0</v>
      </c>
      <c r="E270">
        <v>0.49158010317012701</v>
      </c>
      <c r="F270">
        <v>0.54073811348713996</v>
      </c>
      <c r="G270" s="1">
        <v>1.69681969065305E-4</v>
      </c>
      <c r="H270">
        <v>0.49991515901546701</v>
      </c>
      <c r="I270">
        <v>1.30307050602715E-3</v>
      </c>
      <c r="J270">
        <v>679314800</v>
      </c>
      <c r="K270">
        <v>7127</v>
      </c>
      <c r="L270">
        <v>1174578500</v>
      </c>
      <c r="M270">
        <v>0.49167165640476501</v>
      </c>
      <c r="N270" s="1">
        <v>1.6968935722339E-4</v>
      </c>
      <c r="O270">
        <v>0.49991515532138803</v>
      </c>
      <c r="P270">
        <v>1.3031272432924401E-3</v>
      </c>
    </row>
    <row r="271" spans="1:16" x14ac:dyDescent="0.25">
      <c r="A271" s="1">
        <v>3.1250000000000001E-5</v>
      </c>
      <c r="B271">
        <v>7.67948717948717</v>
      </c>
      <c r="C271">
        <v>870</v>
      </c>
      <c r="D271">
        <v>0</v>
      </c>
      <c r="E271">
        <v>0.49146870106418</v>
      </c>
      <c r="F271">
        <v>0.540615571170598</v>
      </c>
      <c r="G271" s="1">
        <v>1.69703819576816E-4</v>
      </c>
      <c r="H271">
        <v>0.49991514809021098</v>
      </c>
      <c r="I271">
        <v>1.30323830675016E-3</v>
      </c>
      <c r="J271">
        <v>660302800</v>
      </c>
      <c r="K271">
        <v>7127</v>
      </c>
      <c r="L271">
        <v>1174578500</v>
      </c>
      <c r="M271">
        <v>0.49167165640476501</v>
      </c>
      <c r="N271" s="1">
        <v>1.6968935722339E-4</v>
      </c>
      <c r="O271">
        <v>0.49991515532138803</v>
      </c>
      <c r="P271">
        <v>1.3031272432924401E-3</v>
      </c>
    </row>
    <row r="272" spans="1:16" x14ac:dyDescent="0.25">
      <c r="A272" s="1">
        <v>1.5625E-5</v>
      </c>
      <c r="B272">
        <v>7.67948717948717</v>
      </c>
      <c r="C272">
        <v>866</v>
      </c>
      <c r="D272">
        <v>0</v>
      </c>
      <c r="E272">
        <v>0.49273401630521002</v>
      </c>
      <c r="F272">
        <v>0.54200741793573104</v>
      </c>
      <c r="G272" s="1">
        <v>1.69882675724264E-4</v>
      </c>
      <c r="H272">
        <v>0.49991505866213698</v>
      </c>
      <c r="I272">
        <v>1.30461183024146E-3</v>
      </c>
      <c r="J272">
        <v>516403399</v>
      </c>
      <c r="K272">
        <v>7127</v>
      </c>
      <c r="L272">
        <v>1174578500</v>
      </c>
      <c r="M272">
        <v>0.49167165640476501</v>
      </c>
      <c r="N272" s="1">
        <v>1.6968935722339E-4</v>
      </c>
      <c r="O272">
        <v>0.49991515532138803</v>
      </c>
      <c r="P272">
        <v>1.3031272432924401E-3</v>
      </c>
    </row>
    <row r="273" spans="1:16" x14ac:dyDescent="0.25">
      <c r="A273" t="s">
        <v>0</v>
      </c>
      <c r="B273">
        <v>8.1923076923076898</v>
      </c>
      <c r="C273">
        <v>7425</v>
      </c>
      <c r="D273">
        <v>0</v>
      </c>
      <c r="E273">
        <v>0.49145572164602302</v>
      </c>
      <c r="F273">
        <v>0.54060129381062505</v>
      </c>
      <c r="G273" s="1">
        <v>1.53652378771518E-4</v>
      </c>
      <c r="H273">
        <v>0.49992317381061402</v>
      </c>
      <c r="I273">
        <v>1.2587675645512799E-3</v>
      </c>
      <c r="J273">
        <v>1140495599</v>
      </c>
    </row>
    <row r="274" spans="1:16" x14ac:dyDescent="0.25">
      <c r="A274">
        <v>1.024</v>
      </c>
      <c r="B274">
        <v>8.1923076923076898</v>
      </c>
      <c r="C274">
        <v>826</v>
      </c>
      <c r="D274">
        <v>0</v>
      </c>
      <c r="E274">
        <v>0.49353378137434001</v>
      </c>
      <c r="F274">
        <v>0.54288715951177402</v>
      </c>
      <c r="G274" s="1">
        <v>1.5353254765426699E-4</v>
      </c>
      <c r="H274">
        <v>0.49992323372617198</v>
      </c>
      <c r="I274">
        <v>1.25778587116764E-3</v>
      </c>
      <c r="J274">
        <v>368493901</v>
      </c>
      <c r="K274">
        <v>7425</v>
      </c>
      <c r="L274">
        <v>1140495599</v>
      </c>
      <c r="M274">
        <v>0.49145572164602302</v>
      </c>
      <c r="N274" s="1">
        <v>1.53652378771518E-4</v>
      </c>
      <c r="O274">
        <v>0.49992317381061402</v>
      </c>
      <c r="P274">
        <v>1.2587675645512799E-3</v>
      </c>
    </row>
    <row r="275" spans="1:16" x14ac:dyDescent="0.25">
      <c r="A275">
        <v>0.51200000000000001</v>
      </c>
      <c r="B275">
        <v>8.1923076923076898</v>
      </c>
      <c r="C275">
        <v>915</v>
      </c>
      <c r="D275">
        <v>0</v>
      </c>
      <c r="E275">
        <v>0.49349524525211402</v>
      </c>
      <c r="F275">
        <v>0.54284476977732599</v>
      </c>
      <c r="G275" s="1">
        <v>1.53643379352086E-4</v>
      </c>
      <c r="H275">
        <v>0.49992317831032301</v>
      </c>
      <c r="I275">
        <v>1.2586938385382399E-3</v>
      </c>
      <c r="J275">
        <v>455350999</v>
      </c>
      <c r="K275">
        <v>7425</v>
      </c>
      <c r="L275">
        <v>1140495599</v>
      </c>
      <c r="M275">
        <v>0.49145572164602302</v>
      </c>
      <c r="N275" s="1">
        <v>1.53652378771518E-4</v>
      </c>
      <c r="O275">
        <v>0.49992317381061402</v>
      </c>
      <c r="P275">
        <v>1.2587675645512799E-3</v>
      </c>
    </row>
    <row r="276" spans="1:16" x14ac:dyDescent="0.25">
      <c r="A276">
        <v>0.25600000000000001</v>
      </c>
      <c r="B276">
        <v>8.1923076923076898</v>
      </c>
      <c r="C276">
        <v>915</v>
      </c>
      <c r="D276">
        <v>0</v>
      </c>
      <c r="E276">
        <v>0.49349524525211402</v>
      </c>
      <c r="F276">
        <v>0.54284476977732599</v>
      </c>
      <c r="G276" s="1">
        <v>1.53643379352086E-4</v>
      </c>
      <c r="H276">
        <v>0.49992317831032301</v>
      </c>
      <c r="I276">
        <v>1.2586938385382399E-3</v>
      </c>
      <c r="J276">
        <v>418928999</v>
      </c>
      <c r="K276">
        <v>7425</v>
      </c>
      <c r="L276">
        <v>1140495599</v>
      </c>
      <c r="M276">
        <v>0.49145572164602302</v>
      </c>
      <c r="N276" s="1">
        <v>1.53652378771518E-4</v>
      </c>
      <c r="O276">
        <v>0.49992317381061402</v>
      </c>
      <c r="P276">
        <v>1.2587675645512799E-3</v>
      </c>
    </row>
    <row r="277" spans="1:16" x14ac:dyDescent="0.25">
      <c r="A277">
        <v>0.128</v>
      </c>
      <c r="B277">
        <v>8.1923076923076898</v>
      </c>
      <c r="C277">
        <v>915</v>
      </c>
      <c r="D277">
        <v>0</v>
      </c>
      <c r="E277">
        <v>0.49349524525211402</v>
      </c>
      <c r="F277">
        <v>0.54284476977732599</v>
      </c>
      <c r="G277" s="1">
        <v>1.53643379352086E-4</v>
      </c>
      <c r="H277">
        <v>0.49992317831032301</v>
      </c>
      <c r="I277">
        <v>1.2586938385382399E-3</v>
      </c>
      <c r="J277">
        <v>394746499</v>
      </c>
      <c r="K277">
        <v>7425</v>
      </c>
      <c r="L277">
        <v>1140495599</v>
      </c>
      <c r="M277">
        <v>0.49145572164602302</v>
      </c>
      <c r="N277" s="1">
        <v>1.53652378771518E-4</v>
      </c>
      <c r="O277">
        <v>0.49992317381061402</v>
      </c>
      <c r="P277">
        <v>1.2587675645512799E-3</v>
      </c>
    </row>
    <row r="278" spans="1:16" x14ac:dyDescent="0.25">
      <c r="A278">
        <v>6.4000000000000001E-2</v>
      </c>
      <c r="B278">
        <v>8.1923076923076898</v>
      </c>
      <c r="C278">
        <v>877</v>
      </c>
      <c r="D278">
        <v>0</v>
      </c>
      <c r="E278">
        <v>0.49211572408766202</v>
      </c>
      <c r="F278">
        <v>0.54132729649642797</v>
      </c>
      <c r="G278" s="1">
        <v>1.5343028817127401E-4</v>
      </c>
      <c r="H278">
        <v>0.49992328485591397</v>
      </c>
      <c r="I278">
        <v>1.25694813001851E-3</v>
      </c>
      <c r="J278">
        <v>641699799</v>
      </c>
      <c r="K278">
        <v>7425</v>
      </c>
      <c r="L278">
        <v>1140495599</v>
      </c>
      <c r="M278">
        <v>0.49145572164602302</v>
      </c>
      <c r="N278" s="1">
        <v>1.53652378771518E-4</v>
      </c>
      <c r="O278">
        <v>0.49992317381061402</v>
      </c>
      <c r="P278">
        <v>1.2587675645512799E-3</v>
      </c>
    </row>
    <row r="279" spans="1:16" x14ac:dyDescent="0.25">
      <c r="A279">
        <v>3.2000000000000001E-2</v>
      </c>
      <c r="B279">
        <v>8.1923076923076898</v>
      </c>
      <c r="C279">
        <v>767</v>
      </c>
      <c r="D279">
        <v>0</v>
      </c>
      <c r="E279">
        <v>0.49211319883811999</v>
      </c>
      <c r="F279">
        <v>0.54132451872193199</v>
      </c>
      <c r="G279" s="1">
        <v>1.5375250327887E-4</v>
      </c>
      <c r="H279">
        <v>0.49992312374836001</v>
      </c>
      <c r="I279">
        <v>1.2595878153230499E-3</v>
      </c>
      <c r="J279">
        <v>413986700</v>
      </c>
      <c r="K279">
        <v>7425</v>
      </c>
      <c r="L279">
        <v>1140495599</v>
      </c>
      <c r="M279">
        <v>0.49145572164602302</v>
      </c>
      <c r="N279" s="1">
        <v>1.53652378771518E-4</v>
      </c>
      <c r="O279">
        <v>0.49992317381061402</v>
      </c>
      <c r="P279">
        <v>1.2587675645512799E-3</v>
      </c>
    </row>
    <row r="280" spans="1:16" x14ac:dyDescent="0.25">
      <c r="A280">
        <v>1.6E-2</v>
      </c>
      <c r="B280">
        <v>8.1923076923076898</v>
      </c>
      <c r="C280">
        <v>896</v>
      </c>
      <c r="D280">
        <v>0</v>
      </c>
      <c r="E280">
        <v>0.490731552566673</v>
      </c>
      <c r="F280">
        <v>0.539804707823341</v>
      </c>
      <c r="G280" s="1">
        <v>1.5375117727134399E-4</v>
      </c>
      <c r="H280">
        <v>0.49992312441136399</v>
      </c>
      <c r="I280">
        <v>1.2595769522613901E-3</v>
      </c>
      <c r="J280">
        <v>465156800</v>
      </c>
      <c r="K280">
        <v>7425</v>
      </c>
      <c r="L280">
        <v>1140495599</v>
      </c>
      <c r="M280">
        <v>0.49145572164602302</v>
      </c>
      <c r="N280" s="1">
        <v>1.53652378771518E-4</v>
      </c>
      <c r="O280">
        <v>0.49992317381061402</v>
      </c>
      <c r="P280">
        <v>1.2587675645512799E-3</v>
      </c>
    </row>
    <row r="281" spans="1:16" x14ac:dyDescent="0.25">
      <c r="A281">
        <v>8.0000000000000002E-3</v>
      </c>
      <c r="B281">
        <v>8.1923076923076898</v>
      </c>
      <c r="C281">
        <v>891</v>
      </c>
      <c r="D281">
        <v>0</v>
      </c>
      <c r="E281">
        <v>0.491827676023046</v>
      </c>
      <c r="F281">
        <v>0.541010443625351</v>
      </c>
      <c r="G281" s="1">
        <v>1.5355894174129401E-4</v>
      </c>
      <c r="H281">
        <v>0.49992322052912902</v>
      </c>
      <c r="I281">
        <v>1.2580020996498301E-3</v>
      </c>
      <c r="J281">
        <v>438259599</v>
      </c>
      <c r="K281">
        <v>7425</v>
      </c>
      <c r="L281">
        <v>1140495599</v>
      </c>
      <c r="M281">
        <v>0.49145572164602302</v>
      </c>
      <c r="N281" s="1">
        <v>1.53652378771518E-4</v>
      </c>
      <c r="O281">
        <v>0.49992317381061402</v>
      </c>
      <c r="P281">
        <v>1.2587675645512799E-3</v>
      </c>
    </row>
    <row r="282" spans="1:16" x14ac:dyDescent="0.25">
      <c r="A282">
        <v>4.0000000000000001E-3</v>
      </c>
      <c r="B282">
        <v>8.1923076923076898</v>
      </c>
      <c r="C282">
        <v>833</v>
      </c>
      <c r="D282">
        <v>0</v>
      </c>
      <c r="E282">
        <v>0.491881085447614</v>
      </c>
      <c r="F282">
        <v>0.54106919399237596</v>
      </c>
      <c r="G282" s="1">
        <v>1.53725522571424E-4</v>
      </c>
      <c r="H282">
        <v>0.49992313723871401</v>
      </c>
      <c r="I282">
        <v>1.25936678106589E-3</v>
      </c>
      <c r="J282">
        <v>510402099</v>
      </c>
      <c r="K282">
        <v>7425</v>
      </c>
      <c r="L282">
        <v>1140495599</v>
      </c>
      <c r="M282">
        <v>0.49145572164602302</v>
      </c>
      <c r="N282" s="1">
        <v>1.53652378771518E-4</v>
      </c>
      <c r="O282">
        <v>0.49992317381061402</v>
      </c>
      <c r="P282">
        <v>1.2587675645512799E-3</v>
      </c>
    </row>
    <row r="283" spans="1:16" x14ac:dyDescent="0.25">
      <c r="A283">
        <v>2E-3</v>
      </c>
      <c r="B283">
        <v>8.1923076923076898</v>
      </c>
      <c r="C283">
        <v>833</v>
      </c>
      <c r="D283">
        <v>0</v>
      </c>
      <c r="E283">
        <v>0.493177067208947</v>
      </c>
      <c r="F283">
        <v>0.54249477392984202</v>
      </c>
      <c r="G283" s="1">
        <v>1.5350126615143399E-4</v>
      </c>
      <c r="H283">
        <v>0.49992324936692401</v>
      </c>
      <c r="I283">
        <v>1.25752960347136E-3</v>
      </c>
      <c r="J283">
        <v>382704000</v>
      </c>
      <c r="K283">
        <v>7425</v>
      </c>
      <c r="L283">
        <v>1140495599</v>
      </c>
      <c r="M283">
        <v>0.49145572164602302</v>
      </c>
      <c r="N283" s="1">
        <v>1.53652378771518E-4</v>
      </c>
      <c r="O283">
        <v>0.49992317381061402</v>
      </c>
      <c r="P283">
        <v>1.2587675645512799E-3</v>
      </c>
    </row>
    <row r="284" spans="1:16" x14ac:dyDescent="0.25">
      <c r="A284">
        <v>1E-3</v>
      </c>
      <c r="B284">
        <v>8.1923076923076898</v>
      </c>
      <c r="C284">
        <v>841</v>
      </c>
      <c r="D284">
        <v>0</v>
      </c>
      <c r="E284">
        <v>0.49214998489857698</v>
      </c>
      <c r="F284">
        <v>0.54136498338843497</v>
      </c>
      <c r="G284" s="1">
        <v>1.5352328695228401E-4</v>
      </c>
      <c r="H284">
        <v>0.49992323835652303</v>
      </c>
      <c r="I284">
        <v>1.2577100046475499E-3</v>
      </c>
      <c r="J284">
        <v>380691700</v>
      </c>
      <c r="K284">
        <v>7425</v>
      </c>
      <c r="L284">
        <v>1140495599</v>
      </c>
      <c r="M284">
        <v>0.49145572164602302</v>
      </c>
      <c r="N284" s="1">
        <v>1.53652378771518E-4</v>
      </c>
      <c r="O284">
        <v>0.49992317381061402</v>
      </c>
      <c r="P284">
        <v>1.2587675645512799E-3</v>
      </c>
    </row>
    <row r="285" spans="1:16" x14ac:dyDescent="0.25">
      <c r="A285" s="1">
        <v>5.0000000000000001E-4</v>
      </c>
      <c r="B285">
        <v>8.1923076923076898</v>
      </c>
      <c r="C285">
        <v>828</v>
      </c>
      <c r="D285">
        <v>0</v>
      </c>
      <c r="E285">
        <v>0.49235695546633101</v>
      </c>
      <c r="F285">
        <v>0.54159265101296405</v>
      </c>
      <c r="G285" s="1">
        <v>1.5362482149372501E-4</v>
      </c>
      <c r="H285">
        <v>0.49992318758925303</v>
      </c>
      <c r="I285">
        <v>1.2585418068524401E-3</v>
      </c>
      <c r="J285">
        <v>395463399</v>
      </c>
      <c r="K285">
        <v>7425</v>
      </c>
      <c r="L285">
        <v>1140495599</v>
      </c>
      <c r="M285">
        <v>0.49145572164602302</v>
      </c>
      <c r="N285" s="1">
        <v>1.53652378771518E-4</v>
      </c>
      <c r="O285">
        <v>0.49992317381061402</v>
      </c>
      <c r="P285">
        <v>1.2587675645512799E-3</v>
      </c>
    </row>
    <row r="286" spans="1:16" x14ac:dyDescent="0.25">
      <c r="A286" s="1">
        <v>2.5000000000000001E-4</v>
      </c>
      <c r="B286">
        <v>8.1923076923076898</v>
      </c>
      <c r="C286">
        <v>840</v>
      </c>
      <c r="D286">
        <v>0</v>
      </c>
      <c r="E286">
        <v>0.49114113342328403</v>
      </c>
      <c r="F286">
        <v>0.54025524676561199</v>
      </c>
      <c r="G286" s="1">
        <v>1.5353243982729701E-4</v>
      </c>
      <c r="H286">
        <v>0.49992323378008602</v>
      </c>
      <c r="I286">
        <v>1.25778498781593E-3</v>
      </c>
      <c r="J286">
        <v>420854301</v>
      </c>
      <c r="K286">
        <v>7425</v>
      </c>
      <c r="L286">
        <v>1140495599</v>
      </c>
      <c r="M286">
        <v>0.49145572164602302</v>
      </c>
      <c r="N286" s="1">
        <v>1.53652378771518E-4</v>
      </c>
      <c r="O286">
        <v>0.49992317381061402</v>
      </c>
      <c r="P286">
        <v>1.2587675645512799E-3</v>
      </c>
    </row>
    <row r="287" spans="1:16" x14ac:dyDescent="0.25">
      <c r="A287" s="1">
        <v>1.25E-4</v>
      </c>
      <c r="B287">
        <v>8.1923076923076898</v>
      </c>
      <c r="C287">
        <v>856</v>
      </c>
      <c r="D287">
        <v>0</v>
      </c>
      <c r="E287">
        <v>0.49124560403921902</v>
      </c>
      <c r="F287">
        <v>0.54037016444314101</v>
      </c>
      <c r="G287" s="1">
        <v>1.53520032758258E-4</v>
      </c>
      <c r="H287">
        <v>0.49992323998361998</v>
      </c>
      <c r="I287">
        <v>1.25768334528881E-3</v>
      </c>
      <c r="J287">
        <v>424344500</v>
      </c>
      <c r="K287">
        <v>7425</v>
      </c>
      <c r="L287">
        <v>1140495599</v>
      </c>
      <c r="M287">
        <v>0.49145572164602302</v>
      </c>
      <c r="N287" s="1">
        <v>1.53652378771518E-4</v>
      </c>
      <c r="O287">
        <v>0.49992317381061402</v>
      </c>
      <c r="P287">
        <v>1.2587675645512799E-3</v>
      </c>
    </row>
    <row r="288" spans="1:16" x14ac:dyDescent="0.25">
      <c r="A288" s="1">
        <v>6.2500000000000001E-5</v>
      </c>
      <c r="B288">
        <v>8.1923076923076898</v>
      </c>
      <c r="C288">
        <v>891</v>
      </c>
      <c r="D288">
        <v>0</v>
      </c>
      <c r="E288">
        <v>0.49249453662717102</v>
      </c>
      <c r="F288">
        <v>0.54174399028988796</v>
      </c>
      <c r="G288" s="1">
        <v>1.5349605094872E-4</v>
      </c>
      <c r="H288">
        <v>0.49992325197452497</v>
      </c>
      <c r="I288">
        <v>1.2574868789260499E-3</v>
      </c>
      <c r="J288">
        <v>570532100</v>
      </c>
      <c r="K288">
        <v>7425</v>
      </c>
      <c r="L288">
        <v>1140495599</v>
      </c>
      <c r="M288">
        <v>0.49145572164602302</v>
      </c>
      <c r="N288" s="1">
        <v>1.53652378771518E-4</v>
      </c>
      <c r="O288">
        <v>0.49992317381061402</v>
      </c>
      <c r="P288">
        <v>1.2587675645512799E-3</v>
      </c>
    </row>
    <row r="289" spans="1:16" x14ac:dyDescent="0.25">
      <c r="A289" s="1">
        <v>3.1250000000000001E-5</v>
      </c>
      <c r="B289">
        <v>8.1923076923076898</v>
      </c>
      <c r="C289">
        <v>892</v>
      </c>
      <c r="D289">
        <v>0</v>
      </c>
      <c r="E289">
        <v>0.492739821305056</v>
      </c>
      <c r="F289">
        <v>0.54201380343556205</v>
      </c>
      <c r="G289" s="1">
        <v>1.5365446166426501E-4</v>
      </c>
      <c r="H289">
        <v>0.49992317276916698</v>
      </c>
      <c r="I289">
        <v>1.25878462824955E-3</v>
      </c>
      <c r="J289">
        <v>568876100</v>
      </c>
      <c r="K289">
        <v>7425</v>
      </c>
      <c r="L289">
        <v>1140495599</v>
      </c>
      <c r="M289">
        <v>0.49145572164602302</v>
      </c>
      <c r="N289" s="1">
        <v>1.53652378771518E-4</v>
      </c>
      <c r="O289">
        <v>0.49992317381061402</v>
      </c>
      <c r="P289">
        <v>1.2587675645512799E-3</v>
      </c>
    </row>
    <row r="290" spans="1:16" x14ac:dyDescent="0.25">
      <c r="A290" s="1">
        <v>1.5625E-5</v>
      </c>
      <c r="B290">
        <v>8.1923076923076898</v>
      </c>
      <c r="C290">
        <v>909</v>
      </c>
      <c r="D290">
        <v>0</v>
      </c>
      <c r="E290">
        <v>0.49145916882249102</v>
      </c>
      <c r="F290">
        <v>0.54060508570473997</v>
      </c>
      <c r="G290" s="1">
        <v>1.5356035609215201E-4</v>
      </c>
      <c r="H290">
        <v>0.49992321982195298</v>
      </c>
      <c r="I290">
        <v>1.2580136864472501E-3</v>
      </c>
      <c r="J290">
        <v>568296800</v>
      </c>
      <c r="K290">
        <v>7425</v>
      </c>
      <c r="L290">
        <v>1140495599</v>
      </c>
      <c r="M290">
        <v>0.49145572164602302</v>
      </c>
      <c r="N290" s="1">
        <v>1.53652378771518E-4</v>
      </c>
      <c r="O290">
        <v>0.49992317381061402</v>
      </c>
      <c r="P290">
        <v>1.2587675645512799E-3</v>
      </c>
    </row>
    <row r="291" spans="1:16" x14ac:dyDescent="0.25">
      <c r="A291" t="s">
        <v>0</v>
      </c>
      <c r="B291">
        <v>8.7051282051282008</v>
      </c>
      <c r="C291">
        <v>7745</v>
      </c>
      <c r="D291">
        <v>0</v>
      </c>
      <c r="E291">
        <v>0.49174707363499498</v>
      </c>
      <c r="F291">
        <v>0.54092178099849497</v>
      </c>
      <c r="G291" s="1">
        <v>1.39363867821762E-4</v>
      </c>
      <c r="H291">
        <v>0.49993031806608901</v>
      </c>
      <c r="I291">
        <v>1.2131803365509799E-3</v>
      </c>
      <c r="J291">
        <v>1085183200</v>
      </c>
    </row>
    <row r="292" spans="1:16" x14ac:dyDescent="0.25">
      <c r="A292">
        <v>1.024</v>
      </c>
      <c r="B292">
        <v>8.7051282051282008</v>
      </c>
      <c r="C292">
        <v>1012</v>
      </c>
      <c r="D292">
        <v>0</v>
      </c>
      <c r="E292">
        <v>0.49189499092398697</v>
      </c>
      <c r="F292">
        <v>0.54108449001638603</v>
      </c>
      <c r="G292" s="1">
        <v>1.39060353073761E-4</v>
      </c>
      <c r="H292">
        <v>0.49993046982346301</v>
      </c>
      <c r="I292">
        <v>1.21053820175748E-3</v>
      </c>
      <c r="J292">
        <v>407798001</v>
      </c>
      <c r="K292">
        <v>7745</v>
      </c>
      <c r="L292">
        <v>1085183200</v>
      </c>
      <c r="M292">
        <v>0.49174707363499498</v>
      </c>
      <c r="N292" s="1">
        <v>1.39363867821762E-4</v>
      </c>
      <c r="O292">
        <v>0.49993031806608901</v>
      </c>
      <c r="P292">
        <v>1.2131803365509799E-3</v>
      </c>
    </row>
    <row r="293" spans="1:16" x14ac:dyDescent="0.25">
      <c r="A293">
        <v>0.51200000000000001</v>
      </c>
      <c r="B293">
        <v>8.7051282051282008</v>
      </c>
      <c r="C293">
        <v>966</v>
      </c>
      <c r="D293">
        <v>0</v>
      </c>
      <c r="E293">
        <v>0.49122994523558799</v>
      </c>
      <c r="F293">
        <v>0.540352939759147</v>
      </c>
      <c r="G293" s="1">
        <v>1.3932260296445299E-4</v>
      </c>
      <c r="H293">
        <v>0.499930338698517</v>
      </c>
      <c r="I293">
        <v>1.2128211206777399E-3</v>
      </c>
      <c r="J293">
        <v>573253700</v>
      </c>
      <c r="K293">
        <v>7745</v>
      </c>
      <c r="L293">
        <v>1085183200</v>
      </c>
      <c r="M293">
        <v>0.49174707363499498</v>
      </c>
      <c r="N293" s="1">
        <v>1.39363867821762E-4</v>
      </c>
      <c r="O293">
        <v>0.49993031806608901</v>
      </c>
      <c r="P293">
        <v>1.2131803365509799E-3</v>
      </c>
    </row>
    <row r="294" spans="1:16" x14ac:dyDescent="0.25">
      <c r="A294">
        <v>0.25600000000000001</v>
      </c>
      <c r="B294">
        <v>8.7051282051282008</v>
      </c>
      <c r="C294">
        <v>966</v>
      </c>
      <c r="D294">
        <v>0</v>
      </c>
      <c r="E294">
        <v>0.49122994523558799</v>
      </c>
      <c r="F294">
        <v>0.540352939759147</v>
      </c>
      <c r="G294" s="1">
        <v>1.3932260296445299E-4</v>
      </c>
      <c r="H294">
        <v>0.499930338698517</v>
      </c>
      <c r="I294">
        <v>1.2128211206777399E-3</v>
      </c>
      <c r="J294">
        <v>536044800</v>
      </c>
      <c r="K294">
        <v>7745</v>
      </c>
      <c r="L294">
        <v>1085183200</v>
      </c>
      <c r="M294">
        <v>0.49174707363499498</v>
      </c>
      <c r="N294" s="1">
        <v>1.39363867821762E-4</v>
      </c>
      <c r="O294">
        <v>0.49993031806608901</v>
      </c>
      <c r="P294">
        <v>1.2131803365509799E-3</v>
      </c>
    </row>
    <row r="295" spans="1:16" x14ac:dyDescent="0.25">
      <c r="A295">
        <v>0.128</v>
      </c>
      <c r="B295">
        <v>8.7051282051282008</v>
      </c>
      <c r="C295">
        <v>965</v>
      </c>
      <c r="D295">
        <v>0</v>
      </c>
      <c r="E295">
        <v>0.49239680631912902</v>
      </c>
      <c r="F295">
        <v>0.54163648695104205</v>
      </c>
      <c r="G295" s="1">
        <v>1.3946554342847401E-4</v>
      </c>
      <c r="H295">
        <v>0.49993026722828499</v>
      </c>
      <c r="I295">
        <v>1.2140654357427399E-3</v>
      </c>
      <c r="J295">
        <v>487525300</v>
      </c>
      <c r="K295">
        <v>7745</v>
      </c>
      <c r="L295">
        <v>1085183200</v>
      </c>
      <c r="M295">
        <v>0.49174707363499498</v>
      </c>
      <c r="N295" s="1">
        <v>1.39363867821762E-4</v>
      </c>
      <c r="O295">
        <v>0.49993031806608901</v>
      </c>
      <c r="P295">
        <v>1.2131803365509799E-3</v>
      </c>
    </row>
    <row r="296" spans="1:16" x14ac:dyDescent="0.25">
      <c r="A296">
        <v>6.4000000000000001E-2</v>
      </c>
      <c r="B296">
        <v>8.7051282051282008</v>
      </c>
      <c r="C296">
        <v>921</v>
      </c>
      <c r="D296">
        <v>0</v>
      </c>
      <c r="E296">
        <v>0.49189035102510298</v>
      </c>
      <c r="F296">
        <v>0.54107938612761397</v>
      </c>
      <c r="G296" s="1">
        <v>1.3940353714625401E-4</v>
      </c>
      <c r="H296">
        <v>0.49993029823142598</v>
      </c>
      <c r="I296">
        <v>1.2135256631064901E-3</v>
      </c>
      <c r="J296">
        <v>404063200</v>
      </c>
      <c r="K296">
        <v>7745</v>
      </c>
      <c r="L296">
        <v>1085183200</v>
      </c>
      <c r="M296">
        <v>0.49174707363499498</v>
      </c>
      <c r="N296" s="1">
        <v>1.39363867821762E-4</v>
      </c>
      <c r="O296">
        <v>0.49993031806608901</v>
      </c>
      <c r="P296">
        <v>1.2131803365509799E-3</v>
      </c>
    </row>
    <row r="297" spans="1:16" x14ac:dyDescent="0.25">
      <c r="A297">
        <v>3.2000000000000001E-2</v>
      </c>
      <c r="B297">
        <v>8.7051282051282008</v>
      </c>
      <c r="C297">
        <v>805</v>
      </c>
      <c r="D297">
        <v>0</v>
      </c>
      <c r="E297">
        <v>0.49197016800176602</v>
      </c>
      <c r="F297">
        <v>0.54116718480194204</v>
      </c>
      <c r="G297" s="1">
        <v>1.39398530567103E-4</v>
      </c>
      <c r="H297">
        <v>0.499930300734716</v>
      </c>
      <c r="I297">
        <v>1.2134820801931101E-3</v>
      </c>
      <c r="J297">
        <v>360737600</v>
      </c>
      <c r="K297">
        <v>7745</v>
      </c>
      <c r="L297">
        <v>1085183200</v>
      </c>
      <c r="M297">
        <v>0.49174707363499498</v>
      </c>
      <c r="N297" s="1">
        <v>1.39363867821762E-4</v>
      </c>
      <c r="O297">
        <v>0.49993031806608901</v>
      </c>
      <c r="P297">
        <v>1.2131803365509799E-3</v>
      </c>
    </row>
    <row r="298" spans="1:16" x14ac:dyDescent="0.25">
      <c r="A298">
        <v>1.6E-2</v>
      </c>
      <c r="B298">
        <v>8.7051282051282008</v>
      </c>
      <c r="C298">
        <v>938</v>
      </c>
      <c r="D298">
        <v>0</v>
      </c>
      <c r="E298">
        <v>0.49145719098919499</v>
      </c>
      <c r="F298">
        <v>0.54060291008811401</v>
      </c>
      <c r="G298" s="1">
        <v>1.3907017615821801E-4</v>
      </c>
      <c r="H298">
        <v>0.49993046491192</v>
      </c>
      <c r="I298">
        <v>1.2106237129670501E-3</v>
      </c>
      <c r="J298">
        <v>407688600</v>
      </c>
      <c r="K298">
        <v>7745</v>
      </c>
      <c r="L298">
        <v>1085183200</v>
      </c>
      <c r="M298">
        <v>0.49174707363499498</v>
      </c>
      <c r="N298" s="1">
        <v>1.39363867821762E-4</v>
      </c>
      <c r="O298">
        <v>0.49993031806608901</v>
      </c>
      <c r="P298">
        <v>1.2131803365509799E-3</v>
      </c>
    </row>
    <row r="299" spans="1:16" x14ac:dyDescent="0.25">
      <c r="A299">
        <v>8.0000000000000002E-3</v>
      </c>
      <c r="B299">
        <v>8.7051282051282008</v>
      </c>
      <c r="C299">
        <v>917</v>
      </c>
      <c r="D299">
        <v>0</v>
      </c>
      <c r="E299">
        <v>0.49334079296997102</v>
      </c>
      <c r="F299">
        <v>0.54267487226696798</v>
      </c>
      <c r="G299" s="1">
        <v>1.3925473483789001E-4</v>
      </c>
      <c r="H299">
        <v>0.499930372632581</v>
      </c>
      <c r="I299">
        <v>1.2122303199349599E-3</v>
      </c>
      <c r="J299">
        <v>442317300</v>
      </c>
      <c r="K299">
        <v>7745</v>
      </c>
      <c r="L299">
        <v>1085183200</v>
      </c>
      <c r="M299">
        <v>0.49174707363499498</v>
      </c>
      <c r="N299" s="1">
        <v>1.39363867821762E-4</v>
      </c>
      <c r="O299">
        <v>0.49993031806608901</v>
      </c>
      <c r="P299">
        <v>1.2131803365509799E-3</v>
      </c>
    </row>
    <row r="300" spans="1:16" x14ac:dyDescent="0.25">
      <c r="A300">
        <v>4.0000000000000001E-3</v>
      </c>
      <c r="B300">
        <v>8.7051282051282008</v>
      </c>
      <c r="C300">
        <v>933</v>
      </c>
      <c r="D300">
        <v>0</v>
      </c>
      <c r="E300">
        <v>0.49164229794120801</v>
      </c>
      <c r="F300">
        <v>0.540806527735329</v>
      </c>
      <c r="G300" s="1">
        <v>1.3944287928990801E-4</v>
      </c>
      <c r="H300">
        <v>0.49993027856035499</v>
      </c>
      <c r="I300">
        <v>1.21386814151086E-3</v>
      </c>
      <c r="J300">
        <v>560191900</v>
      </c>
      <c r="K300">
        <v>7745</v>
      </c>
      <c r="L300">
        <v>1085183200</v>
      </c>
      <c r="M300">
        <v>0.49174707363499498</v>
      </c>
      <c r="N300" s="1">
        <v>1.39363867821762E-4</v>
      </c>
      <c r="O300">
        <v>0.49993031806608901</v>
      </c>
      <c r="P300">
        <v>1.2131803365509799E-3</v>
      </c>
    </row>
    <row r="301" spans="1:16" x14ac:dyDescent="0.25">
      <c r="A301">
        <v>2E-3</v>
      </c>
      <c r="B301">
        <v>8.7051282051282008</v>
      </c>
      <c r="C301">
        <v>863</v>
      </c>
      <c r="D301">
        <v>0</v>
      </c>
      <c r="E301">
        <v>0.49276691457785499</v>
      </c>
      <c r="F301">
        <v>0.54204360603563995</v>
      </c>
      <c r="G301" s="1">
        <v>1.3922957660716901E-4</v>
      </c>
      <c r="H301">
        <v>0.49993038521169603</v>
      </c>
      <c r="I301">
        <v>1.2120113143111199E-3</v>
      </c>
      <c r="J301">
        <v>352120101</v>
      </c>
      <c r="K301">
        <v>7745</v>
      </c>
      <c r="L301">
        <v>1085183200</v>
      </c>
      <c r="M301">
        <v>0.49174707363499498</v>
      </c>
      <c r="N301" s="1">
        <v>1.39363867821762E-4</v>
      </c>
      <c r="O301">
        <v>0.49993031806608901</v>
      </c>
      <c r="P301">
        <v>1.2131803365509799E-3</v>
      </c>
    </row>
    <row r="302" spans="1:16" x14ac:dyDescent="0.25">
      <c r="A302">
        <v>1E-3</v>
      </c>
      <c r="B302">
        <v>8.7051282051282008</v>
      </c>
      <c r="C302">
        <v>864</v>
      </c>
      <c r="D302">
        <v>0</v>
      </c>
      <c r="E302">
        <v>0.49250737619492202</v>
      </c>
      <c r="F302">
        <v>0.54175811381441397</v>
      </c>
      <c r="G302" s="1">
        <v>1.3906153149223499E-4</v>
      </c>
      <c r="H302">
        <v>0.49993046923425299</v>
      </c>
      <c r="I302">
        <v>1.2105484600413699E-3</v>
      </c>
      <c r="J302">
        <v>340159599</v>
      </c>
      <c r="K302">
        <v>7745</v>
      </c>
      <c r="L302">
        <v>1085183200</v>
      </c>
      <c r="M302">
        <v>0.49174707363499498</v>
      </c>
      <c r="N302" s="1">
        <v>1.39363867821762E-4</v>
      </c>
      <c r="O302">
        <v>0.49993031806608901</v>
      </c>
      <c r="P302">
        <v>1.2131803365509799E-3</v>
      </c>
    </row>
    <row r="303" spans="1:16" x14ac:dyDescent="0.25">
      <c r="A303" s="1">
        <v>5.0000000000000001E-4</v>
      </c>
      <c r="B303">
        <v>8.7051282051282008</v>
      </c>
      <c r="C303">
        <v>887</v>
      </c>
      <c r="D303">
        <v>0</v>
      </c>
      <c r="E303">
        <v>0.49228413077125899</v>
      </c>
      <c r="F303">
        <v>0.54151254384838499</v>
      </c>
      <c r="G303" s="1">
        <v>1.39260799608909E-4</v>
      </c>
      <c r="H303">
        <v>0.49993036960019499</v>
      </c>
      <c r="I303">
        <v>1.21228311454422E-3</v>
      </c>
      <c r="J303">
        <v>409078900</v>
      </c>
      <c r="K303">
        <v>7745</v>
      </c>
      <c r="L303">
        <v>1085183200</v>
      </c>
      <c r="M303">
        <v>0.49174707363499498</v>
      </c>
      <c r="N303" s="1">
        <v>1.39363867821762E-4</v>
      </c>
      <c r="O303">
        <v>0.49993031806608901</v>
      </c>
      <c r="P303">
        <v>1.2131803365509799E-3</v>
      </c>
    </row>
    <row r="304" spans="1:16" x14ac:dyDescent="0.25">
      <c r="A304" s="1">
        <v>2.5000000000000001E-4</v>
      </c>
      <c r="B304">
        <v>8.7051282051282008</v>
      </c>
      <c r="C304">
        <v>826</v>
      </c>
      <c r="D304">
        <v>0</v>
      </c>
      <c r="E304">
        <v>0.49205546131449102</v>
      </c>
      <c r="F304">
        <v>0.54126100744593997</v>
      </c>
      <c r="G304" s="1">
        <v>1.39549004041894E-4</v>
      </c>
      <c r="H304">
        <v>0.499930225497979</v>
      </c>
      <c r="I304">
        <v>1.2147919710826401E-3</v>
      </c>
      <c r="J304">
        <v>480543001</v>
      </c>
      <c r="K304">
        <v>7745</v>
      </c>
      <c r="L304">
        <v>1085183200</v>
      </c>
      <c r="M304">
        <v>0.49174707363499498</v>
      </c>
      <c r="N304" s="1">
        <v>1.39363867821762E-4</v>
      </c>
      <c r="O304">
        <v>0.49993031806608901</v>
      </c>
      <c r="P304">
        <v>1.2131803365509799E-3</v>
      </c>
    </row>
    <row r="305" spans="1:16" x14ac:dyDescent="0.25">
      <c r="A305" s="1">
        <v>1.25E-4</v>
      </c>
      <c r="B305">
        <v>8.7051282051282008</v>
      </c>
      <c r="C305">
        <v>860</v>
      </c>
      <c r="D305">
        <v>0</v>
      </c>
      <c r="E305">
        <v>0.49135855629860897</v>
      </c>
      <c r="F305">
        <v>0.54049441192847003</v>
      </c>
      <c r="G305" s="1">
        <v>1.3926743172099001E-4</v>
      </c>
      <c r="H305">
        <v>0.49993036628413901</v>
      </c>
      <c r="I305">
        <v>1.21234084793016E-3</v>
      </c>
      <c r="J305">
        <v>639106399</v>
      </c>
      <c r="K305">
        <v>7745</v>
      </c>
      <c r="L305">
        <v>1085183200</v>
      </c>
      <c r="M305">
        <v>0.49174707363499498</v>
      </c>
      <c r="N305" s="1">
        <v>1.39363867821762E-4</v>
      </c>
      <c r="O305">
        <v>0.49993031806608901</v>
      </c>
      <c r="P305">
        <v>1.2131803365509799E-3</v>
      </c>
    </row>
    <row r="306" spans="1:16" x14ac:dyDescent="0.25">
      <c r="A306" s="1">
        <v>6.2500000000000001E-5</v>
      </c>
      <c r="B306">
        <v>8.7051282051282008</v>
      </c>
      <c r="C306">
        <v>902</v>
      </c>
      <c r="D306">
        <v>0</v>
      </c>
      <c r="E306">
        <v>0.49063552137308197</v>
      </c>
      <c r="F306">
        <v>0.53969907351039104</v>
      </c>
      <c r="G306" s="1">
        <v>1.39090964224597E-4</v>
      </c>
      <c r="H306">
        <v>0.49993045451788698</v>
      </c>
      <c r="I306">
        <v>1.21080467575002E-3</v>
      </c>
      <c r="J306">
        <v>665980100</v>
      </c>
      <c r="K306">
        <v>7745</v>
      </c>
      <c r="L306">
        <v>1085183200</v>
      </c>
      <c r="M306">
        <v>0.49174707363499498</v>
      </c>
      <c r="N306" s="1">
        <v>1.39363867821762E-4</v>
      </c>
      <c r="O306">
        <v>0.49993031806608901</v>
      </c>
      <c r="P306">
        <v>1.2131803365509799E-3</v>
      </c>
    </row>
    <row r="307" spans="1:16" x14ac:dyDescent="0.25">
      <c r="A307" s="1">
        <v>3.1250000000000001E-5</v>
      </c>
      <c r="B307">
        <v>8.7051282051282008</v>
      </c>
      <c r="C307">
        <v>937</v>
      </c>
      <c r="D307">
        <v>0</v>
      </c>
      <c r="E307">
        <v>0.49087067624780301</v>
      </c>
      <c r="F307">
        <v>0.539957743872583</v>
      </c>
      <c r="G307" s="1">
        <v>1.3941416891238799E-4</v>
      </c>
      <c r="H307">
        <v>0.49993029291554297</v>
      </c>
      <c r="I307">
        <v>1.2136182139937399E-3</v>
      </c>
      <c r="J307">
        <v>588641600</v>
      </c>
      <c r="K307">
        <v>7745</v>
      </c>
      <c r="L307">
        <v>1085183200</v>
      </c>
      <c r="M307">
        <v>0.49174707363499498</v>
      </c>
      <c r="N307" s="1">
        <v>1.39363867821762E-4</v>
      </c>
      <c r="O307">
        <v>0.49993031806608901</v>
      </c>
      <c r="P307">
        <v>1.2131803365509799E-3</v>
      </c>
    </row>
    <row r="308" spans="1:16" x14ac:dyDescent="0.25">
      <c r="A308" s="1">
        <v>1.5625E-5</v>
      </c>
      <c r="B308">
        <v>8.7051282051282008</v>
      </c>
      <c r="C308">
        <v>945</v>
      </c>
      <c r="D308">
        <v>0</v>
      </c>
      <c r="E308">
        <v>0.49061535612139701</v>
      </c>
      <c r="F308">
        <v>0.53967689173353595</v>
      </c>
      <c r="G308" s="1">
        <v>1.39228538214353E-4</v>
      </c>
      <c r="H308">
        <v>0.49993038573089199</v>
      </c>
      <c r="I308">
        <v>1.2120022749685299E-3</v>
      </c>
      <c r="J308">
        <v>576043700</v>
      </c>
      <c r="K308">
        <v>7745</v>
      </c>
      <c r="L308">
        <v>1085183200</v>
      </c>
      <c r="M308">
        <v>0.49174707363499498</v>
      </c>
      <c r="N308" s="1">
        <v>1.39363867821762E-4</v>
      </c>
      <c r="O308">
        <v>0.49993031806608901</v>
      </c>
      <c r="P308">
        <v>1.2131803365509799E-3</v>
      </c>
    </row>
    <row r="309" spans="1:16" x14ac:dyDescent="0.25">
      <c r="A309" t="s">
        <v>0</v>
      </c>
      <c r="B309">
        <v>9.2179487179487101</v>
      </c>
      <c r="C309">
        <v>8046</v>
      </c>
      <c r="D309">
        <v>0</v>
      </c>
      <c r="E309">
        <v>0.49194842252672399</v>
      </c>
      <c r="F309">
        <v>0.541143264779397</v>
      </c>
      <c r="G309" s="1">
        <v>1.26555672431694E-4</v>
      </c>
      <c r="H309">
        <v>0.49993672216378399</v>
      </c>
      <c r="I309">
        <v>1.1665836984408699E-3</v>
      </c>
      <c r="J309">
        <v>1444879099</v>
      </c>
    </row>
    <row r="310" spans="1:16" x14ac:dyDescent="0.25">
      <c r="A310">
        <v>1.024</v>
      </c>
      <c r="B310">
        <v>9.2179487179487101</v>
      </c>
      <c r="C310">
        <v>1002</v>
      </c>
      <c r="D310">
        <v>0</v>
      </c>
      <c r="E310">
        <v>0.49199814905350397</v>
      </c>
      <c r="F310">
        <v>0.541197963958854</v>
      </c>
      <c r="G310" s="1">
        <v>1.2632225135022999E-4</v>
      </c>
      <c r="H310">
        <v>0.499936838874324</v>
      </c>
      <c r="I310">
        <v>1.1644320348822501E-3</v>
      </c>
      <c r="J310">
        <v>645938799</v>
      </c>
      <c r="K310">
        <v>8046</v>
      </c>
      <c r="L310">
        <v>1444879099</v>
      </c>
      <c r="M310">
        <v>0.49194842252672399</v>
      </c>
      <c r="N310" s="1">
        <v>1.26555672431694E-4</v>
      </c>
      <c r="O310">
        <v>0.49993672216378399</v>
      </c>
      <c r="P310">
        <v>1.1665836984408699E-3</v>
      </c>
    </row>
    <row r="311" spans="1:16" x14ac:dyDescent="0.25">
      <c r="A311">
        <v>0.51200000000000001</v>
      </c>
      <c r="B311">
        <v>9.2179487179487101</v>
      </c>
      <c r="C311">
        <v>1010</v>
      </c>
      <c r="D311">
        <v>0</v>
      </c>
      <c r="E311">
        <v>0.492694016504935</v>
      </c>
      <c r="F311">
        <v>0.54196341815542803</v>
      </c>
      <c r="G311" s="1">
        <v>1.2640032805966099E-4</v>
      </c>
      <c r="H311">
        <v>0.49993679983597</v>
      </c>
      <c r="I311">
        <v>1.1651517419858501E-3</v>
      </c>
      <c r="J311">
        <v>466822000</v>
      </c>
      <c r="K311">
        <v>8046</v>
      </c>
      <c r="L311">
        <v>1444879099</v>
      </c>
      <c r="M311">
        <v>0.49194842252672399</v>
      </c>
      <c r="N311" s="1">
        <v>1.26555672431694E-4</v>
      </c>
      <c r="O311">
        <v>0.49993672216378399</v>
      </c>
      <c r="P311">
        <v>1.1665836984408699E-3</v>
      </c>
    </row>
    <row r="312" spans="1:16" x14ac:dyDescent="0.25">
      <c r="A312">
        <v>0.25600000000000001</v>
      </c>
      <c r="B312">
        <v>9.2179487179487101</v>
      </c>
      <c r="C312">
        <v>1010</v>
      </c>
      <c r="D312">
        <v>0</v>
      </c>
      <c r="E312">
        <v>0.492694016504935</v>
      </c>
      <c r="F312">
        <v>0.54196341815542803</v>
      </c>
      <c r="G312" s="1">
        <v>1.2640032805966099E-4</v>
      </c>
      <c r="H312">
        <v>0.49993679983597</v>
      </c>
      <c r="I312">
        <v>1.1651517419858501E-3</v>
      </c>
      <c r="J312">
        <v>489762301</v>
      </c>
      <c r="K312">
        <v>8046</v>
      </c>
      <c r="L312">
        <v>1444879099</v>
      </c>
      <c r="M312">
        <v>0.49194842252672399</v>
      </c>
      <c r="N312" s="1">
        <v>1.26555672431694E-4</v>
      </c>
      <c r="O312">
        <v>0.49993672216378399</v>
      </c>
      <c r="P312">
        <v>1.1665836984408699E-3</v>
      </c>
    </row>
    <row r="313" spans="1:16" x14ac:dyDescent="0.25">
      <c r="A313">
        <v>0.128</v>
      </c>
      <c r="B313">
        <v>9.2179487179487101</v>
      </c>
      <c r="C313">
        <v>1015</v>
      </c>
      <c r="D313">
        <v>0</v>
      </c>
      <c r="E313">
        <v>0.49045043080586898</v>
      </c>
      <c r="F313">
        <v>0.53949547388645602</v>
      </c>
      <c r="G313" s="1">
        <v>1.2645483106810099E-4</v>
      </c>
      <c r="H313">
        <v>0.49993677258446501</v>
      </c>
      <c r="I313">
        <v>1.16565414792262E-3</v>
      </c>
      <c r="J313">
        <v>452736400</v>
      </c>
      <c r="K313">
        <v>8046</v>
      </c>
      <c r="L313">
        <v>1444879099</v>
      </c>
      <c r="M313">
        <v>0.49194842252672399</v>
      </c>
      <c r="N313" s="1">
        <v>1.26555672431694E-4</v>
      </c>
      <c r="O313">
        <v>0.49993672216378399</v>
      </c>
      <c r="P313">
        <v>1.1665836984408699E-3</v>
      </c>
    </row>
    <row r="314" spans="1:16" x14ac:dyDescent="0.25">
      <c r="A314">
        <v>6.4000000000000001E-2</v>
      </c>
      <c r="B314">
        <v>9.2179487179487101</v>
      </c>
      <c r="C314">
        <v>925</v>
      </c>
      <c r="D314">
        <v>0</v>
      </c>
      <c r="E314">
        <v>0.49328393013119198</v>
      </c>
      <c r="F314">
        <v>0.54261232314431096</v>
      </c>
      <c r="G314" s="1">
        <v>1.2653027417841499E-4</v>
      </c>
      <c r="H314">
        <v>0.49993673486291001</v>
      </c>
      <c r="I314">
        <v>1.16634957864462E-3</v>
      </c>
      <c r="J314">
        <v>445598899</v>
      </c>
      <c r="K314">
        <v>8046</v>
      </c>
      <c r="L314">
        <v>1444879099</v>
      </c>
      <c r="M314">
        <v>0.49194842252672399</v>
      </c>
      <c r="N314" s="1">
        <v>1.26555672431694E-4</v>
      </c>
      <c r="O314">
        <v>0.49993672216378399</v>
      </c>
      <c r="P314">
        <v>1.1665836984408699E-3</v>
      </c>
    </row>
    <row r="315" spans="1:16" x14ac:dyDescent="0.25">
      <c r="A315">
        <v>3.2000000000000001E-2</v>
      </c>
      <c r="B315">
        <v>9.2179487179487101</v>
      </c>
      <c r="C315">
        <v>923</v>
      </c>
      <c r="D315">
        <v>0</v>
      </c>
      <c r="E315">
        <v>0.49348367272211502</v>
      </c>
      <c r="F315">
        <v>0.54283203999432605</v>
      </c>
      <c r="G315" s="1">
        <v>1.2651285864628801E-4</v>
      </c>
      <c r="H315">
        <v>0.49993674357067602</v>
      </c>
      <c r="I315">
        <v>1.16618904316258E-3</v>
      </c>
      <c r="J315">
        <v>524415900</v>
      </c>
      <c r="K315">
        <v>8046</v>
      </c>
      <c r="L315">
        <v>1444879099</v>
      </c>
      <c r="M315">
        <v>0.49194842252672399</v>
      </c>
      <c r="N315" s="1">
        <v>1.26555672431694E-4</v>
      </c>
      <c r="O315">
        <v>0.49993672216378399</v>
      </c>
      <c r="P315">
        <v>1.1665836984408699E-3</v>
      </c>
    </row>
    <row r="316" spans="1:16" x14ac:dyDescent="0.25">
      <c r="A316">
        <v>1.6E-2</v>
      </c>
      <c r="B316">
        <v>9.2179487179487101</v>
      </c>
      <c r="C316">
        <v>957</v>
      </c>
      <c r="D316">
        <v>0</v>
      </c>
      <c r="E316">
        <v>0.49219526235412597</v>
      </c>
      <c r="F316">
        <v>0.54141478858953895</v>
      </c>
      <c r="G316" s="1">
        <v>1.2653576003551699E-4</v>
      </c>
      <c r="H316">
        <v>0.49993673211998202</v>
      </c>
      <c r="I316">
        <v>1.1664001469940601E-3</v>
      </c>
      <c r="J316">
        <v>526385700</v>
      </c>
      <c r="K316">
        <v>8046</v>
      </c>
      <c r="L316">
        <v>1444879099</v>
      </c>
      <c r="M316">
        <v>0.49194842252672399</v>
      </c>
      <c r="N316" s="1">
        <v>1.26555672431694E-4</v>
      </c>
      <c r="O316">
        <v>0.49993672216378399</v>
      </c>
      <c r="P316">
        <v>1.1665836984408699E-3</v>
      </c>
    </row>
    <row r="317" spans="1:16" x14ac:dyDescent="0.25">
      <c r="A317">
        <v>8.0000000000000002E-3</v>
      </c>
      <c r="B317">
        <v>9.2179487179487101</v>
      </c>
      <c r="C317">
        <v>969</v>
      </c>
      <c r="D317">
        <v>0</v>
      </c>
      <c r="E317">
        <v>0.49279928693744801</v>
      </c>
      <c r="F317">
        <v>0.54207921563119299</v>
      </c>
      <c r="G317" s="1">
        <v>1.2634058830140999E-4</v>
      </c>
      <c r="H317">
        <v>0.49993682970584902</v>
      </c>
      <c r="I317">
        <v>1.16460106395787E-3</v>
      </c>
      <c r="J317">
        <v>565544800</v>
      </c>
      <c r="K317">
        <v>8046</v>
      </c>
      <c r="L317">
        <v>1444879099</v>
      </c>
      <c r="M317">
        <v>0.49194842252672399</v>
      </c>
      <c r="N317" s="1">
        <v>1.26555672431694E-4</v>
      </c>
      <c r="O317">
        <v>0.49993672216378399</v>
      </c>
      <c r="P317">
        <v>1.1665836984408699E-3</v>
      </c>
    </row>
    <row r="318" spans="1:16" x14ac:dyDescent="0.25">
      <c r="A318">
        <v>4.0000000000000001E-3</v>
      </c>
      <c r="B318">
        <v>9.2179487179487101</v>
      </c>
      <c r="C318">
        <v>951</v>
      </c>
      <c r="D318">
        <v>0</v>
      </c>
      <c r="E318">
        <v>0.49240183854335501</v>
      </c>
      <c r="F318">
        <v>0.54164202239769099</v>
      </c>
      <c r="G318" s="1">
        <v>1.2649647051043899E-4</v>
      </c>
      <c r="H318">
        <v>0.499936751764744</v>
      </c>
      <c r="I318">
        <v>1.1660379781667401E-3</v>
      </c>
      <c r="J318">
        <v>509919500</v>
      </c>
      <c r="K318">
        <v>8046</v>
      </c>
      <c r="L318">
        <v>1444879099</v>
      </c>
      <c r="M318">
        <v>0.49194842252672399</v>
      </c>
      <c r="N318" s="1">
        <v>1.26555672431694E-4</v>
      </c>
      <c r="O318">
        <v>0.49993672216378399</v>
      </c>
      <c r="P318">
        <v>1.1665836984408699E-3</v>
      </c>
    </row>
    <row r="319" spans="1:16" x14ac:dyDescent="0.25">
      <c r="A319">
        <v>2E-3</v>
      </c>
      <c r="B319">
        <v>9.2179487179487101</v>
      </c>
      <c r="C319">
        <v>893</v>
      </c>
      <c r="D319">
        <v>0</v>
      </c>
      <c r="E319">
        <v>0.49187076929658902</v>
      </c>
      <c r="F319">
        <v>0.54105784622624797</v>
      </c>
      <c r="G319" s="1">
        <v>1.26647102314247E-4</v>
      </c>
      <c r="H319">
        <v>0.49993667644884199</v>
      </c>
      <c r="I319">
        <v>1.1674264944095401E-3</v>
      </c>
      <c r="J319">
        <v>481555200</v>
      </c>
      <c r="K319">
        <v>8046</v>
      </c>
      <c r="L319">
        <v>1444879099</v>
      </c>
      <c r="M319">
        <v>0.49194842252672399</v>
      </c>
      <c r="N319" s="1">
        <v>1.26555672431694E-4</v>
      </c>
      <c r="O319">
        <v>0.49993672216378399</v>
      </c>
      <c r="P319">
        <v>1.1665836984408699E-3</v>
      </c>
    </row>
    <row r="320" spans="1:16" x14ac:dyDescent="0.25">
      <c r="A320">
        <v>1E-3</v>
      </c>
      <c r="B320">
        <v>9.2179487179487101</v>
      </c>
      <c r="C320">
        <v>905</v>
      </c>
      <c r="D320">
        <v>0</v>
      </c>
      <c r="E320">
        <v>0.492665917460613</v>
      </c>
      <c r="F320">
        <v>0.54193250920667402</v>
      </c>
      <c r="G320" s="1">
        <v>1.26305367316725E-4</v>
      </c>
      <c r="H320">
        <v>0.49993684731634103</v>
      </c>
      <c r="I320">
        <v>1.1642763987272499E-3</v>
      </c>
      <c r="J320">
        <v>459140499</v>
      </c>
      <c r="K320">
        <v>8046</v>
      </c>
      <c r="L320">
        <v>1444879099</v>
      </c>
      <c r="M320">
        <v>0.49194842252672399</v>
      </c>
      <c r="N320" s="1">
        <v>1.26555672431694E-4</v>
      </c>
      <c r="O320">
        <v>0.49993672216378399</v>
      </c>
      <c r="P320">
        <v>1.1665836984408699E-3</v>
      </c>
    </row>
    <row r="321" spans="1:16" x14ac:dyDescent="0.25">
      <c r="A321" s="1">
        <v>5.0000000000000001E-4</v>
      </c>
      <c r="B321">
        <v>9.2179487179487101</v>
      </c>
      <c r="C321">
        <v>902</v>
      </c>
      <c r="D321">
        <v>0</v>
      </c>
      <c r="E321">
        <v>0.491170923911601</v>
      </c>
      <c r="F321">
        <v>0.54028801630276102</v>
      </c>
      <c r="G321" s="1">
        <v>1.26500356808278E-4</v>
      </c>
      <c r="H321">
        <v>0.49993674982159497</v>
      </c>
      <c r="I321">
        <v>1.16607380186093E-3</v>
      </c>
      <c r="J321">
        <v>604242500</v>
      </c>
      <c r="K321">
        <v>8046</v>
      </c>
      <c r="L321">
        <v>1444879099</v>
      </c>
      <c r="M321">
        <v>0.49194842252672399</v>
      </c>
      <c r="N321" s="1">
        <v>1.26555672431694E-4</v>
      </c>
      <c r="O321">
        <v>0.49993672216378399</v>
      </c>
      <c r="P321">
        <v>1.1665836984408699E-3</v>
      </c>
    </row>
    <row r="322" spans="1:16" x14ac:dyDescent="0.25">
      <c r="A322" s="1">
        <v>2.5000000000000001E-4</v>
      </c>
      <c r="B322">
        <v>9.2179487179487101</v>
      </c>
      <c r="C322">
        <v>851</v>
      </c>
      <c r="D322">
        <v>0</v>
      </c>
      <c r="E322">
        <v>0.49057768119650202</v>
      </c>
      <c r="F322">
        <v>0.53963544931615204</v>
      </c>
      <c r="G322" s="1">
        <v>1.2638448144719399E-4</v>
      </c>
      <c r="H322">
        <v>0.49993680775927601</v>
      </c>
      <c r="I322">
        <v>1.16500566872478E-3</v>
      </c>
      <c r="J322">
        <v>507140400</v>
      </c>
      <c r="K322">
        <v>8046</v>
      </c>
      <c r="L322">
        <v>1444879099</v>
      </c>
      <c r="M322">
        <v>0.49194842252672399</v>
      </c>
      <c r="N322" s="1">
        <v>1.26555672431694E-4</v>
      </c>
      <c r="O322">
        <v>0.49993672216378399</v>
      </c>
      <c r="P322">
        <v>1.1665836984408699E-3</v>
      </c>
    </row>
    <row r="323" spans="1:16" x14ac:dyDescent="0.25">
      <c r="A323" s="1">
        <v>1.25E-4</v>
      </c>
      <c r="B323">
        <v>9.2179487179487101</v>
      </c>
      <c r="C323">
        <v>906</v>
      </c>
      <c r="D323">
        <v>0</v>
      </c>
      <c r="E323">
        <v>0.492712196788479</v>
      </c>
      <c r="F323">
        <v>0.54198341646732695</v>
      </c>
      <c r="G323" s="1">
        <v>1.26567156177093E-4</v>
      </c>
      <c r="H323">
        <v>0.49993671642191101</v>
      </c>
      <c r="I323">
        <v>1.1666895550170499E-3</v>
      </c>
      <c r="J323">
        <v>587281300</v>
      </c>
      <c r="K323">
        <v>8046</v>
      </c>
      <c r="L323">
        <v>1444879099</v>
      </c>
      <c r="M323">
        <v>0.49194842252672399</v>
      </c>
      <c r="N323" s="1">
        <v>1.26555672431694E-4</v>
      </c>
      <c r="O323">
        <v>0.49993672216378399</v>
      </c>
      <c r="P323">
        <v>1.1665836984408699E-3</v>
      </c>
    </row>
    <row r="324" spans="1:16" x14ac:dyDescent="0.25">
      <c r="A324" s="1">
        <v>6.2500000000000001E-5</v>
      </c>
      <c r="B324">
        <v>9.2179487179487101</v>
      </c>
      <c r="C324">
        <v>965</v>
      </c>
      <c r="D324">
        <v>0</v>
      </c>
      <c r="E324">
        <v>0.492657755271529</v>
      </c>
      <c r="F324">
        <v>0.54192353079868205</v>
      </c>
      <c r="G324" s="1">
        <v>1.26278304674154E-4</v>
      </c>
      <c r="H324">
        <v>0.49993686084766198</v>
      </c>
      <c r="I324">
        <v>1.16402693667585E-3</v>
      </c>
      <c r="J324">
        <v>581298300</v>
      </c>
      <c r="K324">
        <v>8046</v>
      </c>
      <c r="L324">
        <v>1444879099</v>
      </c>
      <c r="M324">
        <v>0.49194842252672399</v>
      </c>
      <c r="N324" s="1">
        <v>1.26555672431694E-4</v>
      </c>
      <c r="O324">
        <v>0.49993672216378399</v>
      </c>
      <c r="P324">
        <v>1.1665836984408699E-3</v>
      </c>
    </row>
    <row r="325" spans="1:16" x14ac:dyDescent="0.25">
      <c r="A325" s="1">
        <v>3.1250000000000001E-5</v>
      </c>
      <c r="B325">
        <v>9.2179487179487101</v>
      </c>
      <c r="C325">
        <v>982</v>
      </c>
      <c r="D325">
        <v>0</v>
      </c>
      <c r="E325">
        <v>0.49227809431491099</v>
      </c>
      <c r="F325">
        <v>0.54150590374640195</v>
      </c>
      <c r="G325" s="1">
        <v>1.2643516095911501E-4</v>
      </c>
      <c r="H325">
        <v>0.49993678241952</v>
      </c>
      <c r="I325">
        <v>1.1654728298667099E-3</v>
      </c>
      <c r="J325">
        <v>604203800</v>
      </c>
      <c r="K325">
        <v>8046</v>
      </c>
      <c r="L325">
        <v>1444879099</v>
      </c>
      <c r="M325">
        <v>0.49194842252672399</v>
      </c>
      <c r="N325" s="1">
        <v>1.26555672431694E-4</v>
      </c>
      <c r="O325">
        <v>0.49993672216378399</v>
      </c>
      <c r="P325">
        <v>1.1665836984408699E-3</v>
      </c>
    </row>
    <row r="326" spans="1:16" x14ac:dyDescent="0.25">
      <c r="A326" s="1">
        <v>1.5625E-5</v>
      </c>
      <c r="B326">
        <v>9.2179487179487101</v>
      </c>
      <c r="C326">
        <v>964</v>
      </c>
      <c r="D326">
        <v>0</v>
      </c>
      <c r="E326">
        <v>0.49130580016887898</v>
      </c>
      <c r="F326">
        <v>0.54043638018576701</v>
      </c>
      <c r="G326" s="1">
        <v>1.26394496278159E-4</v>
      </c>
      <c r="H326">
        <v>0.49993680275185998</v>
      </c>
      <c r="I326">
        <v>1.16509798492303E-3</v>
      </c>
      <c r="J326">
        <v>602535901</v>
      </c>
      <c r="K326">
        <v>8046</v>
      </c>
      <c r="L326">
        <v>1444879099</v>
      </c>
      <c r="M326">
        <v>0.49194842252672399</v>
      </c>
      <c r="N326" s="1">
        <v>1.26555672431694E-4</v>
      </c>
      <c r="O326">
        <v>0.49993672216378399</v>
      </c>
      <c r="P326">
        <v>1.1665836984408699E-3</v>
      </c>
    </row>
    <row r="327" spans="1:16" x14ac:dyDescent="0.25">
      <c r="A327" t="s">
        <v>0</v>
      </c>
      <c r="B327">
        <v>9.7307692307692299</v>
      </c>
      <c r="C327">
        <v>8358</v>
      </c>
      <c r="D327">
        <v>0</v>
      </c>
      <c r="E327">
        <v>0.49168394060508902</v>
      </c>
      <c r="F327">
        <v>0.54085233466559801</v>
      </c>
      <c r="G327" s="1">
        <v>1.14950459786933E-4</v>
      </c>
      <c r="H327">
        <v>0.49994252477010598</v>
      </c>
      <c r="I327">
        <v>1.1185563971574601E-3</v>
      </c>
      <c r="J327">
        <v>1178220300</v>
      </c>
    </row>
    <row r="328" spans="1:16" x14ac:dyDescent="0.25">
      <c r="A328">
        <v>1.024</v>
      </c>
      <c r="B328">
        <v>9.7307692307692299</v>
      </c>
      <c r="C328">
        <v>1070</v>
      </c>
      <c r="D328">
        <v>0</v>
      </c>
      <c r="E328">
        <v>0.493155730216845</v>
      </c>
      <c r="F328">
        <v>0.54247130323852999</v>
      </c>
      <c r="G328" s="1">
        <v>1.14884769846335E-4</v>
      </c>
      <c r="H328">
        <v>0.499942557615076</v>
      </c>
      <c r="I328">
        <v>1.1179171835047201E-3</v>
      </c>
      <c r="J328">
        <v>399417200</v>
      </c>
      <c r="K328">
        <v>8358</v>
      </c>
      <c r="L328">
        <v>1178220300</v>
      </c>
      <c r="M328">
        <v>0.49168394060508902</v>
      </c>
      <c r="N328" s="1">
        <v>1.14950459786933E-4</v>
      </c>
      <c r="O328">
        <v>0.49994252477010598</v>
      </c>
      <c r="P328">
        <v>1.1185563971574601E-3</v>
      </c>
    </row>
    <row r="329" spans="1:16" x14ac:dyDescent="0.25">
      <c r="A329">
        <v>0.51200000000000001</v>
      </c>
      <c r="B329">
        <v>9.7307692307692299</v>
      </c>
      <c r="C329">
        <v>1047</v>
      </c>
      <c r="D329">
        <v>0</v>
      </c>
      <c r="E329">
        <v>0.49128864268922301</v>
      </c>
      <c r="F329">
        <v>0.54041750695814506</v>
      </c>
      <c r="G329" s="1">
        <v>1.14824241669087E-4</v>
      </c>
      <c r="H329">
        <v>0.49994258787916501</v>
      </c>
      <c r="I329">
        <v>1.1173281977799601E-3</v>
      </c>
      <c r="J329">
        <v>349393400</v>
      </c>
      <c r="K329">
        <v>8358</v>
      </c>
      <c r="L329">
        <v>1178220300</v>
      </c>
      <c r="M329">
        <v>0.49168394060508902</v>
      </c>
      <c r="N329" s="1">
        <v>1.14950459786933E-4</v>
      </c>
      <c r="O329">
        <v>0.49994252477010598</v>
      </c>
      <c r="P329">
        <v>1.1185563971574601E-3</v>
      </c>
    </row>
    <row r="330" spans="1:16" x14ac:dyDescent="0.25">
      <c r="A330">
        <v>0.25600000000000001</v>
      </c>
      <c r="B330">
        <v>9.7307692307692299</v>
      </c>
      <c r="C330">
        <v>1047</v>
      </c>
      <c r="D330">
        <v>0</v>
      </c>
      <c r="E330">
        <v>0.49128864268922301</v>
      </c>
      <c r="F330">
        <v>0.54041750695814506</v>
      </c>
      <c r="G330" s="1">
        <v>1.14824241669087E-4</v>
      </c>
      <c r="H330">
        <v>0.49994258787916501</v>
      </c>
      <c r="I330">
        <v>1.1173281977799601E-3</v>
      </c>
      <c r="J330">
        <v>357346101</v>
      </c>
      <c r="K330">
        <v>8358</v>
      </c>
      <c r="L330">
        <v>1178220300</v>
      </c>
      <c r="M330">
        <v>0.49168394060508902</v>
      </c>
      <c r="N330" s="1">
        <v>1.14950459786933E-4</v>
      </c>
      <c r="O330">
        <v>0.49994252477010598</v>
      </c>
      <c r="P330">
        <v>1.1185563971574601E-3</v>
      </c>
    </row>
    <row r="331" spans="1:16" x14ac:dyDescent="0.25">
      <c r="A331">
        <v>0.128</v>
      </c>
      <c r="B331">
        <v>9.7307692307692299</v>
      </c>
      <c r="C331">
        <v>1049</v>
      </c>
      <c r="D331">
        <v>0</v>
      </c>
      <c r="E331">
        <v>0.493879105946403</v>
      </c>
      <c r="F331">
        <v>0.54326701654104304</v>
      </c>
      <c r="G331" s="1">
        <v>1.1473790902061199E-4</v>
      </c>
      <c r="H331">
        <v>0.49994263104548903</v>
      </c>
      <c r="I331">
        <v>1.1164881147005699E-3</v>
      </c>
      <c r="J331">
        <v>415721901</v>
      </c>
      <c r="K331">
        <v>8358</v>
      </c>
      <c r="L331">
        <v>1178220300</v>
      </c>
      <c r="M331">
        <v>0.49168394060508902</v>
      </c>
      <c r="N331" s="1">
        <v>1.14950459786933E-4</v>
      </c>
      <c r="O331">
        <v>0.49994252477010598</v>
      </c>
      <c r="P331">
        <v>1.1185563971574601E-3</v>
      </c>
    </row>
    <row r="332" spans="1:16" x14ac:dyDescent="0.25">
      <c r="A332">
        <v>6.4000000000000001E-2</v>
      </c>
      <c r="B332">
        <v>9.7307692307692299</v>
      </c>
      <c r="C332">
        <v>970</v>
      </c>
      <c r="D332">
        <v>0</v>
      </c>
      <c r="E332">
        <v>0.49185268882745697</v>
      </c>
      <c r="F332">
        <v>0.54103795771020302</v>
      </c>
      <c r="G332" s="1">
        <v>1.15118815597448E-4</v>
      </c>
      <c r="H332">
        <v>0.499942440592201</v>
      </c>
      <c r="I332">
        <v>1.1201946286982401E-3</v>
      </c>
      <c r="J332">
        <v>365466401</v>
      </c>
      <c r="K332">
        <v>8358</v>
      </c>
      <c r="L332">
        <v>1178220300</v>
      </c>
      <c r="M332">
        <v>0.49168394060508902</v>
      </c>
      <c r="N332" s="1">
        <v>1.14950459786933E-4</v>
      </c>
      <c r="O332">
        <v>0.49994252477010598</v>
      </c>
      <c r="P332">
        <v>1.1185563971574601E-3</v>
      </c>
    </row>
    <row r="333" spans="1:16" x14ac:dyDescent="0.25">
      <c r="A333">
        <v>3.2000000000000001E-2</v>
      </c>
      <c r="B333">
        <v>9.7307692307692299</v>
      </c>
      <c r="C333">
        <v>946</v>
      </c>
      <c r="D333">
        <v>0</v>
      </c>
      <c r="E333">
        <v>0.49336375218713602</v>
      </c>
      <c r="F333">
        <v>0.54270012740584905</v>
      </c>
      <c r="G333" s="1">
        <v>1.15034987833051E-4</v>
      </c>
      <c r="H333">
        <v>0.49994248250608297</v>
      </c>
      <c r="I333">
        <v>1.1193789200677599E-3</v>
      </c>
      <c r="J333">
        <v>361514700</v>
      </c>
      <c r="K333">
        <v>8358</v>
      </c>
      <c r="L333">
        <v>1178220300</v>
      </c>
      <c r="M333">
        <v>0.49168394060508902</v>
      </c>
      <c r="N333" s="1">
        <v>1.14950459786933E-4</v>
      </c>
      <c r="O333">
        <v>0.49994252477010598</v>
      </c>
      <c r="P333">
        <v>1.1185563971574601E-3</v>
      </c>
    </row>
    <row r="334" spans="1:16" x14ac:dyDescent="0.25">
      <c r="A334">
        <v>1.6E-2</v>
      </c>
      <c r="B334">
        <v>9.7307692307692299</v>
      </c>
      <c r="C334">
        <v>1000</v>
      </c>
      <c r="D334">
        <v>0</v>
      </c>
      <c r="E334">
        <v>0.49232661523365601</v>
      </c>
      <c r="F334">
        <v>0.54155927675702198</v>
      </c>
      <c r="G334" s="1">
        <v>1.1515174742438001E-4</v>
      </c>
      <c r="H334">
        <v>0.49994242412628698</v>
      </c>
      <c r="I334">
        <v>1.1205150807064601E-3</v>
      </c>
      <c r="J334">
        <v>352333801</v>
      </c>
      <c r="K334">
        <v>8358</v>
      </c>
      <c r="L334">
        <v>1178220300</v>
      </c>
      <c r="M334">
        <v>0.49168394060508902</v>
      </c>
      <c r="N334" s="1">
        <v>1.14950459786933E-4</v>
      </c>
      <c r="O334">
        <v>0.49994252477010598</v>
      </c>
      <c r="P334">
        <v>1.1185563971574601E-3</v>
      </c>
    </row>
    <row r="335" spans="1:16" x14ac:dyDescent="0.25">
      <c r="A335">
        <v>8.0000000000000002E-3</v>
      </c>
      <c r="B335">
        <v>9.7307692307692299</v>
      </c>
      <c r="C335">
        <v>959</v>
      </c>
      <c r="D335">
        <v>0</v>
      </c>
      <c r="E335">
        <v>0.49281054532209201</v>
      </c>
      <c r="F335">
        <v>0.542091599854301</v>
      </c>
      <c r="G335" s="1">
        <v>1.15091356528762E-4</v>
      </c>
      <c r="H335">
        <v>0.49994245432173501</v>
      </c>
      <c r="I335">
        <v>1.11992743083757E-3</v>
      </c>
      <c r="J335">
        <v>381507900</v>
      </c>
      <c r="K335">
        <v>8358</v>
      </c>
      <c r="L335">
        <v>1178220300</v>
      </c>
      <c r="M335">
        <v>0.49168394060508902</v>
      </c>
      <c r="N335" s="1">
        <v>1.14950459786933E-4</v>
      </c>
      <c r="O335">
        <v>0.49994252477010598</v>
      </c>
      <c r="P335">
        <v>1.1185563971574601E-3</v>
      </c>
    </row>
    <row r="336" spans="1:16" x14ac:dyDescent="0.25">
      <c r="A336">
        <v>4.0000000000000001E-3</v>
      </c>
      <c r="B336">
        <v>9.7307692307692299</v>
      </c>
      <c r="C336">
        <v>979</v>
      </c>
      <c r="D336">
        <v>0</v>
      </c>
      <c r="E336">
        <v>0.49288962815453402</v>
      </c>
      <c r="F336">
        <v>0.542178590969987</v>
      </c>
      <c r="G336" s="1">
        <v>1.14955447305553E-4</v>
      </c>
      <c r="H336">
        <v>0.499942522276347</v>
      </c>
      <c r="I336">
        <v>1.1186049295501899E-3</v>
      </c>
      <c r="J336">
        <v>379634000</v>
      </c>
      <c r="K336">
        <v>8358</v>
      </c>
      <c r="L336">
        <v>1178220300</v>
      </c>
      <c r="M336">
        <v>0.49168394060508902</v>
      </c>
      <c r="N336" s="1">
        <v>1.14950459786933E-4</v>
      </c>
      <c r="O336">
        <v>0.49994252477010598</v>
      </c>
      <c r="P336">
        <v>1.1185563971574601E-3</v>
      </c>
    </row>
    <row r="337" spans="1:16" x14ac:dyDescent="0.25">
      <c r="A337">
        <v>2E-3</v>
      </c>
      <c r="B337">
        <v>9.7307692307692299</v>
      </c>
      <c r="C337">
        <v>968</v>
      </c>
      <c r="D337">
        <v>0</v>
      </c>
      <c r="E337">
        <v>0.49201320040497198</v>
      </c>
      <c r="F337">
        <v>0.54121452044546903</v>
      </c>
      <c r="G337" s="1">
        <v>1.15137448849722E-4</v>
      </c>
      <c r="H337">
        <v>0.49994243127557503</v>
      </c>
      <c r="I337">
        <v>1.12037594457614E-3</v>
      </c>
      <c r="J337">
        <v>386764999</v>
      </c>
      <c r="K337">
        <v>8358</v>
      </c>
      <c r="L337">
        <v>1178220300</v>
      </c>
      <c r="M337">
        <v>0.49168394060508902</v>
      </c>
      <c r="N337" s="1">
        <v>1.14950459786933E-4</v>
      </c>
      <c r="O337">
        <v>0.49994252477010598</v>
      </c>
      <c r="P337">
        <v>1.1185563971574601E-3</v>
      </c>
    </row>
    <row r="338" spans="1:16" x14ac:dyDescent="0.25">
      <c r="A338">
        <v>1E-3</v>
      </c>
      <c r="B338">
        <v>9.7307692307692299</v>
      </c>
      <c r="C338">
        <v>918</v>
      </c>
      <c r="D338">
        <v>0</v>
      </c>
      <c r="E338">
        <v>0.49226594391905099</v>
      </c>
      <c r="F338">
        <v>0.54149253831095601</v>
      </c>
      <c r="G338" s="1">
        <v>1.14910543093427E-4</v>
      </c>
      <c r="H338">
        <v>0.49994254472845301</v>
      </c>
      <c r="I338">
        <v>1.1181679770244999E-3</v>
      </c>
      <c r="J338">
        <v>343084301</v>
      </c>
      <c r="K338">
        <v>8358</v>
      </c>
      <c r="L338">
        <v>1178220300</v>
      </c>
      <c r="M338">
        <v>0.49168394060508902</v>
      </c>
      <c r="N338" s="1">
        <v>1.14950459786933E-4</v>
      </c>
      <c r="O338">
        <v>0.49994252477010598</v>
      </c>
      <c r="P338">
        <v>1.1185563971574601E-3</v>
      </c>
    </row>
    <row r="339" spans="1:16" x14ac:dyDescent="0.25">
      <c r="A339" s="1">
        <v>5.0000000000000001E-4</v>
      </c>
      <c r="B339">
        <v>9.7307692307692299</v>
      </c>
      <c r="C339">
        <v>927</v>
      </c>
      <c r="D339">
        <v>0</v>
      </c>
      <c r="E339">
        <v>0.49257033254870503</v>
      </c>
      <c r="F339">
        <v>0.54182736580357604</v>
      </c>
      <c r="G339" s="1">
        <v>1.15047875568041E-4</v>
      </c>
      <c r="H339">
        <v>0.49994247606221598</v>
      </c>
      <c r="I339">
        <v>1.11950432764286E-3</v>
      </c>
      <c r="J339">
        <v>390721101</v>
      </c>
      <c r="K339">
        <v>8358</v>
      </c>
      <c r="L339">
        <v>1178220300</v>
      </c>
      <c r="M339">
        <v>0.49168394060508902</v>
      </c>
      <c r="N339" s="1">
        <v>1.14950459786933E-4</v>
      </c>
      <c r="O339">
        <v>0.49994252477010598</v>
      </c>
      <c r="P339">
        <v>1.1185563971574601E-3</v>
      </c>
    </row>
    <row r="340" spans="1:16" x14ac:dyDescent="0.25">
      <c r="A340" s="1">
        <v>2.5000000000000001E-4</v>
      </c>
      <c r="B340">
        <v>9.7307692307692299</v>
      </c>
      <c r="C340">
        <v>873</v>
      </c>
      <c r="D340">
        <v>0</v>
      </c>
      <c r="E340">
        <v>0.49039911572344302</v>
      </c>
      <c r="F340">
        <v>0.53943902729578697</v>
      </c>
      <c r="G340" s="1">
        <v>1.14976103681718E-4</v>
      </c>
      <c r="H340">
        <v>0.49994251194815897</v>
      </c>
      <c r="I340">
        <v>1.1188059319798E-3</v>
      </c>
      <c r="J340">
        <v>478694000</v>
      </c>
      <c r="K340">
        <v>8358</v>
      </c>
      <c r="L340">
        <v>1178220300</v>
      </c>
      <c r="M340">
        <v>0.49168394060508902</v>
      </c>
      <c r="N340" s="1">
        <v>1.14950459786933E-4</v>
      </c>
      <c r="O340">
        <v>0.49994252477010598</v>
      </c>
      <c r="P340">
        <v>1.1185563971574601E-3</v>
      </c>
    </row>
    <row r="341" spans="1:16" x14ac:dyDescent="0.25">
      <c r="A341" s="1">
        <v>1.25E-4</v>
      </c>
      <c r="B341">
        <v>9.7307692307692299</v>
      </c>
      <c r="C341">
        <v>960</v>
      </c>
      <c r="D341">
        <v>0</v>
      </c>
      <c r="E341">
        <v>0.49058060593264202</v>
      </c>
      <c r="F341">
        <v>0.53963866652590597</v>
      </c>
      <c r="G341" s="1">
        <v>1.1496102355468199E-4</v>
      </c>
      <c r="H341">
        <v>0.49994251948822199</v>
      </c>
      <c r="I341">
        <v>1.11865919074364E-3</v>
      </c>
      <c r="J341">
        <v>451544700</v>
      </c>
      <c r="K341">
        <v>8358</v>
      </c>
      <c r="L341">
        <v>1178220300</v>
      </c>
      <c r="M341">
        <v>0.49168394060508902</v>
      </c>
      <c r="N341" s="1">
        <v>1.14950459786933E-4</v>
      </c>
      <c r="O341">
        <v>0.49994252477010598</v>
      </c>
      <c r="P341">
        <v>1.1185563971574601E-3</v>
      </c>
    </row>
    <row r="342" spans="1:16" x14ac:dyDescent="0.25">
      <c r="A342" s="1">
        <v>6.2500000000000001E-5</v>
      </c>
      <c r="B342">
        <v>9.7307692307692299</v>
      </c>
      <c r="C342">
        <v>1017</v>
      </c>
      <c r="D342">
        <v>0</v>
      </c>
      <c r="E342">
        <v>0.49225786002909</v>
      </c>
      <c r="F342">
        <v>0.54148364603199906</v>
      </c>
      <c r="G342" s="1">
        <v>1.14733683875156E-4</v>
      </c>
      <c r="H342">
        <v>0.49994263315806198</v>
      </c>
      <c r="I342">
        <v>1.1164470007851699E-3</v>
      </c>
      <c r="J342">
        <v>565610900</v>
      </c>
      <c r="K342">
        <v>8358</v>
      </c>
      <c r="L342">
        <v>1178220300</v>
      </c>
      <c r="M342">
        <v>0.49168394060508902</v>
      </c>
      <c r="N342" s="1">
        <v>1.14950459786933E-4</v>
      </c>
      <c r="O342">
        <v>0.49994252477010598</v>
      </c>
      <c r="P342">
        <v>1.1185563971574601E-3</v>
      </c>
    </row>
    <row r="343" spans="1:16" x14ac:dyDescent="0.25">
      <c r="A343" s="1">
        <v>3.1250000000000001E-5</v>
      </c>
      <c r="B343">
        <v>9.7307692307692299</v>
      </c>
      <c r="C343">
        <v>985</v>
      </c>
      <c r="D343">
        <v>0</v>
      </c>
      <c r="E343">
        <v>0.49216836063854302</v>
      </c>
      <c r="F343">
        <v>0.54138519670239804</v>
      </c>
      <c r="G343" s="1">
        <v>1.14755642136921E-4</v>
      </c>
      <c r="H343">
        <v>0.49994262217893098</v>
      </c>
      <c r="I343">
        <v>1.11666067156311E-3</v>
      </c>
      <c r="J343">
        <v>500430800</v>
      </c>
      <c r="K343">
        <v>8358</v>
      </c>
      <c r="L343">
        <v>1178220300</v>
      </c>
      <c r="M343">
        <v>0.49168394060508902</v>
      </c>
      <c r="N343" s="1">
        <v>1.14950459786933E-4</v>
      </c>
      <c r="O343">
        <v>0.49994252477010598</v>
      </c>
      <c r="P343">
        <v>1.1185563971574601E-3</v>
      </c>
    </row>
    <row r="344" spans="1:16" x14ac:dyDescent="0.25">
      <c r="A344" s="1">
        <v>1.5625E-5</v>
      </c>
      <c r="B344">
        <v>9.7307692307692299</v>
      </c>
      <c r="C344">
        <v>994</v>
      </c>
      <c r="D344">
        <v>0</v>
      </c>
      <c r="E344">
        <v>0.49102213584453103</v>
      </c>
      <c r="F344">
        <v>0.54012434942898502</v>
      </c>
      <c r="G344" s="1">
        <v>1.15017992671551E-4</v>
      </c>
      <c r="H344">
        <v>0.499942491003664</v>
      </c>
      <c r="I344">
        <v>1.11921354407317E-3</v>
      </c>
      <c r="J344">
        <v>668660199</v>
      </c>
      <c r="K344">
        <v>8358</v>
      </c>
      <c r="L344">
        <v>1178220300</v>
      </c>
      <c r="M344">
        <v>0.49168394060508902</v>
      </c>
      <c r="N344" s="1">
        <v>1.14950459786933E-4</v>
      </c>
      <c r="O344">
        <v>0.49994252477010598</v>
      </c>
      <c r="P344">
        <v>1.1185563971574601E-3</v>
      </c>
    </row>
    <row r="345" spans="1:16" x14ac:dyDescent="0.25">
      <c r="A345" t="s">
        <v>0</v>
      </c>
      <c r="B345">
        <v>10.2435897435897</v>
      </c>
      <c r="C345">
        <v>8649</v>
      </c>
      <c r="D345">
        <v>0</v>
      </c>
      <c r="E345">
        <v>0.49149283677108402</v>
      </c>
      <c r="F345">
        <v>0.54064212044819304</v>
      </c>
      <c r="G345" s="1">
        <v>1.04586956110264E-4</v>
      </c>
      <c r="H345">
        <v>0.49994770652194398</v>
      </c>
      <c r="I345">
        <v>1.07134587092437E-3</v>
      </c>
      <c r="J345">
        <v>1403683200</v>
      </c>
    </row>
    <row r="346" spans="1:16" x14ac:dyDescent="0.25">
      <c r="A346">
        <v>1.024</v>
      </c>
      <c r="B346">
        <v>10.2435897435897</v>
      </c>
      <c r="C346">
        <v>1111</v>
      </c>
      <c r="D346">
        <v>0</v>
      </c>
      <c r="E346">
        <v>0.49114655045495498</v>
      </c>
      <c r="F346">
        <v>0.54026120550044998</v>
      </c>
      <c r="G346" s="1">
        <v>1.04649240294296E-4</v>
      </c>
      <c r="H346">
        <v>0.49994767537985202</v>
      </c>
      <c r="I346">
        <v>1.0719838845531101E-3</v>
      </c>
      <c r="J346">
        <v>657468001</v>
      </c>
      <c r="K346">
        <v>8649</v>
      </c>
      <c r="L346">
        <v>1403683200</v>
      </c>
      <c r="M346">
        <v>0.49149283677108402</v>
      </c>
      <c r="N346" s="1">
        <v>1.04586956110264E-4</v>
      </c>
      <c r="O346">
        <v>0.49994770652194398</v>
      </c>
      <c r="P346">
        <v>1.07134587092437E-3</v>
      </c>
    </row>
    <row r="347" spans="1:16" x14ac:dyDescent="0.25">
      <c r="A347">
        <v>0.51200000000000001</v>
      </c>
      <c r="B347">
        <v>10.2435897435897</v>
      </c>
      <c r="C347">
        <v>1060</v>
      </c>
      <c r="D347">
        <v>0</v>
      </c>
      <c r="E347">
        <v>0.49047881918868402</v>
      </c>
      <c r="F347">
        <v>0.53952670110755196</v>
      </c>
      <c r="G347" s="1">
        <v>1.04561419131066E-4</v>
      </c>
      <c r="H347">
        <v>0.49994771929043402</v>
      </c>
      <c r="I347">
        <v>1.0710842805861699E-3</v>
      </c>
      <c r="J347">
        <v>604358100</v>
      </c>
      <c r="K347">
        <v>8649</v>
      </c>
      <c r="L347">
        <v>1403683200</v>
      </c>
      <c r="M347">
        <v>0.49149283677108402</v>
      </c>
      <c r="N347" s="1">
        <v>1.04586956110264E-4</v>
      </c>
      <c r="O347">
        <v>0.49994770652194398</v>
      </c>
      <c r="P347">
        <v>1.07134587092437E-3</v>
      </c>
    </row>
    <row r="348" spans="1:16" x14ac:dyDescent="0.25">
      <c r="A348">
        <v>0.25600000000000001</v>
      </c>
      <c r="B348">
        <v>10.2435897435897</v>
      </c>
      <c r="C348">
        <v>1060</v>
      </c>
      <c r="D348">
        <v>0</v>
      </c>
      <c r="E348">
        <v>0.49047881918868402</v>
      </c>
      <c r="F348">
        <v>0.53952670110755196</v>
      </c>
      <c r="G348" s="1">
        <v>1.04561419131066E-4</v>
      </c>
      <c r="H348">
        <v>0.49994771929043402</v>
      </c>
      <c r="I348">
        <v>1.0710842805861699E-3</v>
      </c>
      <c r="J348">
        <v>509443101</v>
      </c>
      <c r="K348">
        <v>8649</v>
      </c>
      <c r="L348">
        <v>1403683200</v>
      </c>
      <c r="M348">
        <v>0.49149283677108402</v>
      </c>
      <c r="N348" s="1">
        <v>1.04586956110264E-4</v>
      </c>
      <c r="O348">
        <v>0.49994770652194398</v>
      </c>
      <c r="P348">
        <v>1.07134587092437E-3</v>
      </c>
    </row>
    <row r="349" spans="1:16" x14ac:dyDescent="0.25">
      <c r="A349">
        <v>0.128</v>
      </c>
      <c r="B349">
        <v>10.2435897435897</v>
      </c>
      <c r="C349">
        <v>1087</v>
      </c>
      <c r="D349">
        <v>0</v>
      </c>
      <c r="E349">
        <v>0.49275743075130402</v>
      </c>
      <c r="F349">
        <v>0.54203317382643401</v>
      </c>
      <c r="G349" s="1">
        <v>1.04741730625135E-4</v>
      </c>
      <c r="H349">
        <v>0.49994762913468699</v>
      </c>
      <c r="I349">
        <v>1.07293131755747E-3</v>
      </c>
      <c r="J349">
        <v>644964100</v>
      </c>
      <c r="K349">
        <v>8649</v>
      </c>
      <c r="L349">
        <v>1403683200</v>
      </c>
      <c r="M349">
        <v>0.49149283677108402</v>
      </c>
      <c r="N349" s="1">
        <v>1.04586956110264E-4</v>
      </c>
      <c r="O349">
        <v>0.49994770652194398</v>
      </c>
      <c r="P349">
        <v>1.07134587092437E-3</v>
      </c>
    </row>
    <row r="350" spans="1:16" x14ac:dyDescent="0.25">
      <c r="A350">
        <v>6.4000000000000001E-2</v>
      </c>
      <c r="B350">
        <v>10.2435897435897</v>
      </c>
      <c r="C350">
        <v>956</v>
      </c>
      <c r="D350">
        <v>0</v>
      </c>
      <c r="E350">
        <v>0.49295532810564502</v>
      </c>
      <c r="F350">
        <v>0.54225086091621</v>
      </c>
      <c r="G350" s="1">
        <v>1.04617743139412E-4</v>
      </c>
      <c r="H350">
        <v>0.49994769112843002</v>
      </c>
      <c r="I350">
        <v>1.0716612406203899E-3</v>
      </c>
      <c r="J350">
        <v>478907399</v>
      </c>
      <c r="K350">
        <v>8649</v>
      </c>
      <c r="L350">
        <v>1403683200</v>
      </c>
      <c r="M350">
        <v>0.49149283677108402</v>
      </c>
      <c r="N350" s="1">
        <v>1.04586956110264E-4</v>
      </c>
      <c r="O350">
        <v>0.49994770652194398</v>
      </c>
      <c r="P350">
        <v>1.07134587092437E-3</v>
      </c>
    </row>
    <row r="351" spans="1:16" x14ac:dyDescent="0.25">
      <c r="A351">
        <v>3.2000000000000001E-2</v>
      </c>
      <c r="B351">
        <v>10.2435897435897</v>
      </c>
      <c r="C351">
        <v>968</v>
      </c>
      <c r="D351">
        <v>0</v>
      </c>
      <c r="E351">
        <v>0.49183815831140798</v>
      </c>
      <c r="F351">
        <v>0.54102197414254904</v>
      </c>
      <c r="G351" s="1">
        <v>1.0449076832153E-4</v>
      </c>
      <c r="H351">
        <v>0.49994775461583901</v>
      </c>
      <c r="I351">
        <v>1.07036056267823E-3</v>
      </c>
      <c r="J351">
        <v>361986700</v>
      </c>
      <c r="K351">
        <v>8649</v>
      </c>
      <c r="L351">
        <v>1403683200</v>
      </c>
      <c r="M351">
        <v>0.49149283677108402</v>
      </c>
      <c r="N351" s="1">
        <v>1.04586956110264E-4</v>
      </c>
      <c r="O351">
        <v>0.49994770652194398</v>
      </c>
      <c r="P351">
        <v>1.07134587092437E-3</v>
      </c>
    </row>
    <row r="352" spans="1:16" x14ac:dyDescent="0.25">
      <c r="A352">
        <v>1.6E-2</v>
      </c>
      <c r="B352">
        <v>10.2435897435897</v>
      </c>
      <c r="C352">
        <v>1012</v>
      </c>
      <c r="D352">
        <v>0</v>
      </c>
      <c r="E352">
        <v>0.49057222560036201</v>
      </c>
      <c r="F352">
        <v>0.53962944816039804</v>
      </c>
      <c r="G352" s="1">
        <v>1.04605774623567E-4</v>
      </c>
      <c r="H352">
        <v>0.49994769711268799</v>
      </c>
      <c r="I352">
        <v>1.07153864005423E-3</v>
      </c>
      <c r="J352">
        <v>400254900</v>
      </c>
      <c r="K352">
        <v>8649</v>
      </c>
      <c r="L352">
        <v>1403683200</v>
      </c>
      <c r="M352">
        <v>0.49149283677108402</v>
      </c>
      <c r="N352" s="1">
        <v>1.04586956110264E-4</v>
      </c>
      <c r="O352">
        <v>0.49994770652194398</v>
      </c>
      <c r="P352">
        <v>1.07134587092437E-3</v>
      </c>
    </row>
    <row r="353" spans="1:16" x14ac:dyDescent="0.25">
      <c r="A353">
        <v>8.0000000000000002E-3</v>
      </c>
      <c r="B353">
        <v>10.2435897435897</v>
      </c>
      <c r="C353">
        <v>968</v>
      </c>
      <c r="D353">
        <v>0</v>
      </c>
      <c r="E353">
        <v>0.49248628442791198</v>
      </c>
      <c r="F353">
        <v>0.54173491287070297</v>
      </c>
      <c r="G353" s="1">
        <v>1.04494488765372E-4</v>
      </c>
      <c r="H353">
        <v>0.49994775275561698</v>
      </c>
      <c r="I353">
        <v>1.07039867337861E-3</v>
      </c>
      <c r="J353">
        <v>394255399</v>
      </c>
      <c r="K353">
        <v>8649</v>
      </c>
      <c r="L353">
        <v>1403683200</v>
      </c>
      <c r="M353">
        <v>0.49149283677108402</v>
      </c>
      <c r="N353" s="1">
        <v>1.04586956110264E-4</v>
      </c>
      <c r="O353">
        <v>0.49994770652194398</v>
      </c>
      <c r="P353">
        <v>1.07134587092437E-3</v>
      </c>
    </row>
    <row r="354" spans="1:16" x14ac:dyDescent="0.25">
      <c r="A354">
        <v>4.0000000000000001E-3</v>
      </c>
      <c r="B354">
        <v>10.2435897435897</v>
      </c>
      <c r="C354">
        <v>965</v>
      </c>
      <c r="D354">
        <v>0</v>
      </c>
      <c r="E354">
        <v>0.491684961682337</v>
      </c>
      <c r="F354">
        <v>0.54085345785057104</v>
      </c>
      <c r="G354" s="1">
        <v>1.04578823744039E-4</v>
      </c>
      <c r="H354">
        <v>0.49994771058812798</v>
      </c>
      <c r="I354">
        <v>1.0712625663011201E-3</v>
      </c>
      <c r="J354">
        <v>409075699</v>
      </c>
      <c r="K354">
        <v>8649</v>
      </c>
      <c r="L354">
        <v>1403683200</v>
      </c>
      <c r="M354">
        <v>0.49149283677108402</v>
      </c>
      <c r="N354" s="1">
        <v>1.04586956110264E-4</v>
      </c>
      <c r="O354">
        <v>0.49994770652194398</v>
      </c>
      <c r="P354">
        <v>1.07134587092437E-3</v>
      </c>
    </row>
    <row r="355" spans="1:16" x14ac:dyDescent="0.25">
      <c r="A355">
        <v>2E-3</v>
      </c>
      <c r="B355">
        <v>10.2435897435897</v>
      </c>
      <c r="C355">
        <v>963</v>
      </c>
      <c r="D355">
        <v>0</v>
      </c>
      <c r="E355">
        <v>0.49040367786446698</v>
      </c>
      <c r="F355">
        <v>0.53944404565091397</v>
      </c>
      <c r="G355" s="1">
        <v>1.0453904754137401E-4</v>
      </c>
      <c r="H355">
        <v>0.49994773047622898</v>
      </c>
      <c r="I355">
        <v>1.0708551151994599E-3</v>
      </c>
      <c r="J355">
        <v>439850800</v>
      </c>
      <c r="K355">
        <v>8649</v>
      </c>
      <c r="L355">
        <v>1403683200</v>
      </c>
      <c r="M355">
        <v>0.49149283677108402</v>
      </c>
      <c r="N355" s="1">
        <v>1.04586956110264E-4</v>
      </c>
      <c r="O355">
        <v>0.49994770652194398</v>
      </c>
      <c r="P355">
        <v>1.07134587092437E-3</v>
      </c>
    </row>
    <row r="356" spans="1:16" x14ac:dyDescent="0.25">
      <c r="A356">
        <v>1E-3</v>
      </c>
      <c r="B356">
        <v>10.2435897435897</v>
      </c>
      <c r="C356">
        <v>951</v>
      </c>
      <c r="D356">
        <v>0</v>
      </c>
      <c r="E356">
        <v>0.490867218467336</v>
      </c>
      <c r="F356">
        <v>0.53995394031406896</v>
      </c>
      <c r="G356" s="1">
        <v>1.0450715935805799E-4</v>
      </c>
      <c r="H356">
        <v>0.49994774642032003</v>
      </c>
      <c r="I356">
        <v>1.0705284657318999E-3</v>
      </c>
      <c r="J356">
        <v>586429500</v>
      </c>
      <c r="K356">
        <v>8649</v>
      </c>
      <c r="L356">
        <v>1403683200</v>
      </c>
      <c r="M356">
        <v>0.49149283677108402</v>
      </c>
      <c r="N356" s="1">
        <v>1.04586956110264E-4</v>
      </c>
      <c r="O356">
        <v>0.49994770652194398</v>
      </c>
      <c r="P356">
        <v>1.07134587092437E-3</v>
      </c>
    </row>
    <row r="357" spans="1:16" x14ac:dyDescent="0.25">
      <c r="A357" s="1">
        <v>5.0000000000000001E-4</v>
      </c>
      <c r="B357">
        <v>10.2435897435897</v>
      </c>
      <c r="C357">
        <v>967</v>
      </c>
      <c r="D357">
        <v>0</v>
      </c>
      <c r="E357">
        <v>0.490449306005518</v>
      </c>
      <c r="F357">
        <v>0.53949423660606999</v>
      </c>
      <c r="G357" s="1">
        <v>1.04596243975185E-4</v>
      </c>
      <c r="H357">
        <v>0.49994770187801202</v>
      </c>
      <c r="I357">
        <v>1.07144101200222E-3</v>
      </c>
      <c r="J357">
        <v>490263600</v>
      </c>
      <c r="K357">
        <v>8649</v>
      </c>
      <c r="L357">
        <v>1403683200</v>
      </c>
      <c r="M357">
        <v>0.49149283677108402</v>
      </c>
      <c r="N357" s="1">
        <v>1.04586956110264E-4</v>
      </c>
      <c r="O357">
        <v>0.49994770652194398</v>
      </c>
      <c r="P357">
        <v>1.07134587092437E-3</v>
      </c>
    </row>
    <row r="358" spans="1:16" x14ac:dyDescent="0.25">
      <c r="A358" s="1">
        <v>2.5000000000000001E-4</v>
      </c>
      <c r="B358">
        <v>10.2435897435897</v>
      </c>
      <c r="C358">
        <v>879</v>
      </c>
      <c r="D358">
        <v>0</v>
      </c>
      <c r="E358">
        <v>0.492873165950591</v>
      </c>
      <c r="F358">
        <v>0.54216048254564997</v>
      </c>
      <c r="G358" s="1">
        <v>1.04468840556926E-4</v>
      </c>
      <c r="H358">
        <v>0.49994776557972098</v>
      </c>
      <c r="I358">
        <v>1.0701359436536401E-3</v>
      </c>
      <c r="J358">
        <v>413420600</v>
      </c>
      <c r="K358">
        <v>8649</v>
      </c>
      <c r="L358">
        <v>1403683200</v>
      </c>
      <c r="M358">
        <v>0.49149283677108402</v>
      </c>
      <c r="N358" s="1">
        <v>1.04586956110264E-4</v>
      </c>
      <c r="O358">
        <v>0.49994770652194398</v>
      </c>
      <c r="P358">
        <v>1.07134587092437E-3</v>
      </c>
    </row>
    <row r="359" spans="1:16" x14ac:dyDescent="0.25">
      <c r="A359" s="1">
        <v>1.25E-4</v>
      </c>
      <c r="B359">
        <v>10.2435897435897</v>
      </c>
      <c r="C359">
        <v>968</v>
      </c>
      <c r="D359">
        <v>0</v>
      </c>
      <c r="E359">
        <v>0.49195874660806699</v>
      </c>
      <c r="F359">
        <v>0.54115462126887404</v>
      </c>
      <c r="G359" s="1">
        <v>1.04597406786144E-4</v>
      </c>
      <c r="H359">
        <v>0.49994770129660598</v>
      </c>
      <c r="I359">
        <v>1.07145292336063E-3</v>
      </c>
      <c r="J359">
        <v>427520399</v>
      </c>
      <c r="K359">
        <v>8649</v>
      </c>
      <c r="L359">
        <v>1403683200</v>
      </c>
      <c r="M359">
        <v>0.49149283677108402</v>
      </c>
      <c r="N359" s="1">
        <v>1.04586956110264E-4</v>
      </c>
      <c r="O359">
        <v>0.49994770652194398</v>
      </c>
      <c r="P359">
        <v>1.07134587092437E-3</v>
      </c>
    </row>
    <row r="360" spans="1:16" x14ac:dyDescent="0.25">
      <c r="A360" s="1">
        <v>6.2500000000000001E-5</v>
      </c>
      <c r="B360">
        <v>10.2435897435897</v>
      </c>
      <c r="C360">
        <v>1070</v>
      </c>
      <c r="D360">
        <v>0</v>
      </c>
      <c r="E360">
        <v>0.491114752597479</v>
      </c>
      <c r="F360">
        <v>0.54022622785722696</v>
      </c>
      <c r="G360" s="1">
        <v>1.0448641637073E-4</v>
      </c>
      <c r="H360">
        <v>0.49994775679181402</v>
      </c>
      <c r="I360">
        <v>1.0703159830796601E-3</v>
      </c>
      <c r="J360">
        <v>476467500</v>
      </c>
      <c r="K360">
        <v>8649</v>
      </c>
      <c r="L360">
        <v>1403683200</v>
      </c>
      <c r="M360">
        <v>0.49149283677108402</v>
      </c>
      <c r="N360" s="1">
        <v>1.04586956110264E-4</v>
      </c>
      <c r="O360">
        <v>0.49994770652194398</v>
      </c>
      <c r="P360">
        <v>1.07134587092437E-3</v>
      </c>
    </row>
    <row r="361" spans="1:16" x14ac:dyDescent="0.25">
      <c r="A361" s="1">
        <v>3.1250000000000001E-5</v>
      </c>
      <c r="B361">
        <v>10.2435897435897</v>
      </c>
      <c r="C361">
        <v>1052</v>
      </c>
      <c r="D361">
        <v>0</v>
      </c>
      <c r="E361">
        <v>0.49126870674578899</v>
      </c>
      <c r="F361">
        <v>0.54039557742036803</v>
      </c>
      <c r="G361" s="1">
        <v>1.04673895632401E-4</v>
      </c>
      <c r="H361">
        <v>0.49994766305218302</v>
      </c>
      <c r="I361">
        <v>1.07223644372164E-3</v>
      </c>
      <c r="J361">
        <v>592541100</v>
      </c>
      <c r="K361">
        <v>8649</v>
      </c>
      <c r="L361">
        <v>1403683200</v>
      </c>
      <c r="M361">
        <v>0.49149283677108402</v>
      </c>
      <c r="N361" s="1">
        <v>1.04586956110264E-4</v>
      </c>
      <c r="O361">
        <v>0.49994770652194398</v>
      </c>
      <c r="P361">
        <v>1.07134587092437E-3</v>
      </c>
    </row>
    <row r="362" spans="1:16" x14ac:dyDescent="0.25">
      <c r="A362" s="1">
        <v>1.5625E-5</v>
      </c>
      <c r="B362">
        <v>10.2435897435897</v>
      </c>
      <c r="C362">
        <v>1030</v>
      </c>
      <c r="D362">
        <v>0</v>
      </c>
      <c r="E362">
        <v>0.49217318056730502</v>
      </c>
      <c r="F362">
        <v>0.54139049862403599</v>
      </c>
      <c r="G362" s="1">
        <v>1.04551165003519E-4</v>
      </c>
      <c r="H362">
        <v>0.49994772441749802</v>
      </c>
      <c r="I362">
        <v>1.0709792415103999E-3</v>
      </c>
      <c r="J362">
        <v>648936000</v>
      </c>
      <c r="K362">
        <v>8649</v>
      </c>
      <c r="L362">
        <v>1403683200</v>
      </c>
      <c r="M362">
        <v>0.49149283677108402</v>
      </c>
      <c r="N362" s="1">
        <v>1.04586956110264E-4</v>
      </c>
      <c r="O362">
        <v>0.49994770652194398</v>
      </c>
      <c r="P362">
        <v>1.07134587092437E-3</v>
      </c>
    </row>
    <row r="363" spans="1:16" x14ac:dyDescent="0.25">
      <c r="A363" t="s">
        <v>0</v>
      </c>
      <c r="B363">
        <v>10.7564102564102</v>
      </c>
      <c r="C363">
        <v>8953</v>
      </c>
      <c r="D363">
        <v>0</v>
      </c>
      <c r="E363">
        <v>0.49158067227688002</v>
      </c>
      <c r="F363">
        <v>0.54073873950456797</v>
      </c>
      <c r="G363" s="1">
        <v>9.5350424749507295E-5</v>
      </c>
      <c r="H363">
        <v>0.49995232478762502</v>
      </c>
      <c r="I363">
        <v>1.0256282867286701E-3</v>
      </c>
      <c r="J363">
        <v>1163539999</v>
      </c>
    </row>
    <row r="364" spans="1:16" x14ac:dyDescent="0.25">
      <c r="A364">
        <v>1.024</v>
      </c>
      <c r="B364">
        <v>10.7564102564102</v>
      </c>
      <c r="C364">
        <v>1040</v>
      </c>
      <c r="D364">
        <v>0</v>
      </c>
      <c r="E364">
        <v>0.491460759417014</v>
      </c>
      <c r="F364">
        <v>0.54060683535871601</v>
      </c>
      <c r="G364" s="1">
        <v>9.5387873073504701E-5</v>
      </c>
      <c r="H364">
        <v>0.49995230606346303</v>
      </c>
      <c r="I364">
        <v>1.026031096265E-3</v>
      </c>
      <c r="J364">
        <v>358705001</v>
      </c>
      <c r="K364">
        <v>8953</v>
      </c>
      <c r="L364">
        <v>1163539999</v>
      </c>
      <c r="M364">
        <v>0.49158067227688002</v>
      </c>
      <c r="N364" s="1">
        <v>9.5350424749507295E-5</v>
      </c>
      <c r="O364">
        <v>0.49995232478762502</v>
      </c>
      <c r="P364">
        <v>1.0256282867286701E-3</v>
      </c>
    </row>
    <row r="365" spans="1:16" x14ac:dyDescent="0.25">
      <c r="A365">
        <v>0.51200000000000001</v>
      </c>
      <c r="B365">
        <v>10.7564102564102</v>
      </c>
      <c r="C365">
        <v>1010</v>
      </c>
      <c r="D365">
        <v>0</v>
      </c>
      <c r="E365">
        <v>0.49155201310322999</v>
      </c>
      <c r="F365">
        <v>0.54070721441355296</v>
      </c>
      <c r="G365" s="1">
        <v>9.5365463595786698E-5</v>
      </c>
      <c r="H365">
        <v>0.499952317268202</v>
      </c>
      <c r="I365">
        <v>1.0257900507290301E-3</v>
      </c>
      <c r="J365">
        <v>357641600</v>
      </c>
      <c r="K365">
        <v>8953</v>
      </c>
      <c r="L365">
        <v>1163539999</v>
      </c>
      <c r="M365">
        <v>0.49158067227688002</v>
      </c>
      <c r="N365" s="1">
        <v>9.5350424749507295E-5</v>
      </c>
      <c r="O365">
        <v>0.49995232478762502</v>
      </c>
      <c r="P365">
        <v>1.0256282867286701E-3</v>
      </c>
    </row>
    <row r="366" spans="1:16" x14ac:dyDescent="0.25">
      <c r="A366">
        <v>0.25600000000000001</v>
      </c>
      <c r="B366">
        <v>10.7564102564102</v>
      </c>
      <c r="C366">
        <v>1010</v>
      </c>
      <c r="D366">
        <v>0</v>
      </c>
      <c r="E366">
        <v>0.49155201310322999</v>
      </c>
      <c r="F366">
        <v>0.54070721441355296</v>
      </c>
      <c r="G366" s="1">
        <v>9.5365463595786698E-5</v>
      </c>
      <c r="H366">
        <v>0.499952317268202</v>
      </c>
      <c r="I366">
        <v>1.0257900507290301E-3</v>
      </c>
      <c r="J366">
        <v>385941700</v>
      </c>
      <c r="K366">
        <v>8953</v>
      </c>
      <c r="L366">
        <v>1163539999</v>
      </c>
      <c r="M366">
        <v>0.49158067227688002</v>
      </c>
      <c r="N366" s="1">
        <v>9.5350424749507295E-5</v>
      </c>
      <c r="O366">
        <v>0.49995232478762502</v>
      </c>
      <c r="P366">
        <v>1.0256282867286701E-3</v>
      </c>
    </row>
    <row r="367" spans="1:16" x14ac:dyDescent="0.25">
      <c r="A367">
        <v>0.128</v>
      </c>
      <c r="B367">
        <v>10.7564102564102</v>
      </c>
      <c r="C367">
        <v>1017</v>
      </c>
      <c r="D367">
        <v>0</v>
      </c>
      <c r="E367">
        <v>0.49162348721160898</v>
      </c>
      <c r="F367">
        <v>0.54078583593276996</v>
      </c>
      <c r="G367" s="1">
        <v>9.5343019037019694E-5</v>
      </c>
      <c r="H367">
        <v>0.49995232849048099</v>
      </c>
      <c r="I367">
        <v>1.0255486278469099E-3</v>
      </c>
      <c r="J367">
        <v>457908101</v>
      </c>
      <c r="K367">
        <v>8953</v>
      </c>
      <c r="L367">
        <v>1163539999</v>
      </c>
      <c r="M367">
        <v>0.49158067227688002</v>
      </c>
      <c r="N367" s="1">
        <v>9.5350424749507295E-5</v>
      </c>
      <c r="O367">
        <v>0.49995232478762502</v>
      </c>
      <c r="P367">
        <v>1.0256282867286701E-3</v>
      </c>
    </row>
    <row r="368" spans="1:16" x14ac:dyDescent="0.25">
      <c r="A368">
        <v>6.4000000000000001E-2</v>
      </c>
      <c r="B368">
        <v>10.7564102564102</v>
      </c>
      <c r="C368">
        <v>933</v>
      </c>
      <c r="D368">
        <v>0</v>
      </c>
      <c r="E368">
        <v>0.49123811398306999</v>
      </c>
      <c r="F368">
        <v>0.54036192538137695</v>
      </c>
      <c r="G368" s="1">
        <v>9.53083079918704E-5</v>
      </c>
      <c r="H368">
        <v>0.49995234584600401</v>
      </c>
      <c r="I368">
        <v>1.0251752616048601E-3</v>
      </c>
      <c r="J368">
        <v>465971100</v>
      </c>
      <c r="K368">
        <v>8953</v>
      </c>
      <c r="L368">
        <v>1163539999</v>
      </c>
      <c r="M368">
        <v>0.49158067227688002</v>
      </c>
      <c r="N368" s="1">
        <v>9.5350424749507295E-5</v>
      </c>
      <c r="O368">
        <v>0.49995232478762502</v>
      </c>
      <c r="P368">
        <v>1.0256282867286701E-3</v>
      </c>
    </row>
    <row r="369" spans="1:16" x14ac:dyDescent="0.25">
      <c r="A369">
        <v>3.2000000000000001E-2</v>
      </c>
      <c r="B369">
        <v>10.7564102564102</v>
      </c>
      <c r="C369">
        <v>930</v>
      </c>
      <c r="D369">
        <v>0</v>
      </c>
      <c r="E369">
        <v>0.49230387982465301</v>
      </c>
      <c r="F369">
        <v>0.541534267807119</v>
      </c>
      <c r="G369" s="1">
        <v>9.5106517643328504E-5</v>
      </c>
      <c r="H369">
        <v>0.499952446741178</v>
      </c>
      <c r="I369">
        <v>1.02300472183016E-3</v>
      </c>
      <c r="J369">
        <v>432325499</v>
      </c>
      <c r="K369">
        <v>8953</v>
      </c>
      <c r="L369">
        <v>1163539999</v>
      </c>
      <c r="M369">
        <v>0.49158067227688002</v>
      </c>
      <c r="N369" s="1">
        <v>9.5350424749507295E-5</v>
      </c>
      <c r="O369">
        <v>0.49995232478762502</v>
      </c>
      <c r="P369">
        <v>1.0256282867286701E-3</v>
      </c>
    </row>
    <row r="370" spans="1:16" x14ac:dyDescent="0.25">
      <c r="A370">
        <v>1.6E-2</v>
      </c>
      <c r="B370">
        <v>10.7564102564102</v>
      </c>
      <c r="C370">
        <v>961</v>
      </c>
      <c r="D370">
        <v>0</v>
      </c>
      <c r="E370">
        <v>0.49079773699500001</v>
      </c>
      <c r="F370">
        <v>0.53987751069450096</v>
      </c>
      <c r="G370" s="1">
        <v>9.5298224661810593E-5</v>
      </c>
      <c r="H370">
        <v>0.49995235088766898</v>
      </c>
      <c r="I370">
        <v>1.02506680116998E-3</v>
      </c>
      <c r="J370">
        <v>401219800</v>
      </c>
      <c r="K370">
        <v>8953</v>
      </c>
      <c r="L370">
        <v>1163539999</v>
      </c>
      <c r="M370">
        <v>0.49158067227688002</v>
      </c>
      <c r="N370" s="1">
        <v>9.5350424749507295E-5</v>
      </c>
      <c r="O370">
        <v>0.49995232478762502</v>
      </c>
      <c r="P370">
        <v>1.0256282867286701E-3</v>
      </c>
    </row>
    <row r="371" spans="1:16" x14ac:dyDescent="0.25">
      <c r="A371">
        <v>8.0000000000000002E-3</v>
      </c>
      <c r="B371">
        <v>10.7564102564102</v>
      </c>
      <c r="C371">
        <v>919</v>
      </c>
      <c r="D371">
        <v>0</v>
      </c>
      <c r="E371">
        <v>0.49296026931867298</v>
      </c>
      <c r="F371">
        <v>0.54225629625053995</v>
      </c>
      <c r="G371" s="1">
        <v>9.5290621926480399E-5</v>
      </c>
      <c r="H371">
        <v>0.49995235468903598</v>
      </c>
      <c r="I371">
        <v>1.0249850230297001E-3</v>
      </c>
      <c r="J371">
        <v>349582000</v>
      </c>
      <c r="K371">
        <v>8953</v>
      </c>
      <c r="L371">
        <v>1163539999</v>
      </c>
      <c r="M371">
        <v>0.49158067227688002</v>
      </c>
      <c r="N371" s="1">
        <v>9.5350424749507295E-5</v>
      </c>
      <c r="O371">
        <v>0.49995232478762502</v>
      </c>
      <c r="P371">
        <v>1.0256282867286701E-3</v>
      </c>
    </row>
    <row r="372" spans="1:16" x14ac:dyDescent="0.25">
      <c r="A372">
        <v>4.0000000000000001E-3</v>
      </c>
      <c r="B372">
        <v>10.7564102564102</v>
      </c>
      <c r="C372">
        <v>987</v>
      </c>
      <c r="D372">
        <v>0</v>
      </c>
      <c r="E372">
        <v>0.49178834824164003</v>
      </c>
      <c r="F372">
        <v>0.54096718306580405</v>
      </c>
      <c r="G372" s="1">
        <v>9.5305170762283094E-5</v>
      </c>
      <c r="H372">
        <v>0.49995234741461803</v>
      </c>
      <c r="I372">
        <v>1.02514151627635E-3</v>
      </c>
      <c r="J372">
        <v>454708900</v>
      </c>
      <c r="K372">
        <v>8953</v>
      </c>
      <c r="L372">
        <v>1163539999</v>
      </c>
      <c r="M372">
        <v>0.49158067227688002</v>
      </c>
      <c r="N372" s="1">
        <v>9.5350424749507295E-5</v>
      </c>
      <c r="O372">
        <v>0.49995232478762502</v>
      </c>
      <c r="P372">
        <v>1.0256282867286701E-3</v>
      </c>
    </row>
    <row r="373" spans="1:16" x14ac:dyDescent="0.25">
      <c r="A373">
        <v>2E-3</v>
      </c>
      <c r="B373">
        <v>10.7564102564102</v>
      </c>
      <c r="C373">
        <v>949</v>
      </c>
      <c r="D373">
        <v>0</v>
      </c>
      <c r="E373">
        <v>0.49098829446251202</v>
      </c>
      <c r="F373">
        <v>0.54008712390876401</v>
      </c>
      <c r="G373" s="1">
        <v>9.52839399496197E-5</v>
      </c>
      <c r="H373">
        <v>0.49995235803002502</v>
      </c>
      <c r="I373">
        <v>1.0249131489452599E-3</v>
      </c>
      <c r="J373">
        <v>339959600</v>
      </c>
      <c r="K373">
        <v>8953</v>
      </c>
      <c r="L373">
        <v>1163539999</v>
      </c>
      <c r="M373">
        <v>0.49158067227688002</v>
      </c>
      <c r="N373" s="1">
        <v>9.5350424749507295E-5</v>
      </c>
      <c r="O373">
        <v>0.49995232478762502</v>
      </c>
      <c r="P373">
        <v>1.0256282867286701E-3</v>
      </c>
    </row>
    <row r="374" spans="1:16" x14ac:dyDescent="0.25">
      <c r="A374">
        <v>1E-3</v>
      </c>
      <c r="B374">
        <v>10.7564102564102</v>
      </c>
      <c r="C374">
        <v>929</v>
      </c>
      <c r="D374">
        <v>0</v>
      </c>
      <c r="E374">
        <v>0.49139393548517701</v>
      </c>
      <c r="F374">
        <v>0.540533329033695</v>
      </c>
      <c r="G374" s="1">
        <v>9.5262502405879496E-5</v>
      </c>
      <c r="H374">
        <v>0.499952368748797</v>
      </c>
      <c r="I374">
        <v>1.0246825579299E-3</v>
      </c>
      <c r="J374">
        <v>379690300</v>
      </c>
      <c r="K374">
        <v>8953</v>
      </c>
      <c r="L374">
        <v>1163539999</v>
      </c>
      <c r="M374">
        <v>0.49158067227688002</v>
      </c>
      <c r="N374" s="1">
        <v>9.5350424749507295E-5</v>
      </c>
      <c r="O374">
        <v>0.49995232478762502</v>
      </c>
      <c r="P374">
        <v>1.0256282867286701E-3</v>
      </c>
    </row>
    <row r="375" spans="1:16" x14ac:dyDescent="0.25">
      <c r="A375" s="1">
        <v>5.0000000000000001E-4</v>
      </c>
      <c r="B375">
        <v>10.7564102564102</v>
      </c>
      <c r="C375">
        <v>977</v>
      </c>
      <c r="D375">
        <v>0</v>
      </c>
      <c r="E375">
        <v>0.49344452639133102</v>
      </c>
      <c r="F375">
        <v>0.54278897903046397</v>
      </c>
      <c r="G375" s="1">
        <v>9.5383086698097504E-5</v>
      </c>
      <c r="H375">
        <v>0.49995230845665001</v>
      </c>
      <c r="I375">
        <v>1.02597961204748E-3</v>
      </c>
      <c r="J375">
        <v>534832099</v>
      </c>
      <c r="K375">
        <v>8953</v>
      </c>
      <c r="L375">
        <v>1163539999</v>
      </c>
      <c r="M375">
        <v>0.49158067227688002</v>
      </c>
      <c r="N375" s="1">
        <v>9.5350424749507295E-5</v>
      </c>
      <c r="O375">
        <v>0.49995232478762502</v>
      </c>
      <c r="P375">
        <v>1.0256282867286701E-3</v>
      </c>
    </row>
    <row r="376" spans="1:16" x14ac:dyDescent="0.25">
      <c r="A376" s="1">
        <v>2.5000000000000001E-4</v>
      </c>
      <c r="B376">
        <v>10.7564102564102</v>
      </c>
      <c r="C376">
        <v>965</v>
      </c>
      <c r="D376">
        <v>0</v>
      </c>
      <c r="E376">
        <v>0.49072950794463599</v>
      </c>
      <c r="F376">
        <v>0.53980245873910004</v>
      </c>
      <c r="G376" s="1">
        <v>9.5186809808023298E-5</v>
      </c>
      <c r="H376">
        <v>0.49995240659509599</v>
      </c>
      <c r="I376">
        <v>1.0238683772939899E-3</v>
      </c>
      <c r="J376">
        <v>688097301</v>
      </c>
      <c r="K376">
        <v>8953</v>
      </c>
      <c r="L376">
        <v>1163539999</v>
      </c>
      <c r="M376">
        <v>0.49158067227688002</v>
      </c>
      <c r="N376" s="1">
        <v>9.5350424749507295E-5</v>
      </c>
      <c r="O376">
        <v>0.49995232478762502</v>
      </c>
      <c r="P376">
        <v>1.0256282867286701E-3</v>
      </c>
    </row>
    <row r="377" spans="1:16" x14ac:dyDescent="0.25">
      <c r="A377" s="1">
        <v>1.25E-4</v>
      </c>
      <c r="B377">
        <v>10.7564102564102</v>
      </c>
      <c r="C377">
        <v>1081</v>
      </c>
      <c r="D377">
        <v>0</v>
      </c>
      <c r="E377">
        <v>0.49145874945336598</v>
      </c>
      <c r="F377">
        <v>0.54060462439870305</v>
      </c>
      <c r="G377" s="1">
        <v>9.5309145954569602E-5</v>
      </c>
      <c r="H377">
        <v>0.49995234542702199</v>
      </c>
      <c r="I377">
        <v>1.02518427507543E-3</v>
      </c>
      <c r="J377">
        <v>687484800</v>
      </c>
      <c r="K377">
        <v>8953</v>
      </c>
      <c r="L377">
        <v>1163539999</v>
      </c>
      <c r="M377">
        <v>0.49158067227688002</v>
      </c>
      <c r="N377" s="1">
        <v>9.5350424749507295E-5</v>
      </c>
      <c r="O377">
        <v>0.49995232478762502</v>
      </c>
      <c r="P377">
        <v>1.0256282867286701E-3</v>
      </c>
    </row>
    <row r="378" spans="1:16" x14ac:dyDescent="0.25">
      <c r="A378" s="1">
        <v>6.2500000000000001E-5</v>
      </c>
      <c r="B378">
        <v>10.7564102564102</v>
      </c>
      <c r="C378">
        <v>1113</v>
      </c>
      <c r="D378">
        <v>0</v>
      </c>
      <c r="E378">
        <v>0.49215233782037598</v>
      </c>
      <c r="F378">
        <v>0.541367571602413</v>
      </c>
      <c r="G378" s="1">
        <v>9.52041735333697E-5</v>
      </c>
      <c r="H378">
        <v>0.49995239791323298</v>
      </c>
      <c r="I378">
        <v>1.0240551486474E-3</v>
      </c>
      <c r="J378">
        <v>794062400</v>
      </c>
      <c r="K378">
        <v>8953</v>
      </c>
      <c r="L378">
        <v>1163539999</v>
      </c>
      <c r="M378">
        <v>0.49158067227688002</v>
      </c>
      <c r="N378" s="1">
        <v>9.5350424749507295E-5</v>
      </c>
      <c r="O378">
        <v>0.49995232478762502</v>
      </c>
      <c r="P378">
        <v>1.0256282867286701E-3</v>
      </c>
    </row>
    <row r="379" spans="1:16" x14ac:dyDescent="0.25">
      <c r="A379" s="1">
        <v>3.1250000000000001E-5</v>
      </c>
      <c r="B379">
        <v>10.7564102564102</v>
      </c>
      <c r="C379">
        <v>1141</v>
      </c>
      <c r="D379">
        <v>0</v>
      </c>
      <c r="E379">
        <v>0.49181529267947299</v>
      </c>
      <c r="F379">
        <v>0.54099682194742005</v>
      </c>
      <c r="G379" s="1">
        <v>9.5214005663368795E-5</v>
      </c>
      <c r="H379">
        <v>0.49995239299716798</v>
      </c>
      <c r="I379">
        <v>1.02416090707136E-3</v>
      </c>
      <c r="J379">
        <v>1122858700</v>
      </c>
      <c r="K379">
        <v>8953</v>
      </c>
      <c r="L379">
        <v>1163539999</v>
      </c>
      <c r="M379">
        <v>0.49158067227688002</v>
      </c>
      <c r="N379" s="1">
        <v>9.5350424749507295E-5</v>
      </c>
      <c r="O379">
        <v>0.49995232478762502</v>
      </c>
      <c r="P379">
        <v>1.0256282867286701E-3</v>
      </c>
    </row>
    <row r="380" spans="1:16" x14ac:dyDescent="0.25">
      <c r="A380" s="1">
        <v>1.5625E-5</v>
      </c>
      <c r="B380">
        <v>10.7564102564102</v>
      </c>
      <c r="C380">
        <v>1127</v>
      </c>
      <c r="D380">
        <v>0</v>
      </c>
      <c r="E380">
        <v>0.49209787023198198</v>
      </c>
      <c r="F380">
        <v>0.54130765725518004</v>
      </c>
      <c r="G380" s="1">
        <v>9.5463719079424901E-5</v>
      </c>
      <c r="H380">
        <v>0.49995226814046001</v>
      </c>
      <c r="I380">
        <v>1.02684692702099E-3</v>
      </c>
      <c r="J380">
        <v>1053489400</v>
      </c>
      <c r="K380">
        <v>8953</v>
      </c>
      <c r="L380">
        <v>1163539999</v>
      </c>
      <c r="M380">
        <v>0.49158067227688002</v>
      </c>
      <c r="N380" s="1">
        <v>9.5350424749507295E-5</v>
      </c>
      <c r="O380">
        <v>0.49995232478762502</v>
      </c>
      <c r="P380">
        <v>1.0256282867286701E-3</v>
      </c>
    </row>
    <row r="381" spans="1:16" x14ac:dyDescent="0.25">
      <c r="A381" t="s">
        <v>0</v>
      </c>
      <c r="B381">
        <v>11.269230769230701</v>
      </c>
      <c r="C381">
        <v>9229</v>
      </c>
      <c r="D381">
        <v>0</v>
      </c>
      <c r="E381">
        <v>0.491433928744403</v>
      </c>
      <c r="F381">
        <v>0.54057732161884398</v>
      </c>
      <c r="G381" s="1">
        <v>8.6893393718256995E-5</v>
      </c>
      <c r="H381">
        <v>0.49995655330313998</v>
      </c>
      <c r="I381" s="1">
        <v>9.792217061326651E-4</v>
      </c>
      <c r="J381">
        <v>1901061599</v>
      </c>
    </row>
    <row r="382" spans="1:16" x14ac:dyDescent="0.25">
      <c r="A382">
        <v>1.024</v>
      </c>
      <c r="B382">
        <v>11.269230769230701</v>
      </c>
      <c r="C382">
        <v>1071</v>
      </c>
      <c r="D382">
        <v>0</v>
      </c>
      <c r="E382">
        <v>0.49168357339836599</v>
      </c>
      <c r="F382">
        <v>0.54085193073820204</v>
      </c>
      <c r="G382" s="1">
        <v>8.6767514142049794E-5</v>
      </c>
      <c r="H382">
        <v>0.49995661624292898</v>
      </c>
      <c r="I382" s="1">
        <v>9.778031401392539E-4</v>
      </c>
      <c r="J382">
        <v>609807800</v>
      </c>
      <c r="K382">
        <v>9229</v>
      </c>
      <c r="L382">
        <v>1901061599</v>
      </c>
      <c r="M382">
        <v>0.491433928744403</v>
      </c>
      <c r="N382" s="1">
        <v>8.6893393718256995E-5</v>
      </c>
      <c r="O382">
        <v>0.49995655330313998</v>
      </c>
      <c r="P382" s="1">
        <v>9.792217061326651E-4</v>
      </c>
    </row>
    <row r="383" spans="1:16" x14ac:dyDescent="0.25">
      <c r="A383">
        <v>0.51200000000000001</v>
      </c>
      <c r="B383">
        <v>11.269230769230701</v>
      </c>
      <c r="C383">
        <v>1026</v>
      </c>
      <c r="D383">
        <v>0</v>
      </c>
      <c r="E383">
        <v>0.49171313261605498</v>
      </c>
      <c r="F383">
        <v>0.54088444587766105</v>
      </c>
      <c r="G383" s="1">
        <v>8.6928119517271004E-5</v>
      </c>
      <c r="H383">
        <v>0.49995653594024098</v>
      </c>
      <c r="I383" s="1">
        <v>9.7961303917540104E-4</v>
      </c>
      <c r="J383">
        <v>551418800</v>
      </c>
      <c r="K383">
        <v>9229</v>
      </c>
      <c r="L383">
        <v>1901061599</v>
      </c>
      <c r="M383">
        <v>0.491433928744403</v>
      </c>
      <c r="N383" s="1">
        <v>8.6893393718256995E-5</v>
      </c>
      <c r="O383">
        <v>0.49995655330313998</v>
      </c>
      <c r="P383" s="1">
        <v>9.792217061326651E-4</v>
      </c>
    </row>
    <row r="384" spans="1:16" x14ac:dyDescent="0.25">
      <c r="A384">
        <v>0.25600000000000001</v>
      </c>
      <c r="B384">
        <v>11.269230769230701</v>
      </c>
      <c r="C384">
        <v>1026</v>
      </c>
      <c r="D384">
        <v>0</v>
      </c>
      <c r="E384">
        <v>0.49171313261605498</v>
      </c>
      <c r="F384">
        <v>0.54088444587766105</v>
      </c>
      <c r="G384" s="1">
        <v>8.6928119517271004E-5</v>
      </c>
      <c r="H384">
        <v>0.49995653594024098</v>
      </c>
      <c r="I384" s="1">
        <v>9.7961303917540104E-4</v>
      </c>
      <c r="J384">
        <v>590387000</v>
      </c>
      <c r="K384">
        <v>9229</v>
      </c>
      <c r="L384">
        <v>1901061599</v>
      </c>
      <c r="M384">
        <v>0.491433928744403</v>
      </c>
      <c r="N384" s="1">
        <v>8.6893393718256995E-5</v>
      </c>
      <c r="O384">
        <v>0.49995655330313998</v>
      </c>
      <c r="P384" s="1">
        <v>9.792217061326651E-4</v>
      </c>
    </row>
    <row r="385" spans="1:16" x14ac:dyDescent="0.25">
      <c r="A385">
        <v>0.128</v>
      </c>
      <c r="B385">
        <v>11.269230769230701</v>
      </c>
      <c r="C385">
        <v>1043</v>
      </c>
      <c r="D385">
        <v>0</v>
      </c>
      <c r="E385">
        <v>0.491763274428</v>
      </c>
      <c r="F385">
        <v>0.54093960187080004</v>
      </c>
      <c r="G385" s="1">
        <v>8.6892528335491494E-5</v>
      </c>
      <c r="H385">
        <v>0.49995655373583198</v>
      </c>
      <c r="I385" s="1">
        <v>9.7921195393457696E-4</v>
      </c>
      <c r="J385">
        <v>522161401</v>
      </c>
      <c r="K385">
        <v>9229</v>
      </c>
      <c r="L385">
        <v>1901061599</v>
      </c>
      <c r="M385">
        <v>0.491433928744403</v>
      </c>
      <c r="N385" s="1">
        <v>8.6893393718256995E-5</v>
      </c>
      <c r="O385">
        <v>0.49995655330313998</v>
      </c>
      <c r="P385" s="1">
        <v>9.792217061326651E-4</v>
      </c>
    </row>
    <row r="386" spans="1:16" x14ac:dyDescent="0.25">
      <c r="A386">
        <v>6.4000000000000001E-2</v>
      </c>
      <c r="B386">
        <v>11.269230769230701</v>
      </c>
      <c r="C386">
        <v>943</v>
      </c>
      <c r="D386">
        <v>0</v>
      </c>
      <c r="E386">
        <v>0.491181761504698</v>
      </c>
      <c r="F386">
        <v>0.54029993765516804</v>
      </c>
      <c r="G386" s="1">
        <v>8.6933240648012696E-5</v>
      </c>
      <c r="H386">
        <v>0.49995653337967599</v>
      </c>
      <c r="I386" s="1">
        <v>9.7967075037952802E-4</v>
      </c>
      <c r="J386">
        <v>520498499</v>
      </c>
      <c r="K386">
        <v>9229</v>
      </c>
      <c r="L386">
        <v>1901061599</v>
      </c>
      <c r="M386">
        <v>0.491433928744403</v>
      </c>
      <c r="N386" s="1">
        <v>8.6893393718256995E-5</v>
      </c>
      <c r="O386">
        <v>0.49995655330313998</v>
      </c>
      <c r="P386" s="1">
        <v>9.792217061326651E-4</v>
      </c>
    </row>
    <row r="387" spans="1:16" x14ac:dyDescent="0.25">
      <c r="A387">
        <v>3.2000000000000001E-2</v>
      </c>
      <c r="B387">
        <v>11.269230769230701</v>
      </c>
      <c r="C387">
        <v>928</v>
      </c>
      <c r="D387">
        <v>0</v>
      </c>
      <c r="E387">
        <v>0.49075521336438999</v>
      </c>
      <c r="F387">
        <v>0.53983073470082898</v>
      </c>
      <c r="G387" s="1">
        <v>8.67618314250862E-5</v>
      </c>
      <c r="H387">
        <v>0.49995661908428701</v>
      </c>
      <c r="I387" s="1">
        <v>9.7773910029039408E-4</v>
      </c>
      <c r="J387">
        <v>437400000</v>
      </c>
      <c r="K387">
        <v>9229</v>
      </c>
      <c r="L387">
        <v>1901061599</v>
      </c>
      <c r="M387">
        <v>0.491433928744403</v>
      </c>
      <c r="N387" s="1">
        <v>8.6893393718256995E-5</v>
      </c>
      <c r="O387">
        <v>0.49995655330313998</v>
      </c>
      <c r="P387" s="1">
        <v>9.792217061326651E-4</v>
      </c>
    </row>
    <row r="388" spans="1:16" x14ac:dyDescent="0.25">
      <c r="A388">
        <v>1.6E-2</v>
      </c>
      <c r="B388">
        <v>11.269230769230701</v>
      </c>
      <c r="C388">
        <v>991</v>
      </c>
      <c r="D388">
        <v>0</v>
      </c>
      <c r="E388">
        <v>0.49201108982624697</v>
      </c>
      <c r="F388">
        <v>0.54121219880887095</v>
      </c>
      <c r="G388" s="1">
        <v>8.7029963414919602E-5</v>
      </c>
      <c r="H388">
        <v>0.49995648501829199</v>
      </c>
      <c r="I388" s="1">
        <v>9.8076074156044002E-4</v>
      </c>
      <c r="J388">
        <v>465498901</v>
      </c>
      <c r="K388">
        <v>9229</v>
      </c>
      <c r="L388">
        <v>1901061599</v>
      </c>
      <c r="M388">
        <v>0.491433928744403</v>
      </c>
      <c r="N388" s="1">
        <v>8.6893393718256995E-5</v>
      </c>
      <c r="O388">
        <v>0.49995655330313998</v>
      </c>
      <c r="P388" s="1">
        <v>9.792217061326651E-4</v>
      </c>
    </row>
    <row r="389" spans="1:16" x14ac:dyDescent="0.25">
      <c r="A389">
        <v>8.0000000000000002E-3</v>
      </c>
      <c r="B389">
        <v>11.269230769230701</v>
      </c>
      <c r="C389">
        <v>980</v>
      </c>
      <c r="D389">
        <v>0</v>
      </c>
      <c r="E389">
        <v>0.49214885250342999</v>
      </c>
      <c r="F389">
        <v>0.541363737753774</v>
      </c>
      <c r="G389" s="1">
        <v>8.6848174001175006E-5</v>
      </c>
      <c r="H389">
        <v>0.49995657591299902</v>
      </c>
      <c r="I389" s="1">
        <v>9.7871211470554895E-4</v>
      </c>
      <c r="J389">
        <v>521316800</v>
      </c>
      <c r="K389">
        <v>9229</v>
      </c>
      <c r="L389">
        <v>1901061599</v>
      </c>
      <c r="M389">
        <v>0.491433928744403</v>
      </c>
      <c r="N389" s="1">
        <v>8.6893393718256995E-5</v>
      </c>
      <c r="O389">
        <v>0.49995655330313998</v>
      </c>
      <c r="P389" s="1">
        <v>9.792217061326651E-4</v>
      </c>
    </row>
    <row r="390" spans="1:16" x14ac:dyDescent="0.25">
      <c r="A390">
        <v>4.0000000000000001E-3</v>
      </c>
      <c r="B390">
        <v>11.269230769230701</v>
      </c>
      <c r="C390">
        <v>930</v>
      </c>
      <c r="D390">
        <v>0</v>
      </c>
      <c r="E390">
        <v>0.49217001456273302</v>
      </c>
      <c r="F390">
        <v>0.54138701601900596</v>
      </c>
      <c r="G390" s="1">
        <v>8.6867129624801297E-5</v>
      </c>
      <c r="H390">
        <v>0.49995656643518699</v>
      </c>
      <c r="I390" s="1">
        <v>9.7892573000256909E-4</v>
      </c>
      <c r="J390">
        <v>427005299</v>
      </c>
      <c r="K390">
        <v>9229</v>
      </c>
      <c r="L390">
        <v>1901061599</v>
      </c>
      <c r="M390">
        <v>0.491433928744403</v>
      </c>
      <c r="N390" s="1">
        <v>8.6893393718256995E-5</v>
      </c>
      <c r="O390">
        <v>0.49995655330313998</v>
      </c>
      <c r="P390" s="1">
        <v>9.792217061326651E-4</v>
      </c>
    </row>
    <row r="391" spans="1:16" x14ac:dyDescent="0.25">
      <c r="A391">
        <v>2E-3</v>
      </c>
      <c r="B391">
        <v>11.269230769230701</v>
      </c>
      <c r="C391">
        <v>978</v>
      </c>
      <c r="D391">
        <v>0</v>
      </c>
      <c r="E391">
        <v>0.49126471518912501</v>
      </c>
      <c r="F391">
        <v>0.54039118670803798</v>
      </c>
      <c r="G391" s="1">
        <v>8.6784486980850896E-5</v>
      </c>
      <c r="H391">
        <v>0.49995660775650902</v>
      </c>
      <c r="I391" s="1">
        <v>9.7799441097651198E-4</v>
      </c>
      <c r="J391">
        <v>1121062300</v>
      </c>
      <c r="K391">
        <v>9229</v>
      </c>
      <c r="L391">
        <v>1901061599</v>
      </c>
      <c r="M391">
        <v>0.491433928744403</v>
      </c>
      <c r="N391" s="1">
        <v>8.6893393718256995E-5</v>
      </c>
      <c r="O391">
        <v>0.49995655330313998</v>
      </c>
      <c r="P391" s="1">
        <v>9.792217061326651E-4</v>
      </c>
    </row>
    <row r="392" spans="1:16" x14ac:dyDescent="0.25">
      <c r="A392">
        <v>1E-3</v>
      </c>
      <c r="B392">
        <v>11.269230769230701</v>
      </c>
      <c r="C392">
        <v>1002</v>
      </c>
      <c r="D392">
        <v>0</v>
      </c>
      <c r="E392">
        <v>0.49151563194780401</v>
      </c>
      <c r="F392">
        <v>0.54066719514258499</v>
      </c>
      <c r="G392" s="1">
        <v>8.6956068223731296E-5</v>
      </c>
      <c r="H392">
        <v>0.49995652196588802</v>
      </c>
      <c r="I392" s="1">
        <v>9.7992799959820305E-4</v>
      </c>
      <c r="J392">
        <v>956939800</v>
      </c>
      <c r="K392">
        <v>9229</v>
      </c>
      <c r="L392">
        <v>1901061599</v>
      </c>
      <c r="M392">
        <v>0.491433928744403</v>
      </c>
      <c r="N392" s="1">
        <v>8.6893393718256995E-5</v>
      </c>
      <c r="O392">
        <v>0.49995655330313998</v>
      </c>
      <c r="P392" s="1">
        <v>9.792217061326651E-4</v>
      </c>
    </row>
    <row r="393" spans="1:16" x14ac:dyDescent="0.25">
      <c r="A393" s="1">
        <v>5.0000000000000001E-4</v>
      </c>
      <c r="B393">
        <v>11.269230769230701</v>
      </c>
      <c r="C393">
        <v>1031</v>
      </c>
      <c r="D393">
        <v>0</v>
      </c>
      <c r="E393">
        <v>0.493195929853597</v>
      </c>
      <c r="F393">
        <v>0.54251552283895599</v>
      </c>
      <c r="G393" s="1">
        <v>8.6847085841057397E-5</v>
      </c>
      <c r="H393">
        <v>0.49995657645707903</v>
      </c>
      <c r="I393" s="1">
        <v>9.7869985197807097E-4</v>
      </c>
      <c r="J393">
        <v>935432499</v>
      </c>
      <c r="K393">
        <v>9229</v>
      </c>
      <c r="L393">
        <v>1901061599</v>
      </c>
      <c r="M393">
        <v>0.491433928744403</v>
      </c>
      <c r="N393" s="1">
        <v>8.6893393718256995E-5</v>
      </c>
      <c r="O393">
        <v>0.49995655330313998</v>
      </c>
      <c r="P393" s="1">
        <v>9.792217061326651E-4</v>
      </c>
    </row>
    <row r="394" spans="1:16" x14ac:dyDescent="0.25">
      <c r="A394" s="1">
        <v>2.5000000000000001E-4</v>
      </c>
      <c r="B394">
        <v>11.269230769230701</v>
      </c>
      <c r="C394">
        <v>948</v>
      </c>
      <c r="D394">
        <v>0</v>
      </c>
      <c r="E394">
        <v>0.49164699719710597</v>
      </c>
      <c r="F394">
        <v>0.54081169691681696</v>
      </c>
      <c r="G394" s="1">
        <v>8.6938735135322299E-5</v>
      </c>
      <c r="H394">
        <v>0.49995653063243201</v>
      </c>
      <c r="I394" s="1">
        <v>9.7973266902497808E-4</v>
      </c>
      <c r="J394">
        <v>796112900</v>
      </c>
      <c r="K394">
        <v>9229</v>
      </c>
      <c r="L394">
        <v>1901061599</v>
      </c>
      <c r="M394">
        <v>0.491433928744403</v>
      </c>
      <c r="N394" s="1">
        <v>8.6893393718256995E-5</v>
      </c>
      <c r="O394">
        <v>0.49995655330313998</v>
      </c>
      <c r="P394" s="1">
        <v>9.792217061326651E-4</v>
      </c>
    </row>
    <row r="395" spans="1:16" x14ac:dyDescent="0.25">
      <c r="A395" s="1">
        <v>1.25E-4</v>
      </c>
      <c r="B395">
        <v>11.269230769230701</v>
      </c>
      <c r="C395">
        <v>1128</v>
      </c>
      <c r="D395">
        <v>0</v>
      </c>
      <c r="E395">
        <v>0.49199405213785502</v>
      </c>
      <c r="F395">
        <v>0.54119345735164104</v>
      </c>
      <c r="G395" s="1">
        <v>8.6917365161198705E-5</v>
      </c>
      <c r="H395">
        <v>0.49995654131741901</v>
      </c>
      <c r="I395" s="1">
        <v>9.794918458550469E-4</v>
      </c>
      <c r="J395">
        <v>730156000</v>
      </c>
      <c r="K395">
        <v>9229</v>
      </c>
      <c r="L395">
        <v>1901061599</v>
      </c>
      <c r="M395">
        <v>0.491433928744403</v>
      </c>
      <c r="N395" s="1">
        <v>8.6893393718256995E-5</v>
      </c>
      <c r="O395">
        <v>0.49995655330313998</v>
      </c>
      <c r="P395" s="1">
        <v>9.792217061326651E-4</v>
      </c>
    </row>
    <row r="396" spans="1:16" x14ac:dyDescent="0.25">
      <c r="A396" s="1">
        <v>6.2500000000000001E-5</v>
      </c>
      <c r="B396">
        <v>11.269230769230701</v>
      </c>
      <c r="C396">
        <v>1161</v>
      </c>
      <c r="D396">
        <v>0</v>
      </c>
      <c r="E396">
        <v>0.49088738049084002</v>
      </c>
      <c r="F396">
        <v>0.539976118539925</v>
      </c>
      <c r="G396" s="1">
        <v>8.6798899567308506E-5</v>
      </c>
      <c r="H396">
        <v>0.49995660055021601</v>
      </c>
      <c r="I396" s="1">
        <v>9.7815682973928508E-4</v>
      </c>
      <c r="J396">
        <v>643906400</v>
      </c>
      <c r="K396">
        <v>9229</v>
      </c>
      <c r="L396">
        <v>1901061599</v>
      </c>
      <c r="M396">
        <v>0.491433928744403</v>
      </c>
      <c r="N396" s="1">
        <v>8.6893393718256995E-5</v>
      </c>
      <c r="O396">
        <v>0.49995655330313998</v>
      </c>
      <c r="P396" s="1">
        <v>9.792217061326651E-4</v>
      </c>
    </row>
    <row r="397" spans="1:16" x14ac:dyDescent="0.25">
      <c r="A397" s="1">
        <v>3.1250000000000001E-5</v>
      </c>
      <c r="B397">
        <v>11.269230769230701</v>
      </c>
      <c r="C397">
        <v>1195</v>
      </c>
      <c r="D397">
        <v>0</v>
      </c>
      <c r="E397">
        <v>0.49331515916964402</v>
      </c>
      <c r="F397">
        <v>0.54264667508660802</v>
      </c>
      <c r="G397" s="1">
        <v>8.6953001203871007E-5</v>
      </c>
      <c r="H397">
        <v>0.49995652349939801</v>
      </c>
      <c r="I397" s="1">
        <v>9.7989343664362308E-4</v>
      </c>
      <c r="J397">
        <v>691694200</v>
      </c>
      <c r="K397">
        <v>9229</v>
      </c>
      <c r="L397">
        <v>1901061599</v>
      </c>
      <c r="M397">
        <v>0.491433928744403</v>
      </c>
      <c r="N397" s="1">
        <v>8.6893393718256995E-5</v>
      </c>
      <c r="O397">
        <v>0.49995655330313998</v>
      </c>
      <c r="P397" s="1">
        <v>9.792217061326651E-4</v>
      </c>
    </row>
    <row r="398" spans="1:16" x14ac:dyDescent="0.25">
      <c r="A398" s="1">
        <v>1.5625E-5</v>
      </c>
      <c r="B398">
        <v>11.269230769230701</v>
      </c>
      <c r="C398">
        <v>1143</v>
      </c>
      <c r="D398">
        <v>0</v>
      </c>
      <c r="E398">
        <v>0.49298302153020201</v>
      </c>
      <c r="F398">
        <v>0.54228132368322302</v>
      </c>
      <c r="G398" s="1">
        <v>8.6931909255127894E-5</v>
      </c>
      <c r="H398">
        <v>0.49995653404537199</v>
      </c>
      <c r="I398" s="1">
        <v>9.79655746605864E-4</v>
      </c>
      <c r="J398">
        <v>866969299</v>
      </c>
      <c r="K398">
        <v>9229</v>
      </c>
      <c r="L398">
        <v>1901061599</v>
      </c>
      <c r="M398">
        <v>0.491433928744403</v>
      </c>
      <c r="N398" s="1">
        <v>8.6893393718256995E-5</v>
      </c>
      <c r="O398">
        <v>0.49995655330313998</v>
      </c>
      <c r="P398" s="1">
        <v>9.792217061326651E-4</v>
      </c>
    </row>
    <row r="399" spans="1:16" x14ac:dyDescent="0.25">
      <c r="A399" t="s">
        <v>0</v>
      </c>
      <c r="B399">
        <v>11.782051282051199</v>
      </c>
      <c r="C399">
        <v>9506</v>
      </c>
      <c r="D399">
        <v>0</v>
      </c>
      <c r="E399">
        <v>0.49214174146454498</v>
      </c>
      <c r="F399">
        <v>0.54135591561100005</v>
      </c>
      <c r="G399" s="1">
        <v>8.4316275740237105E-5</v>
      </c>
      <c r="H399">
        <v>0.49995784186212899</v>
      </c>
      <c r="I399" s="1">
        <v>9.9341868468305009E-4</v>
      </c>
      <c r="J399">
        <v>1455284900</v>
      </c>
    </row>
    <row r="400" spans="1:16" x14ac:dyDescent="0.25">
      <c r="A400">
        <v>1.024</v>
      </c>
      <c r="B400">
        <v>11.782051282051199</v>
      </c>
      <c r="C400">
        <v>1091</v>
      </c>
      <c r="D400">
        <v>0</v>
      </c>
      <c r="E400">
        <v>0.49183637319016799</v>
      </c>
      <c r="F400">
        <v>0.54102001050918402</v>
      </c>
      <c r="G400" s="1">
        <v>8.4389312719257398E-5</v>
      </c>
      <c r="H400">
        <v>0.49995780534363998</v>
      </c>
      <c r="I400" s="1">
        <v>9.9427921011535311E-4</v>
      </c>
      <c r="J400">
        <v>524911000</v>
      </c>
      <c r="K400">
        <v>9506</v>
      </c>
      <c r="L400">
        <v>1455284900</v>
      </c>
      <c r="M400">
        <v>0.49214174146454498</v>
      </c>
      <c r="N400" s="1">
        <v>8.4316275740237105E-5</v>
      </c>
      <c r="O400">
        <v>0.49995784186212899</v>
      </c>
      <c r="P400" s="1">
        <v>9.9341868468305009E-4</v>
      </c>
    </row>
    <row r="401" spans="1:16" x14ac:dyDescent="0.25">
      <c r="A401">
        <v>0.51200000000000001</v>
      </c>
      <c r="B401">
        <v>11.782051282051199</v>
      </c>
      <c r="C401">
        <v>1008</v>
      </c>
      <c r="D401">
        <v>0</v>
      </c>
      <c r="E401">
        <v>0.49149770067444898</v>
      </c>
      <c r="F401">
        <v>0.54064747074189401</v>
      </c>
      <c r="G401" s="1">
        <v>8.4299023980216603E-5</v>
      </c>
      <c r="H401">
        <v>0.499957850488009</v>
      </c>
      <c r="I401" s="1">
        <v>9.9321542356178199E-4</v>
      </c>
      <c r="J401">
        <v>489700700</v>
      </c>
      <c r="K401">
        <v>9506</v>
      </c>
      <c r="L401">
        <v>1455284900</v>
      </c>
      <c r="M401">
        <v>0.49214174146454498</v>
      </c>
      <c r="N401" s="1">
        <v>8.4316275740237105E-5</v>
      </c>
      <c r="O401">
        <v>0.49995784186212899</v>
      </c>
      <c r="P401" s="1">
        <v>9.9341868468305009E-4</v>
      </c>
    </row>
    <row r="402" spans="1:16" x14ac:dyDescent="0.25">
      <c r="A402">
        <v>0.25600000000000001</v>
      </c>
      <c r="B402">
        <v>11.782051282051199</v>
      </c>
      <c r="C402">
        <v>1008</v>
      </c>
      <c r="D402">
        <v>0</v>
      </c>
      <c r="E402">
        <v>0.49149770067444898</v>
      </c>
      <c r="F402">
        <v>0.54064747074189401</v>
      </c>
      <c r="G402" s="1">
        <v>8.4299023980216603E-5</v>
      </c>
      <c r="H402">
        <v>0.499957850488009</v>
      </c>
      <c r="I402" s="1">
        <v>9.9321542356178199E-4</v>
      </c>
      <c r="J402">
        <v>662281799</v>
      </c>
      <c r="K402">
        <v>9506</v>
      </c>
      <c r="L402">
        <v>1455284900</v>
      </c>
      <c r="M402">
        <v>0.49214174146454498</v>
      </c>
      <c r="N402" s="1">
        <v>8.4316275740237105E-5</v>
      </c>
      <c r="O402">
        <v>0.49995784186212899</v>
      </c>
      <c r="P402" s="1">
        <v>9.9341868468305009E-4</v>
      </c>
    </row>
    <row r="403" spans="1:16" x14ac:dyDescent="0.25">
      <c r="A403">
        <v>0.128</v>
      </c>
      <c r="B403">
        <v>11.782051282051199</v>
      </c>
      <c r="C403">
        <v>1105</v>
      </c>
      <c r="D403">
        <v>0</v>
      </c>
      <c r="E403">
        <v>0.49288176612083001</v>
      </c>
      <c r="F403">
        <v>0.54216994273291397</v>
      </c>
      <c r="G403" s="1">
        <v>8.4234304113750506E-5</v>
      </c>
      <c r="H403">
        <v>0.49995788284794301</v>
      </c>
      <c r="I403" s="1">
        <v>9.9245289077611195E-4</v>
      </c>
      <c r="J403">
        <v>663503800</v>
      </c>
      <c r="K403">
        <v>9506</v>
      </c>
      <c r="L403">
        <v>1455284900</v>
      </c>
      <c r="M403">
        <v>0.49214174146454498</v>
      </c>
      <c r="N403" s="1">
        <v>8.4316275740237105E-5</v>
      </c>
      <c r="O403">
        <v>0.49995784186212899</v>
      </c>
      <c r="P403" s="1">
        <v>9.9341868468305009E-4</v>
      </c>
    </row>
    <row r="404" spans="1:16" x14ac:dyDescent="0.25">
      <c r="A404">
        <v>6.4000000000000001E-2</v>
      </c>
      <c r="B404">
        <v>11.782051282051199</v>
      </c>
      <c r="C404">
        <v>978</v>
      </c>
      <c r="D404">
        <v>0</v>
      </c>
      <c r="E404">
        <v>0.490231048675345</v>
      </c>
      <c r="F404">
        <v>0.53925415354287898</v>
      </c>
      <c r="G404" s="1">
        <v>8.4298272369442902E-5</v>
      </c>
      <c r="H404">
        <v>0.499957850863815</v>
      </c>
      <c r="I404" s="1">
        <v>9.9320656804510309E-4</v>
      </c>
      <c r="J404">
        <v>579892500</v>
      </c>
      <c r="K404">
        <v>9506</v>
      </c>
      <c r="L404">
        <v>1455284900</v>
      </c>
      <c r="M404">
        <v>0.49214174146454498</v>
      </c>
      <c r="N404" s="1">
        <v>8.4316275740237105E-5</v>
      </c>
      <c r="O404">
        <v>0.49995784186212899</v>
      </c>
      <c r="P404" s="1">
        <v>9.9341868468305009E-4</v>
      </c>
    </row>
    <row r="405" spans="1:16" x14ac:dyDescent="0.25">
      <c r="A405">
        <v>3.2000000000000001E-2</v>
      </c>
      <c r="B405">
        <v>11.782051282051199</v>
      </c>
      <c r="C405">
        <v>983</v>
      </c>
      <c r="D405">
        <v>0</v>
      </c>
      <c r="E405">
        <v>0.49200081565070097</v>
      </c>
      <c r="F405">
        <v>0.54120089721577203</v>
      </c>
      <c r="G405" s="1">
        <v>8.4304721681416298E-5</v>
      </c>
      <c r="H405">
        <v>0.49995784763915901</v>
      </c>
      <c r="I405" s="1">
        <v>9.93282554169507E-4</v>
      </c>
      <c r="J405">
        <v>744305099</v>
      </c>
      <c r="K405">
        <v>9506</v>
      </c>
      <c r="L405">
        <v>1455284900</v>
      </c>
      <c r="M405">
        <v>0.49214174146454498</v>
      </c>
      <c r="N405" s="1">
        <v>8.4316275740237105E-5</v>
      </c>
      <c r="O405">
        <v>0.49995784186212899</v>
      </c>
      <c r="P405" s="1">
        <v>9.9341868468305009E-4</v>
      </c>
    </row>
    <row r="406" spans="1:16" x14ac:dyDescent="0.25">
      <c r="A406">
        <v>1.6E-2</v>
      </c>
      <c r="B406">
        <v>11.782051282051199</v>
      </c>
      <c r="C406">
        <v>889</v>
      </c>
      <c r="D406">
        <v>0</v>
      </c>
      <c r="E406">
        <v>0.49089706778153502</v>
      </c>
      <c r="F406">
        <v>0.53998677455968902</v>
      </c>
      <c r="G406" s="1">
        <v>8.4235956570699599E-5</v>
      </c>
      <c r="H406">
        <v>0.49995788202171398</v>
      </c>
      <c r="I406" s="1">
        <v>9.9247236010862705E-4</v>
      </c>
      <c r="J406">
        <v>588780300</v>
      </c>
      <c r="K406">
        <v>9506</v>
      </c>
      <c r="L406">
        <v>1455284900</v>
      </c>
      <c r="M406">
        <v>0.49214174146454498</v>
      </c>
      <c r="N406" s="1">
        <v>8.4316275740237105E-5</v>
      </c>
      <c r="O406">
        <v>0.49995784186212899</v>
      </c>
      <c r="P406" s="1">
        <v>9.9341868468305009E-4</v>
      </c>
    </row>
    <row r="407" spans="1:16" x14ac:dyDescent="0.25">
      <c r="A407">
        <v>8.0000000000000002E-3</v>
      </c>
      <c r="B407">
        <v>11.782051282051199</v>
      </c>
      <c r="C407">
        <v>991</v>
      </c>
      <c r="D407">
        <v>0</v>
      </c>
      <c r="E407">
        <v>0.49193122888308199</v>
      </c>
      <c r="F407">
        <v>0.54112435177139095</v>
      </c>
      <c r="G407" s="1">
        <v>8.4257224687966898E-5</v>
      </c>
      <c r="H407">
        <v>0.49995787138765602</v>
      </c>
      <c r="I407" s="1">
        <v>9.9272294215694309E-4</v>
      </c>
      <c r="J407">
        <v>831258600</v>
      </c>
      <c r="K407">
        <v>9506</v>
      </c>
      <c r="L407">
        <v>1455284900</v>
      </c>
      <c r="M407">
        <v>0.49214174146454498</v>
      </c>
      <c r="N407" s="1">
        <v>8.4316275740237105E-5</v>
      </c>
      <c r="O407">
        <v>0.49995784186212899</v>
      </c>
      <c r="P407" s="1">
        <v>9.9341868468305009E-4</v>
      </c>
    </row>
    <row r="408" spans="1:16" x14ac:dyDescent="0.25">
      <c r="A408">
        <v>4.0000000000000001E-3</v>
      </c>
      <c r="B408">
        <v>11.782051282051199</v>
      </c>
      <c r="C408">
        <v>981</v>
      </c>
      <c r="D408">
        <v>0</v>
      </c>
      <c r="E408">
        <v>0.49347780063775198</v>
      </c>
      <c r="F408">
        <v>0.54282558070152798</v>
      </c>
      <c r="G408" s="1">
        <v>8.4277802785082096E-5</v>
      </c>
      <c r="H408">
        <v>0.49995786109860701</v>
      </c>
      <c r="I408" s="1">
        <v>9.9296539435244193E-4</v>
      </c>
      <c r="J408">
        <v>455460399</v>
      </c>
      <c r="K408">
        <v>9506</v>
      </c>
      <c r="L408">
        <v>1455284900</v>
      </c>
      <c r="M408">
        <v>0.49214174146454498</v>
      </c>
      <c r="N408" s="1">
        <v>8.4316275740237105E-5</v>
      </c>
      <c r="O408">
        <v>0.49995784186212899</v>
      </c>
      <c r="P408" s="1">
        <v>9.9341868468305009E-4</v>
      </c>
    </row>
    <row r="409" spans="1:16" x14ac:dyDescent="0.25">
      <c r="A409">
        <v>2E-3</v>
      </c>
      <c r="B409">
        <v>11.782051282051199</v>
      </c>
      <c r="C409">
        <v>985</v>
      </c>
      <c r="D409">
        <v>0</v>
      </c>
      <c r="E409">
        <v>0.49223601507514297</v>
      </c>
      <c r="F409">
        <v>0.54145961658265696</v>
      </c>
      <c r="G409" s="1">
        <v>8.4376108665518105E-5</v>
      </c>
      <c r="H409">
        <v>0.49995781194566702</v>
      </c>
      <c r="I409" s="1">
        <v>9.9412363927706593E-4</v>
      </c>
      <c r="J409">
        <v>460746200</v>
      </c>
      <c r="K409">
        <v>9506</v>
      </c>
      <c r="L409">
        <v>1455284900</v>
      </c>
      <c r="M409">
        <v>0.49214174146454498</v>
      </c>
      <c r="N409" s="1">
        <v>8.4316275740237105E-5</v>
      </c>
      <c r="O409">
        <v>0.49995784186212899</v>
      </c>
      <c r="P409" s="1">
        <v>9.9341868468305009E-4</v>
      </c>
    </row>
    <row r="410" spans="1:16" x14ac:dyDescent="0.25">
      <c r="A410">
        <v>1E-3</v>
      </c>
      <c r="B410">
        <v>11.782051282051199</v>
      </c>
      <c r="C410">
        <v>983</v>
      </c>
      <c r="D410">
        <v>0</v>
      </c>
      <c r="E410">
        <v>0.49272330230642702</v>
      </c>
      <c r="F410">
        <v>0.54199563253706995</v>
      </c>
      <c r="G410" s="1">
        <v>8.4261979138022802E-5</v>
      </c>
      <c r="H410">
        <v>0.49995786901043099</v>
      </c>
      <c r="I410" s="1">
        <v>9.9277895933131896E-4</v>
      </c>
      <c r="J410">
        <v>387071401</v>
      </c>
      <c r="K410">
        <v>9506</v>
      </c>
      <c r="L410">
        <v>1455284900</v>
      </c>
      <c r="M410">
        <v>0.49214174146454498</v>
      </c>
      <c r="N410" s="1">
        <v>8.4316275740237105E-5</v>
      </c>
      <c r="O410">
        <v>0.49995784186212899</v>
      </c>
      <c r="P410" s="1">
        <v>9.9341868468305009E-4</v>
      </c>
    </row>
    <row r="411" spans="1:16" x14ac:dyDescent="0.25">
      <c r="A411" s="1">
        <v>5.0000000000000001E-4</v>
      </c>
      <c r="B411">
        <v>11.782051282051199</v>
      </c>
      <c r="C411">
        <v>1031</v>
      </c>
      <c r="D411">
        <v>0</v>
      </c>
      <c r="E411">
        <v>0.492739988716553</v>
      </c>
      <c r="F411">
        <v>0.54201398758820796</v>
      </c>
      <c r="G411" s="1">
        <v>8.43027785475403E-5</v>
      </c>
      <c r="H411">
        <v>0.49995784861072601</v>
      </c>
      <c r="I411" s="1">
        <v>9.9325966006653206E-4</v>
      </c>
      <c r="J411">
        <v>412577500</v>
      </c>
      <c r="K411">
        <v>9506</v>
      </c>
      <c r="L411">
        <v>1455284900</v>
      </c>
      <c r="M411">
        <v>0.49214174146454498</v>
      </c>
      <c r="N411" s="1">
        <v>8.4316275740237105E-5</v>
      </c>
      <c r="O411">
        <v>0.49995784186212899</v>
      </c>
      <c r="P411" s="1">
        <v>9.9341868468305009E-4</v>
      </c>
    </row>
    <row r="412" spans="1:16" x14ac:dyDescent="0.25">
      <c r="A412" s="1">
        <v>2.5000000000000001E-4</v>
      </c>
      <c r="B412">
        <v>11.782051282051199</v>
      </c>
      <c r="C412">
        <v>897</v>
      </c>
      <c r="D412">
        <v>0</v>
      </c>
      <c r="E412">
        <v>0.49236053899862398</v>
      </c>
      <c r="F412">
        <v>0.54159659289848705</v>
      </c>
      <c r="G412" s="1">
        <v>8.4297461386717497E-5</v>
      </c>
      <c r="H412">
        <v>0.49995785126930598</v>
      </c>
      <c r="I412" s="1">
        <v>9.9319701300504401E-4</v>
      </c>
      <c r="J412">
        <v>502302699</v>
      </c>
      <c r="K412">
        <v>9506</v>
      </c>
      <c r="L412">
        <v>1455284900</v>
      </c>
      <c r="M412">
        <v>0.49214174146454498</v>
      </c>
      <c r="N412" s="1">
        <v>8.4316275740237105E-5</v>
      </c>
      <c r="O412">
        <v>0.49995784186212899</v>
      </c>
      <c r="P412" s="1">
        <v>9.9341868468305009E-4</v>
      </c>
    </row>
    <row r="413" spans="1:16" x14ac:dyDescent="0.25">
      <c r="A413" s="1">
        <v>1.25E-4</v>
      </c>
      <c r="B413">
        <v>11.782051282051199</v>
      </c>
      <c r="C413">
        <v>1155</v>
      </c>
      <c r="D413">
        <v>0</v>
      </c>
      <c r="E413">
        <v>0.49042816482448898</v>
      </c>
      <c r="F413">
        <v>0.53947098130693805</v>
      </c>
      <c r="G413" s="1">
        <v>8.4214581222097297E-5</v>
      </c>
      <c r="H413">
        <v>0.49995789270938801</v>
      </c>
      <c r="I413" s="1">
        <v>9.9222051465522299E-4</v>
      </c>
      <c r="J413">
        <v>610835799</v>
      </c>
      <c r="K413">
        <v>9506</v>
      </c>
      <c r="L413">
        <v>1455284900</v>
      </c>
      <c r="M413">
        <v>0.49214174146454498</v>
      </c>
      <c r="N413" s="1">
        <v>8.4316275740237105E-5</v>
      </c>
      <c r="O413">
        <v>0.49995784186212899</v>
      </c>
      <c r="P413" s="1">
        <v>9.9341868468305009E-4</v>
      </c>
    </row>
    <row r="414" spans="1:16" x14ac:dyDescent="0.25">
      <c r="A414" s="1">
        <v>6.2500000000000001E-5</v>
      </c>
      <c r="B414">
        <v>11.782051282051199</v>
      </c>
      <c r="C414">
        <v>1214</v>
      </c>
      <c r="D414">
        <v>0</v>
      </c>
      <c r="E414">
        <v>0.491113838295623</v>
      </c>
      <c r="F414">
        <v>0.54022522212518598</v>
      </c>
      <c r="G414" s="1">
        <v>8.4296421158813696E-5</v>
      </c>
      <c r="H414">
        <v>0.49995785178941998</v>
      </c>
      <c r="I414" s="1">
        <v>9.9318475698653599E-4</v>
      </c>
      <c r="J414">
        <v>589417600</v>
      </c>
      <c r="K414">
        <v>9506</v>
      </c>
      <c r="L414">
        <v>1455284900</v>
      </c>
      <c r="M414">
        <v>0.49214174146454498</v>
      </c>
      <c r="N414" s="1">
        <v>8.4316275740237105E-5</v>
      </c>
      <c r="O414">
        <v>0.49995784186212899</v>
      </c>
      <c r="P414" s="1">
        <v>9.9341868468305009E-4</v>
      </c>
    </row>
    <row r="415" spans="1:16" x14ac:dyDescent="0.25">
      <c r="A415" s="1">
        <v>3.1250000000000001E-5</v>
      </c>
      <c r="B415">
        <v>11.782051282051199</v>
      </c>
      <c r="C415">
        <v>1194</v>
      </c>
      <c r="D415">
        <v>0</v>
      </c>
      <c r="E415">
        <v>0.490182534417272</v>
      </c>
      <c r="F415">
        <v>0.53920078785899905</v>
      </c>
      <c r="G415" s="1">
        <v>8.4256074385779994E-5</v>
      </c>
      <c r="H415">
        <v>0.499957871962807</v>
      </c>
      <c r="I415" s="1">
        <v>9.9270938923758795E-4</v>
      </c>
      <c r="J415">
        <v>658053200</v>
      </c>
      <c r="K415">
        <v>9506</v>
      </c>
      <c r="L415">
        <v>1455284900</v>
      </c>
      <c r="M415">
        <v>0.49214174146454498</v>
      </c>
      <c r="N415" s="1">
        <v>8.4316275740237105E-5</v>
      </c>
      <c r="O415">
        <v>0.49995784186212899</v>
      </c>
      <c r="P415" s="1">
        <v>9.9341868468305009E-4</v>
      </c>
    </row>
    <row r="416" spans="1:16" x14ac:dyDescent="0.25">
      <c r="A416" s="1">
        <v>1.5625E-5</v>
      </c>
      <c r="B416">
        <v>11.782051282051199</v>
      </c>
      <c r="C416">
        <v>1220</v>
      </c>
      <c r="D416">
        <v>0</v>
      </c>
      <c r="E416">
        <v>0.49192892265771099</v>
      </c>
      <c r="F416">
        <v>0.54112181492348199</v>
      </c>
      <c r="G416" s="1">
        <v>8.4248232298800296E-5</v>
      </c>
      <c r="H416">
        <v>0.49995787588384999</v>
      </c>
      <c r="I416" s="1">
        <v>9.9261699336663394E-4</v>
      </c>
      <c r="J416">
        <v>667021200</v>
      </c>
      <c r="K416">
        <v>9506</v>
      </c>
      <c r="L416">
        <v>1455284900</v>
      </c>
      <c r="M416">
        <v>0.49214174146454498</v>
      </c>
      <c r="N416" s="1">
        <v>8.4316275740237105E-5</v>
      </c>
      <c r="O416">
        <v>0.49995784186212899</v>
      </c>
      <c r="P416" s="1">
        <v>9.9341868468305009E-4</v>
      </c>
    </row>
    <row r="417" spans="1:16" x14ac:dyDescent="0.25">
      <c r="A417" t="s">
        <v>0</v>
      </c>
      <c r="B417">
        <v>12.2948717948717</v>
      </c>
      <c r="C417">
        <v>9768</v>
      </c>
      <c r="D417">
        <v>0</v>
      </c>
      <c r="E417">
        <v>0.492183626993344</v>
      </c>
      <c r="F417">
        <v>0.54140198969267905</v>
      </c>
      <c r="G417" s="1">
        <v>7.7026002655133902E-5</v>
      </c>
      <c r="H417">
        <v>0.49996148699867199</v>
      </c>
      <c r="I417" s="1">
        <v>9.4702482751632595E-4</v>
      </c>
      <c r="J417">
        <v>1527003500</v>
      </c>
    </row>
    <row r="418" spans="1:16" x14ac:dyDescent="0.25">
      <c r="A418">
        <v>1.024</v>
      </c>
      <c r="B418">
        <v>12.2948717948717</v>
      </c>
      <c r="C418">
        <v>1100</v>
      </c>
      <c r="D418">
        <v>0</v>
      </c>
      <c r="E418">
        <v>0.49177346984671899</v>
      </c>
      <c r="F418">
        <v>0.54095081683139101</v>
      </c>
      <c r="G418" s="1">
        <v>7.7047305030442104E-5</v>
      </c>
      <c r="H418">
        <v>0.499961476347484</v>
      </c>
      <c r="I418" s="1">
        <v>9.47286737489666E-4</v>
      </c>
      <c r="J418">
        <v>492950700</v>
      </c>
      <c r="K418">
        <v>9768</v>
      </c>
      <c r="L418">
        <v>1527003500</v>
      </c>
      <c r="M418">
        <v>0.492183626993344</v>
      </c>
      <c r="N418" s="1">
        <v>7.7026002655133902E-5</v>
      </c>
      <c r="O418">
        <v>0.49996148699867199</v>
      </c>
      <c r="P418" s="1">
        <v>9.4702482751632595E-4</v>
      </c>
    </row>
    <row r="419" spans="1:16" x14ac:dyDescent="0.25">
      <c r="A419">
        <v>0.51200000000000001</v>
      </c>
      <c r="B419">
        <v>12.2948717948717</v>
      </c>
      <c r="C419">
        <v>1113</v>
      </c>
      <c r="D419">
        <v>0</v>
      </c>
      <c r="E419">
        <v>0.49280913083870997</v>
      </c>
      <c r="F419">
        <v>0.54209004392258098</v>
      </c>
      <c r="G419" s="1">
        <v>7.6792783072154801E-5</v>
      </c>
      <c r="H419">
        <v>0.49996160360846298</v>
      </c>
      <c r="I419" s="1">
        <v>9.4415742264354499E-4</v>
      </c>
      <c r="J419">
        <v>439717000</v>
      </c>
      <c r="K419">
        <v>9768</v>
      </c>
      <c r="L419">
        <v>1527003500</v>
      </c>
      <c r="M419">
        <v>0.492183626993344</v>
      </c>
      <c r="N419" s="1">
        <v>7.7026002655133902E-5</v>
      </c>
      <c r="O419">
        <v>0.49996148699867199</v>
      </c>
      <c r="P419" s="1">
        <v>9.4702482751632595E-4</v>
      </c>
    </row>
    <row r="420" spans="1:16" x14ac:dyDescent="0.25">
      <c r="A420">
        <v>0.25600000000000001</v>
      </c>
      <c r="B420">
        <v>12.2948717948717</v>
      </c>
      <c r="C420">
        <v>1113</v>
      </c>
      <c r="D420">
        <v>0</v>
      </c>
      <c r="E420">
        <v>0.49280913083870997</v>
      </c>
      <c r="F420">
        <v>0.54209004392258098</v>
      </c>
      <c r="G420" s="1">
        <v>7.6792783072154801E-5</v>
      </c>
      <c r="H420">
        <v>0.49996160360846298</v>
      </c>
      <c r="I420" s="1">
        <v>9.4415742264354499E-4</v>
      </c>
      <c r="J420">
        <v>439479399</v>
      </c>
      <c r="K420">
        <v>9768</v>
      </c>
      <c r="L420">
        <v>1527003500</v>
      </c>
      <c r="M420">
        <v>0.492183626993344</v>
      </c>
      <c r="N420" s="1">
        <v>7.7026002655133902E-5</v>
      </c>
      <c r="O420">
        <v>0.49996148699867199</v>
      </c>
      <c r="P420" s="1">
        <v>9.4702482751632595E-4</v>
      </c>
    </row>
    <row r="421" spans="1:16" x14ac:dyDescent="0.25">
      <c r="A421">
        <v>0.128</v>
      </c>
      <c r="B421">
        <v>12.2948717948717</v>
      </c>
      <c r="C421">
        <v>1044</v>
      </c>
      <c r="D421">
        <v>0</v>
      </c>
      <c r="E421">
        <v>0.49265267506105698</v>
      </c>
      <c r="F421">
        <v>0.54191794256716297</v>
      </c>
      <c r="G421" s="1">
        <v>7.6987257573768399E-5</v>
      </c>
      <c r="H421">
        <v>0.499961506371213</v>
      </c>
      <c r="I421" s="1">
        <v>9.4654846170825503E-4</v>
      </c>
      <c r="J421">
        <v>471879300</v>
      </c>
      <c r="K421">
        <v>9768</v>
      </c>
      <c r="L421">
        <v>1527003500</v>
      </c>
      <c r="M421">
        <v>0.492183626993344</v>
      </c>
      <c r="N421" s="1">
        <v>7.7026002655133902E-5</v>
      </c>
      <c r="O421">
        <v>0.49996148699867199</v>
      </c>
      <c r="P421" s="1">
        <v>9.4702482751632595E-4</v>
      </c>
    </row>
    <row r="422" spans="1:16" x14ac:dyDescent="0.25">
      <c r="A422">
        <v>6.4000000000000001E-2</v>
      </c>
      <c r="B422">
        <v>12.2948717948717</v>
      </c>
      <c r="C422">
        <v>962</v>
      </c>
      <c r="D422">
        <v>0</v>
      </c>
      <c r="E422">
        <v>0.49174972618941898</v>
      </c>
      <c r="F422">
        <v>0.54092469880836103</v>
      </c>
      <c r="G422" s="1">
        <v>7.6887545466308702E-5</v>
      </c>
      <c r="H422">
        <v>0.49996155622726601</v>
      </c>
      <c r="I422" s="1">
        <v>9.4532251413064101E-4</v>
      </c>
      <c r="J422">
        <v>607622100</v>
      </c>
      <c r="K422">
        <v>9768</v>
      </c>
      <c r="L422">
        <v>1527003500</v>
      </c>
      <c r="M422">
        <v>0.492183626993344</v>
      </c>
      <c r="N422" s="1">
        <v>7.7026002655133902E-5</v>
      </c>
      <c r="O422">
        <v>0.49996148699867199</v>
      </c>
      <c r="P422" s="1">
        <v>9.4702482751632595E-4</v>
      </c>
    </row>
    <row r="423" spans="1:16" x14ac:dyDescent="0.25">
      <c r="A423">
        <v>3.2000000000000001E-2</v>
      </c>
      <c r="B423">
        <v>12.2948717948717</v>
      </c>
      <c r="C423">
        <v>1119</v>
      </c>
      <c r="D423">
        <v>0</v>
      </c>
      <c r="E423">
        <v>0.49035153303717099</v>
      </c>
      <c r="F423">
        <v>0.53938668634088804</v>
      </c>
      <c r="G423" s="1">
        <v>7.6944799146549906E-5</v>
      </c>
      <c r="H423">
        <v>0.499961527600426</v>
      </c>
      <c r="I423" s="1">
        <v>9.4602644078899199E-4</v>
      </c>
      <c r="J423">
        <v>552869399</v>
      </c>
      <c r="K423">
        <v>9768</v>
      </c>
      <c r="L423">
        <v>1527003500</v>
      </c>
      <c r="M423">
        <v>0.492183626993344</v>
      </c>
      <c r="N423" s="1">
        <v>7.7026002655133902E-5</v>
      </c>
      <c r="O423">
        <v>0.49996148699867199</v>
      </c>
      <c r="P423" s="1">
        <v>9.4702482751632595E-4</v>
      </c>
    </row>
    <row r="424" spans="1:16" x14ac:dyDescent="0.25">
      <c r="A424">
        <v>1.6E-2</v>
      </c>
      <c r="B424">
        <v>12.2948717948717</v>
      </c>
      <c r="C424">
        <v>1163</v>
      </c>
      <c r="D424">
        <v>0</v>
      </c>
      <c r="E424">
        <v>0.49248571557135201</v>
      </c>
      <c r="F424">
        <v>0.54173428712848803</v>
      </c>
      <c r="G424" s="1">
        <v>7.7017215606156597E-5</v>
      </c>
      <c r="H424">
        <v>0.49996149139219598</v>
      </c>
      <c r="I424" s="1">
        <v>9.4691679187569404E-4</v>
      </c>
      <c r="J424">
        <v>440948601</v>
      </c>
      <c r="K424">
        <v>9768</v>
      </c>
      <c r="L424">
        <v>1527003500</v>
      </c>
      <c r="M424">
        <v>0.492183626993344</v>
      </c>
      <c r="N424" s="1">
        <v>7.7026002655133902E-5</v>
      </c>
      <c r="O424">
        <v>0.49996148699867199</v>
      </c>
      <c r="P424" s="1">
        <v>9.4702482751632595E-4</v>
      </c>
    </row>
    <row r="425" spans="1:16" x14ac:dyDescent="0.25">
      <c r="A425">
        <v>8.0000000000000002E-3</v>
      </c>
      <c r="B425">
        <v>12.2948717948717</v>
      </c>
      <c r="C425">
        <v>1130</v>
      </c>
      <c r="D425">
        <v>0</v>
      </c>
      <c r="E425">
        <v>0.49145354056666302</v>
      </c>
      <c r="F425">
        <v>0.540598894623329</v>
      </c>
      <c r="G425" s="1">
        <v>7.6864024243228303E-5</v>
      </c>
      <c r="H425">
        <v>0.499961567987878</v>
      </c>
      <c r="I425" s="1">
        <v>9.4503332370840997E-4</v>
      </c>
      <c r="J425">
        <v>515803999</v>
      </c>
      <c r="K425">
        <v>9768</v>
      </c>
      <c r="L425">
        <v>1527003500</v>
      </c>
      <c r="M425">
        <v>0.492183626993344</v>
      </c>
      <c r="N425" s="1">
        <v>7.7026002655133902E-5</v>
      </c>
      <c r="O425">
        <v>0.49996148699867199</v>
      </c>
      <c r="P425" s="1">
        <v>9.4702482751632595E-4</v>
      </c>
    </row>
    <row r="426" spans="1:16" x14ac:dyDescent="0.25">
      <c r="A426">
        <v>4.0000000000000001E-3</v>
      </c>
      <c r="B426">
        <v>12.2948717948717</v>
      </c>
      <c r="C426">
        <v>1167</v>
      </c>
      <c r="D426">
        <v>0</v>
      </c>
      <c r="E426">
        <v>0.49114493496606898</v>
      </c>
      <c r="F426">
        <v>0.54025942846267605</v>
      </c>
      <c r="G426" s="1">
        <v>7.6813551323384703E-5</v>
      </c>
      <c r="H426">
        <v>0.49996159322433797</v>
      </c>
      <c r="I426" s="1">
        <v>9.4441276562982001E-4</v>
      </c>
      <c r="J426">
        <v>585118799</v>
      </c>
      <c r="K426">
        <v>9768</v>
      </c>
      <c r="L426">
        <v>1527003500</v>
      </c>
      <c r="M426">
        <v>0.492183626993344</v>
      </c>
      <c r="N426" s="1">
        <v>7.7026002655133902E-5</v>
      </c>
      <c r="O426">
        <v>0.49996148699867199</v>
      </c>
      <c r="P426" s="1">
        <v>9.4702482751632595E-4</v>
      </c>
    </row>
    <row r="427" spans="1:16" x14ac:dyDescent="0.25">
      <c r="A427">
        <v>2E-3</v>
      </c>
      <c r="B427">
        <v>12.2948717948717</v>
      </c>
      <c r="C427">
        <v>1164</v>
      </c>
      <c r="D427">
        <v>0</v>
      </c>
      <c r="E427">
        <v>0.49110334935293398</v>
      </c>
      <c r="F427">
        <v>0.54021368428822802</v>
      </c>
      <c r="G427" s="1">
        <v>7.69451562271372E-5</v>
      </c>
      <c r="H427">
        <v>0.49996152742188599</v>
      </c>
      <c r="I427" s="1">
        <v>9.4603083104903302E-4</v>
      </c>
      <c r="J427">
        <v>686976799</v>
      </c>
      <c r="K427">
        <v>9768</v>
      </c>
      <c r="L427">
        <v>1527003500</v>
      </c>
      <c r="M427">
        <v>0.492183626993344</v>
      </c>
      <c r="N427" s="1">
        <v>7.7026002655133902E-5</v>
      </c>
      <c r="O427">
        <v>0.49996148699867199</v>
      </c>
      <c r="P427" s="1">
        <v>9.4702482751632595E-4</v>
      </c>
    </row>
    <row r="428" spans="1:16" x14ac:dyDescent="0.25">
      <c r="A428">
        <v>1E-3</v>
      </c>
      <c r="B428">
        <v>12.2948717948717</v>
      </c>
      <c r="C428">
        <v>1131</v>
      </c>
      <c r="D428">
        <v>0</v>
      </c>
      <c r="E428">
        <v>0.492271457981589</v>
      </c>
      <c r="F428">
        <v>0.54149860377974801</v>
      </c>
      <c r="G428" s="1">
        <v>7.6837468811374795E-5</v>
      </c>
      <c r="H428">
        <v>0.49996158126559398</v>
      </c>
      <c r="I428" s="1">
        <v>9.4470682807831405E-4</v>
      </c>
      <c r="J428">
        <v>658444199</v>
      </c>
      <c r="K428">
        <v>9768</v>
      </c>
      <c r="L428">
        <v>1527003500</v>
      </c>
      <c r="M428">
        <v>0.492183626993344</v>
      </c>
      <c r="N428" s="1">
        <v>7.7026002655133902E-5</v>
      </c>
      <c r="O428">
        <v>0.49996148699867199</v>
      </c>
      <c r="P428" s="1">
        <v>9.4702482751632595E-4</v>
      </c>
    </row>
    <row r="429" spans="1:16" x14ac:dyDescent="0.25">
      <c r="A429" s="1">
        <v>5.0000000000000001E-4</v>
      </c>
      <c r="B429">
        <v>12.2948717948717</v>
      </c>
      <c r="C429">
        <v>1230</v>
      </c>
      <c r="D429">
        <v>0</v>
      </c>
      <c r="E429">
        <v>0.49217187016436098</v>
      </c>
      <c r="F429">
        <v>0.541389057180797</v>
      </c>
      <c r="G429" s="1">
        <v>7.6989375243363594E-5</v>
      </c>
      <c r="H429">
        <v>0.49996150531237799</v>
      </c>
      <c r="I429" s="1">
        <v>9.4657449818443299E-4</v>
      </c>
      <c r="J429">
        <v>509141000</v>
      </c>
      <c r="K429">
        <v>9768</v>
      </c>
      <c r="L429">
        <v>1527003500</v>
      </c>
      <c r="M429">
        <v>0.492183626993344</v>
      </c>
      <c r="N429" s="1">
        <v>7.7026002655133902E-5</v>
      </c>
      <c r="O429">
        <v>0.49996148699867199</v>
      </c>
      <c r="P429" s="1">
        <v>9.4702482751632595E-4</v>
      </c>
    </row>
    <row r="430" spans="1:16" x14ac:dyDescent="0.25">
      <c r="A430" s="1">
        <v>2.5000000000000001E-4</v>
      </c>
      <c r="B430">
        <v>12.2948717948717</v>
      </c>
      <c r="C430">
        <v>1008</v>
      </c>
      <c r="D430">
        <v>0</v>
      </c>
      <c r="E430">
        <v>0.49158269273376298</v>
      </c>
      <c r="F430">
        <v>0.54074096200713995</v>
      </c>
      <c r="G430" s="1">
        <v>7.69749306557265E-5</v>
      </c>
      <c r="H430">
        <v>0.49996151253467203</v>
      </c>
      <c r="I430" s="1">
        <v>9.4639690383130403E-4</v>
      </c>
      <c r="J430">
        <v>525955201</v>
      </c>
      <c r="K430">
        <v>9768</v>
      </c>
      <c r="L430">
        <v>1527003500</v>
      </c>
      <c r="M430">
        <v>0.492183626993344</v>
      </c>
      <c r="N430" s="1">
        <v>7.7026002655133902E-5</v>
      </c>
      <c r="O430">
        <v>0.49996148699867199</v>
      </c>
      <c r="P430" s="1">
        <v>9.4702482751632595E-4</v>
      </c>
    </row>
    <row r="431" spans="1:16" x14ac:dyDescent="0.25">
      <c r="A431" s="1">
        <v>1.25E-4</v>
      </c>
      <c r="B431">
        <v>12.2948717948717</v>
      </c>
      <c r="C431">
        <v>1223</v>
      </c>
      <c r="D431">
        <v>0</v>
      </c>
      <c r="E431">
        <v>0.49257507241700099</v>
      </c>
      <c r="F431">
        <v>0.54183257965870102</v>
      </c>
      <c r="G431" s="1">
        <v>7.7048652721289898E-5</v>
      </c>
      <c r="H431">
        <v>0.49996147567363902</v>
      </c>
      <c r="I431" s="1">
        <v>9.47303307175859E-4</v>
      </c>
      <c r="J431">
        <v>733702000</v>
      </c>
      <c r="K431">
        <v>9768</v>
      </c>
      <c r="L431">
        <v>1527003500</v>
      </c>
      <c r="M431">
        <v>0.492183626993344</v>
      </c>
      <c r="N431" s="1">
        <v>7.7026002655133902E-5</v>
      </c>
      <c r="O431">
        <v>0.49996148699867199</v>
      </c>
      <c r="P431" s="1">
        <v>9.4702482751632595E-4</v>
      </c>
    </row>
    <row r="432" spans="1:16" x14ac:dyDescent="0.25">
      <c r="A432" s="1">
        <v>6.2500000000000001E-5</v>
      </c>
      <c r="B432">
        <v>12.2948717948717</v>
      </c>
      <c r="C432">
        <v>1285</v>
      </c>
      <c r="D432">
        <v>0</v>
      </c>
      <c r="E432">
        <v>0.491412991796775</v>
      </c>
      <c r="F432">
        <v>0.54055429097645302</v>
      </c>
      <c r="G432" s="1">
        <v>7.6972958743870502E-5</v>
      </c>
      <c r="H432">
        <v>0.49996151352062801</v>
      </c>
      <c r="I432" s="1">
        <v>9.4637265942784405E-4</v>
      </c>
      <c r="J432">
        <v>766365501</v>
      </c>
      <c r="K432">
        <v>9768</v>
      </c>
      <c r="L432">
        <v>1527003500</v>
      </c>
      <c r="M432">
        <v>0.492183626993344</v>
      </c>
      <c r="N432" s="1">
        <v>7.7026002655133902E-5</v>
      </c>
      <c r="O432">
        <v>0.49996148699867199</v>
      </c>
      <c r="P432" s="1">
        <v>9.4702482751632595E-4</v>
      </c>
    </row>
    <row r="433" spans="1:16" x14ac:dyDescent="0.25">
      <c r="A433" s="1">
        <v>3.1250000000000001E-5</v>
      </c>
      <c r="B433">
        <v>12.2948717948717</v>
      </c>
      <c r="C433">
        <v>1234</v>
      </c>
      <c r="D433">
        <v>0</v>
      </c>
      <c r="E433">
        <v>0.49184355241844402</v>
      </c>
      <c r="F433">
        <v>0.54102790766028797</v>
      </c>
      <c r="G433" s="1">
        <v>7.7055082015719994E-5</v>
      </c>
      <c r="H433">
        <v>0.49996147245899197</v>
      </c>
      <c r="I433" s="1">
        <v>9.47382354526609E-4</v>
      </c>
      <c r="J433">
        <v>718427800</v>
      </c>
      <c r="K433">
        <v>9768</v>
      </c>
      <c r="L433">
        <v>1527003500</v>
      </c>
      <c r="M433">
        <v>0.492183626993344</v>
      </c>
      <c r="N433" s="1">
        <v>7.7026002655133902E-5</v>
      </c>
      <c r="O433">
        <v>0.49996148699867199</v>
      </c>
      <c r="P433" s="1">
        <v>9.4702482751632595E-4</v>
      </c>
    </row>
    <row r="434" spans="1:16" x14ac:dyDescent="0.25">
      <c r="A434" s="1">
        <v>1.5625E-5</v>
      </c>
      <c r="B434">
        <v>12.2948717948717</v>
      </c>
      <c r="C434">
        <v>1247</v>
      </c>
      <c r="D434">
        <v>0</v>
      </c>
      <c r="E434">
        <v>0.49118732056103598</v>
      </c>
      <c r="F434">
        <v>0.54030605261713904</v>
      </c>
      <c r="G434" s="1">
        <v>7.6866646976481102E-5</v>
      </c>
      <c r="H434">
        <v>0.49996156667651098</v>
      </c>
      <c r="I434" s="1">
        <v>9.4506556987750503E-4</v>
      </c>
      <c r="J434">
        <v>879280401</v>
      </c>
      <c r="K434">
        <v>9768</v>
      </c>
      <c r="L434">
        <v>1527003500</v>
      </c>
      <c r="M434">
        <v>0.492183626993344</v>
      </c>
      <c r="N434" s="1">
        <v>7.7026002655133902E-5</v>
      </c>
      <c r="O434">
        <v>0.49996148699867199</v>
      </c>
      <c r="P434" s="1">
        <v>9.4702482751632595E-4</v>
      </c>
    </row>
    <row r="435" spans="1:16" x14ac:dyDescent="0.25">
      <c r="A435" t="s">
        <v>0</v>
      </c>
      <c r="B435">
        <v>12.807692307692299</v>
      </c>
      <c r="C435">
        <v>10005</v>
      </c>
      <c r="D435">
        <v>0</v>
      </c>
      <c r="E435">
        <v>0.49187135210862598</v>
      </c>
      <c r="F435">
        <v>0.54105848731948902</v>
      </c>
      <c r="G435" s="1">
        <v>7.0342879351925597E-5</v>
      </c>
      <c r="H435">
        <v>0.49996482856032398</v>
      </c>
      <c r="I435" s="1">
        <v>9.0092995477658502E-4</v>
      </c>
      <c r="J435">
        <v>1478983401</v>
      </c>
    </row>
    <row r="436" spans="1:16" x14ac:dyDescent="0.25">
      <c r="A436">
        <v>1.024</v>
      </c>
      <c r="B436">
        <v>12.807692307692299</v>
      </c>
      <c r="C436">
        <v>1184</v>
      </c>
      <c r="D436">
        <v>0</v>
      </c>
      <c r="E436">
        <v>0.49183418837817899</v>
      </c>
      <c r="F436">
        <v>0.54101760721599701</v>
      </c>
      <c r="G436" s="1">
        <v>7.0382014977554697E-5</v>
      </c>
      <c r="H436">
        <v>0.499964808992511</v>
      </c>
      <c r="I436" s="1">
        <v>9.0143119182791202E-4</v>
      </c>
      <c r="J436">
        <v>509203300</v>
      </c>
      <c r="K436">
        <v>10005</v>
      </c>
      <c r="L436">
        <v>1478983401</v>
      </c>
      <c r="M436">
        <v>0.49187135210862598</v>
      </c>
      <c r="N436" s="1">
        <v>7.0342879351925597E-5</v>
      </c>
      <c r="O436">
        <v>0.49996482856032398</v>
      </c>
      <c r="P436" s="1">
        <v>9.0092995477658502E-4</v>
      </c>
    </row>
    <row r="437" spans="1:16" x14ac:dyDescent="0.25">
      <c r="A437">
        <v>0.51200000000000001</v>
      </c>
      <c r="B437">
        <v>12.807692307692299</v>
      </c>
      <c r="C437">
        <v>1098</v>
      </c>
      <c r="D437">
        <v>0</v>
      </c>
      <c r="E437">
        <v>0.49215055590075102</v>
      </c>
      <c r="F437">
        <v>0.54136561149082596</v>
      </c>
      <c r="G437" s="1">
        <v>7.0234365543098102E-5</v>
      </c>
      <c r="H437">
        <v>0.49996488281722801</v>
      </c>
      <c r="I437" s="1">
        <v>8.9954014330198703E-4</v>
      </c>
      <c r="J437">
        <v>461639101</v>
      </c>
      <c r="K437">
        <v>10005</v>
      </c>
      <c r="L437">
        <v>1478983401</v>
      </c>
      <c r="M437">
        <v>0.49187135210862598</v>
      </c>
      <c r="N437" s="1">
        <v>7.0342879351925597E-5</v>
      </c>
      <c r="O437">
        <v>0.49996482856032398</v>
      </c>
      <c r="P437" s="1">
        <v>9.0092995477658502E-4</v>
      </c>
    </row>
    <row r="438" spans="1:16" x14ac:dyDescent="0.25">
      <c r="A438">
        <v>0.25600000000000001</v>
      </c>
      <c r="B438">
        <v>12.807692307692299</v>
      </c>
      <c r="C438">
        <v>1098</v>
      </c>
      <c r="D438">
        <v>0</v>
      </c>
      <c r="E438">
        <v>0.49215055590075102</v>
      </c>
      <c r="F438">
        <v>0.54136561149082596</v>
      </c>
      <c r="G438" s="1">
        <v>7.0234365543098102E-5</v>
      </c>
      <c r="H438">
        <v>0.49996488281722801</v>
      </c>
      <c r="I438" s="1">
        <v>8.9954014330198703E-4</v>
      </c>
      <c r="J438">
        <v>460012199</v>
      </c>
      <c r="K438">
        <v>10005</v>
      </c>
      <c r="L438">
        <v>1478983401</v>
      </c>
      <c r="M438">
        <v>0.49187135210862598</v>
      </c>
      <c r="N438" s="1">
        <v>7.0342879351925597E-5</v>
      </c>
      <c r="O438">
        <v>0.49996482856032398</v>
      </c>
      <c r="P438" s="1">
        <v>9.0092995477658502E-4</v>
      </c>
    </row>
    <row r="439" spans="1:16" x14ac:dyDescent="0.25">
      <c r="A439">
        <v>0.128</v>
      </c>
      <c r="B439">
        <v>12.807692307692299</v>
      </c>
      <c r="C439">
        <v>1127</v>
      </c>
      <c r="D439">
        <v>0</v>
      </c>
      <c r="E439">
        <v>0.49209115434183298</v>
      </c>
      <c r="F439">
        <v>0.54130026977601697</v>
      </c>
      <c r="G439" s="1">
        <v>7.0390423030919304E-5</v>
      </c>
      <c r="H439">
        <v>0.49996480478848399</v>
      </c>
      <c r="I439" s="1">
        <v>9.0153887958831301E-4</v>
      </c>
      <c r="J439">
        <v>437238900</v>
      </c>
      <c r="K439">
        <v>10005</v>
      </c>
      <c r="L439">
        <v>1478983401</v>
      </c>
      <c r="M439">
        <v>0.49187135210862598</v>
      </c>
      <c r="N439" s="1">
        <v>7.0342879351925597E-5</v>
      </c>
      <c r="O439">
        <v>0.49996482856032398</v>
      </c>
      <c r="P439" s="1">
        <v>9.0092995477658502E-4</v>
      </c>
    </row>
    <row r="440" spans="1:16" x14ac:dyDescent="0.25">
      <c r="A440">
        <v>6.4000000000000001E-2</v>
      </c>
      <c r="B440">
        <v>12.807692307692299</v>
      </c>
      <c r="C440">
        <v>1049</v>
      </c>
      <c r="D440">
        <v>0</v>
      </c>
      <c r="E440">
        <v>0.490765093669422</v>
      </c>
      <c r="F440">
        <v>0.53984160303636397</v>
      </c>
      <c r="G440" s="1">
        <v>7.0216075406026495E-5</v>
      </c>
      <c r="H440">
        <v>0.49996489196229699</v>
      </c>
      <c r="I440" s="1">
        <v>8.9930588885410901E-4</v>
      </c>
      <c r="J440">
        <v>528773800</v>
      </c>
      <c r="K440">
        <v>10005</v>
      </c>
      <c r="L440">
        <v>1478983401</v>
      </c>
      <c r="M440">
        <v>0.49187135210862598</v>
      </c>
      <c r="N440" s="1">
        <v>7.0342879351925597E-5</v>
      </c>
      <c r="O440">
        <v>0.49996482856032398</v>
      </c>
      <c r="P440" s="1">
        <v>9.0092995477658502E-4</v>
      </c>
    </row>
    <row r="441" spans="1:16" x14ac:dyDescent="0.25">
      <c r="A441">
        <v>3.2000000000000001E-2</v>
      </c>
      <c r="B441">
        <v>12.807692307692299</v>
      </c>
      <c r="C441">
        <v>1218</v>
      </c>
      <c r="D441">
        <v>0</v>
      </c>
      <c r="E441">
        <v>0.49205026544404201</v>
      </c>
      <c r="F441">
        <v>0.54125529198844602</v>
      </c>
      <c r="G441" s="1">
        <v>7.0257937344275699E-5</v>
      </c>
      <c r="H441">
        <v>0.49996487103132697</v>
      </c>
      <c r="I441" s="1">
        <v>8.9984204367860802E-4</v>
      </c>
      <c r="J441">
        <v>565288101</v>
      </c>
      <c r="K441">
        <v>10005</v>
      </c>
      <c r="L441">
        <v>1478983401</v>
      </c>
      <c r="M441">
        <v>0.49187135210862598</v>
      </c>
      <c r="N441" s="1">
        <v>7.0342879351925597E-5</v>
      </c>
      <c r="O441">
        <v>0.49996482856032398</v>
      </c>
      <c r="P441" s="1">
        <v>9.0092995477658502E-4</v>
      </c>
    </row>
    <row r="442" spans="1:16" x14ac:dyDescent="0.25">
      <c r="A442">
        <v>1.6E-2</v>
      </c>
      <c r="B442">
        <v>12.807692307692299</v>
      </c>
      <c r="C442">
        <v>1182</v>
      </c>
      <c r="D442">
        <v>0</v>
      </c>
      <c r="E442">
        <v>0.49165954927393501</v>
      </c>
      <c r="F442">
        <v>0.54082550420132802</v>
      </c>
      <c r="G442" s="1">
        <v>7.0322612142348294E-5</v>
      </c>
      <c r="H442">
        <v>0.49996483869392799</v>
      </c>
      <c r="I442" s="1">
        <v>9.0067037859238401E-4</v>
      </c>
      <c r="J442">
        <v>544892600</v>
      </c>
      <c r="K442">
        <v>10005</v>
      </c>
      <c r="L442">
        <v>1478983401</v>
      </c>
      <c r="M442">
        <v>0.49187135210862598</v>
      </c>
      <c r="N442" s="1">
        <v>7.0342879351925597E-5</v>
      </c>
      <c r="O442">
        <v>0.49996482856032398</v>
      </c>
      <c r="P442" s="1">
        <v>9.0092995477658502E-4</v>
      </c>
    </row>
    <row r="443" spans="1:16" x14ac:dyDescent="0.25">
      <c r="A443">
        <v>8.0000000000000002E-3</v>
      </c>
      <c r="B443">
        <v>12.807692307692299</v>
      </c>
      <c r="C443">
        <v>1182</v>
      </c>
      <c r="D443">
        <v>0</v>
      </c>
      <c r="E443">
        <v>0.49165954927393501</v>
      </c>
      <c r="F443">
        <v>0.54082550420132802</v>
      </c>
      <c r="G443" s="1">
        <v>7.0322612142348294E-5</v>
      </c>
      <c r="H443">
        <v>0.49996483869392799</v>
      </c>
      <c r="I443" s="1">
        <v>9.0067037859238401E-4</v>
      </c>
      <c r="J443">
        <v>586026400</v>
      </c>
      <c r="K443">
        <v>10005</v>
      </c>
      <c r="L443">
        <v>1478983401</v>
      </c>
      <c r="M443">
        <v>0.49187135210862598</v>
      </c>
      <c r="N443" s="1">
        <v>7.0342879351925597E-5</v>
      </c>
      <c r="O443">
        <v>0.49996482856032398</v>
      </c>
      <c r="P443" s="1">
        <v>9.0092995477658502E-4</v>
      </c>
    </row>
    <row r="444" spans="1:16" x14ac:dyDescent="0.25">
      <c r="A444">
        <v>4.0000000000000001E-3</v>
      </c>
      <c r="B444">
        <v>12.807692307692299</v>
      </c>
      <c r="C444">
        <v>1213</v>
      </c>
      <c r="D444">
        <v>0</v>
      </c>
      <c r="E444">
        <v>0.49013125103633698</v>
      </c>
      <c r="F444">
        <v>0.53914437613997002</v>
      </c>
      <c r="G444" s="1">
        <v>7.0330716523181404E-5</v>
      </c>
      <c r="H444">
        <v>0.49996483464173802</v>
      </c>
      <c r="I444" s="1">
        <v>9.0077417700843896E-4</v>
      </c>
      <c r="J444">
        <v>648064301</v>
      </c>
      <c r="K444">
        <v>10005</v>
      </c>
      <c r="L444">
        <v>1478983401</v>
      </c>
      <c r="M444">
        <v>0.49187135210862598</v>
      </c>
      <c r="N444" s="1">
        <v>7.0342879351925597E-5</v>
      </c>
      <c r="O444">
        <v>0.49996482856032398</v>
      </c>
      <c r="P444" s="1">
        <v>9.0092995477658502E-4</v>
      </c>
    </row>
    <row r="445" spans="1:16" x14ac:dyDescent="0.25">
      <c r="A445">
        <v>2E-3</v>
      </c>
      <c r="B445">
        <v>12.807692307692299</v>
      </c>
      <c r="C445">
        <v>1206</v>
      </c>
      <c r="D445">
        <v>0</v>
      </c>
      <c r="E445">
        <v>0.49231386825802198</v>
      </c>
      <c r="F445">
        <v>0.54154525508382501</v>
      </c>
      <c r="G445" s="1">
        <v>7.03505924479763E-5</v>
      </c>
      <c r="H445">
        <v>0.49996482470377601</v>
      </c>
      <c r="I445" s="1">
        <v>9.0102874173754303E-4</v>
      </c>
      <c r="J445">
        <v>682447200</v>
      </c>
      <c r="K445">
        <v>10005</v>
      </c>
      <c r="L445">
        <v>1478983401</v>
      </c>
      <c r="M445">
        <v>0.49187135210862598</v>
      </c>
      <c r="N445" s="1">
        <v>7.0342879351925597E-5</v>
      </c>
      <c r="O445">
        <v>0.49996482856032398</v>
      </c>
      <c r="P445" s="1">
        <v>9.0092995477658502E-4</v>
      </c>
    </row>
    <row r="446" spans="1:16" x14ac:dyDescent="0.25">
      <c r="A446">
        <v>1E-3</v>
      </c>
      <c r="B446">
        <v>12.807692307692299</v>
      </c>
      <c r="C446">
        <v>1168</v>
      </c>
      <c r="D446">
        <v>0</v>
      </c>
      <c r="E446">
        <v>0.49240152642039797</v>
      </c>
      <c r="F446">
        <v>0.54164167906243799</v>
      </c>
      <c r="G446" s="1">
        <v>7.0312494030000394E-5</v>
      </c>
      <c r="H446">
        <v>0.499964843752985</v>
      </c>
      <c r="I446" s="1">
        <v>9.0054078892269705E-4</v>
      </c>
      <c r="J446">
        <v>606972700</v>
      </c>
      <c r="K446">
        <v>10005</v>
      </c>
      <c r="L446">
        <v>1478983401</v>
      </c>
      <c r="M446">
        <v>0.49187135210862598</v>
      </c>
      <c r="N446" s="1">
        <v>7.0342879351925597E-5</v>
      </c>
      <c r="O446">
        <v>0.49996482856032398</v>
      </c>
      <c r="P446" s="1">
        <v>9.0092995477658502E-4</v>
      </c>
    </row>
    <row r="447" spans="1:16" x14ac:dyDescent="0.25">
      <c r="A447" s="1">
        <v>5.0000000000000001E-4</v>
      </c>
      <c r="B447">
        <v>12.807692307692299</v>
      </c>
      <c r="C447">
        <v>1293</v>
      </c>
      <c r="D447">
        <v>0</v>
      </c>
      <c r="E447">
        <v>0.49104442702277901</v>
      </c>
      <c r="F447">
        <v>0.54014886972505705</v>
      </c>
      <c r="G447" s="1">
        <v>7.0296326909802199E-5</v>
      </c>
      <c r="H447">
        <v>0.49996485183654499</v>
      </c>
      <c r="I447" s="1">
        <v>9.0033372542169799E-4</v>
      </c>
      <c r="J447">
        <v>661668000</v>
      </c>
      <c r="K447">
        <v>10005</v>
      </c>
      <c r="L447">
        <v>1478983401</v>
      </c>
      <c r="M447">
        <v>0.49187135210862598</v>
      </c>
      <c r="N447" s="1">
        <v>7.0342879351925597E-5</v>
      </c>
      <c r="O447">
        <v>0.49996482856032398</v>
      </c>
      <c r="P447" s="1">
        <v>9.0092995477658502E-4</v>
      </c>
    </row>
    <row r="448" spans="1:16" x14ac:dyDescent="0.25">
      <c r="A448" s="1">
        <v>2.5000000000000001E-4</v>
      </c>
      <c r="B448">
        <v>12.807692307692299</v>
      </c>
      <c r="C448">
        <v>1041</v>
      </c>
      <c r="D448">
        <v>0</v>
      </c>
      <c r="E448">
        <v>0.49161554930409002</v>
      </c>
      <c r="F448">
        <v>0.54077710423449898</v>
      </c>
      <c r="G448" s="1">
        <v>7.0278540402091098E-5</v>
      </c>
      <c r="H448">
        <v>0.49996486072979801</v>
      </c>
      <c r="I448" s="1">
        <v>9.0010592130370499E-4</v>
      </c>
      <c r="J448">
        <v>530318900</v>
      </c>
      <c r="K448">
        <v>10005</v>
      </c>
      <c r="L448">
        <v>1478983401</v>
      </c>
      <c r="M448">
        <v>0.49187135210862598</v>
      </c>
      <c r="N448" s="1">
        <v>7.0342879351925597E-5</v>
      </c>
      <c r="O448">
        <v>0.49996482856032398</v>
      </c>
      <c r="P448" s="1">
        <v>9.0092995477658502E-4</v>
      </c>
    </row>
    <row r="449" spans="1:16" x14ac:dyDescent="0.25">
      <c r="A449" s="1">
        <v>1.25E-4</v>
      </c>
      <c r="B449">
        <v>12.807692307692299</v>
      </c>
      <c r="C449">
        <v>1197</v>
      </c>
      <c r="D449">
        <v>0</v>
      </c>
      <c r="E449">
        <v>0.49295237390081897</v>
      </c>
      <c r="F449">
        <v>0.54224761129090104</v>
      </c>
      <c r="G449" s="1">
        <v>7.0259124388405398E-5</v>
      </c>
      <c r="H449">
        <v>0.49996487043780502</v>
      </c>
      <c r="I449" s="1">
        <v>8.9985724697457697E-4</v>
      </c>
      <c r="J449">
        <v>695000300</v>
      </c>
      <c r="K449">
        <v>10005</v>
      </c>
      <c r="L449">
        <v>1478983401</v>
      </c>
      <c r="M449">
        <v>0.49187135210862598</v>
      </c>
      <c r="N449" s="1">
        <v>7.0342879351925597E-5</v>
      </c>
      <c r="O449">
        <v>0.49996482856032398</v>
      </c>
      <c r="P449" s="1">
        <v>9.0092995477658502E-4</v>
      </c>
    </row>
    <row r="450" spans="1:16" x14ac:dyDescent="0.25">
      <c r="A450" s="1">
        <v>6.2500000000000001E-5</v>
      </c>
      <c r="B450">
        <v>12.807692307692299</v>
      </c>
      <c r="C450">
        <v>1282</v>
      </c>
      <c r="D450">
        <v>0</v>
      </c>
      <c r="E450">
        <v>0.49249563437073302</v>
      </c>
      <c r="F450">
        <v>0.54174519780780594</v>
      </c>
      <c r="G450" s="1">
        <v>7.0275052171164796E-5</v>
      </c>
      <c r="H450">
        <v>0.49996486247391397</v>
      </c>
      <c r="I450" s="1">
        <v>9.0006124511530301E-4</v>
      </c>
      <c r="J450">
        <v>843617400</v>
      </c>
      <c r="K450">
        <v>10005</v>
      </c>
      <c r="L450">
        <v>1478983401</v>
      </c>
      <c r="M450">
        <v>0.49187135210862598</v>
      </c>
      <c r="N450" s="1">
        <v>7.0342879351925597E-5</v>
      </c>
      <c r="O450">
        <v>0.49996482856032398</v>
      </c>
      <c r="P450" s="1">
        <v>9.0092995477658502E-4</v>
      </c>
    </row>
    <row r="451" spans="1:16" x14ac:dyDescent="0.25">
      <c r="A451" s="1">
        <v>3.1250000000000001E-5</v>
      </c>
      <c r="B451">
        <v>12.807692307692299</v>
      </c>
      <c r="C451">
        <v>1274</v>
      </c>
      <c r="D451">
        <v>0</v>
      </c>
      <c r="E451">
        <v>0.49156619883868102</v>
      </c>
      <c r="F451">
        <v>0.54072281872255001</v>
      </c>
      <c r="G451" s="1">
        <v>7.0352948003060594E-5</v>
      </c>
      <c r="H451">
        <v>0.49996482352599803</v>
      </c>
      <c r="I451" s="1">
        <v>9.0105891096227701E-4</v>
      </c>
      <c r="J451">
        <v>941379800</v>
      </c>
      <c r="K451">
        <v>10005</v>
      </c>
      <c r="L451">
        <v>1478983401</v>
      </c>
      <c r="M451">
        <v>0.49187135210862598</v>
      </c>
      <c r="N451" s="1">
        <v>7.0342879351925597E-5</v>
      </c>
      <c r="O451">
        <v>0.49996482856032398</v>
      </c>
      <c r="P451" s="1">
        <v>9.0092995477658502E-4</v>
      </c>
    </row>
    <row r="452" spans="1:16" x14ac:dyDescent="0.25">
      <c r="A452" s="1">
        <v>1.5625E-5</v>
      </c>
      <c r="B452">
        <v>12.807692307692299</v>
      </c>
      <c r="C452">
        <v>1285</v>
      </c>
      <c r="D452">
        <v>0</v>
      </c>
      <c r="E452">
        <v>0.49289515659688499</v>
      </c>
      <c r="F452">
        <v>0.54218467225657396</v>
      </c>
      <c r="G452" s="1">
        <v>7.0171693380749399E-5</v>
      </c>
      <c r="H452">
        <v>0.49996491415330901</v>
      </c>
      <c r="I452" s="1">
        <v>8.9873745753036801E-4</v>
      </c>
      <c r="J452">
        <v>1143293599</v>
      </c>
      <c r="K452">
        <v>10005</v>
      </c>
      <c r="L452">
        <v>1478983401</v>
      </c>
      <c r="M452">
        <v>0.49187135210862598</v>
      </c>
      <c r="N452" s="1">
        <v>7.0342879351925597E-5</v>
      </c>
      <c r="O452">
        <v>0.49996482856032398</v>
      </c>
      <c r="P452" s="1">
        <v>9.0092995477658502E-4</v>
      </c>
    </row>
    <row r="453" spans="1:16" x14ac:dyDescent="0.25">
      <c r="A453" t="s">
        <v>0</v>
      </c>
      <c r="B453">
        <v>13.3205128205128</v>
      </c>
      <c r="C453">
        <v>10250</v>
      </c>
      <c r="D453">
        <v>0</v>
      </c>
      <c r="E453">
        <v>0.49162842169265902</v>
      </c>
      <c r="F453">
        <v>0.540791263861925</v>
      </c>
      <c r="G453" s="1">
        <v>6.8351780968756105E-5</v>
      </c>
      <c r="H453">
        <v>0.49996582410951501</v>
      </c>
      <c r="I453" s="1">
        <v>9.1048077469920005E-4</v>
      </c>
      <c r="J453">
        <v>2137792899</v>
      </c>
    </row>
    <row r="454" spans="1:16" x14ac:dyDescent="0.25">
      <c r="A454">
        <v>1.024</v>
      </c>
      <c r="B454">
        <v>13.3205128205128</v>
      </c>
      <c r="C454">
        <v>1171</v>
      </c>
      <c r="D454">
        <v>0</v>
      </c>
      <c r="E454">
        <v>0.49137333532605698</v>
      </c>
      <c r="F454">
        <v>0.54051066885866295</v>
      </c>
      <c r="G454" s="1">
        <v>6.8334428469651794E-5</v>
      </c>
      <c r="H454">
        <v>0.49996583278576501</v>
      </c>
      <c r="I454" s="1">
        <v>9.10249630512414E-4</v>
      </c>
      <c r="J454">
        <v>590400200</v>
      </c>
      <c r="K454">
        <v>10250</v>
      </c>
      <c r="L454">
        <v>2137792899</v>
      </c>
      <c r="M454">
        <v>0.49162842169265902</v>
      </c>
      <c r="N454" s="1">
        <v>6.8351780968756105E-5</v>
      </c>
      <c r="O454">
        <v>0.49996582410951501</v>
      </c>
      <c r="P454" s="1">
        <v>9.1048077469920005E-4</v>
      </c>
    </row>
    <row r="455" spans="1:16" x14ac:dyDescent="0.25">
      <c r="A455">
        <v>0.51200000000000001</v>
      </c>
      <c r="B455">
        <v>13.3205128205128</v>
      </c>
      <c r="C455">
        <v>1176</v>
      </c>
      <c r="D455">
        <v>0</v>
      </c>
      <c r="E455">
        <v>0.49288351396326602</v>
      </c>
      <c r="F455">
        <v>0.54217186535959305</v>
      </c>
      <c r="G455" s="1">
        <v>6.8304601146595897E-5</v>
      </c>
      <c r="H455">
        <v>0.49996584769942598</v>
      </c>
      <c r="I455" s="1">
        <v>9.0985231527324604E-4</v>
      </c>
      <c r="J455">
        <v>588936101</v>
      </c>
      <c r="K455">
        <v>10250</v>
      </c>
      <c r="L455">
        <v>2137792899</v>
      </c>
      <c r="M455">
        <v>0.49162842169265902</v>
      </c>
      <c r="N455" s="1">
        <v>6.8351780968756105E-5</v>
      </c>
      <c r="O455">
        <v>0.49996582410951501</v>
      </c>
      <c r="P455" s="1">
        <v>9.1048077469920005E-4</v>
      </c>
    </row>
    <row r="456" spans="1:16" x14ac:dyDescent="0.25">
      <c r="A456">
        <v>0.25600000000000001</v>
      </c>
      <c r="B456">
        <v>13.3205128205128</v>
      </c>
      <c r="C456">
        <v>1176</v>
      </c>
      <c r="D456">
        <v>0</v>
      </c>
      <c r="E456">
        <v>0.49288351396326602</v>
      </c>
      <c r="F456">
        <v>0.54217186535959305</v>
      </c>
      <c r="G456" s="1">
        <v>6.8304601146595897E-5</v>
      </c>
      <c r="H456">
        <v>0.49996584769942598</v>
      </c>
      <c r="I456" s="1">
        <v>9.0985231527324604E-4</v>
      </c>
      <c r="J456">
        <v>687955600</v>
      </c>
      <c r="K456">
        <v>10250</v>
      </c>
      <c r="L456">
        <v>2137792899</v>
      </c>
      <c r="M456">
        <v>0.49162842169265902</v>
      </c>
      <c r="N456" s="1">
        <v>6.8351780968756105E-5</v>
      </c>
      <c r="O456">
        <v>0.49996582410951501</v>
      </c>
      <c r="P456" s="1">
        <v>9.1048077469920005E-4</v>
      </c>
    </row>
    <row r="457" spans="1:16" x14ac:dyDescent="0.25">
      <c r="A457">
        <v>0.128</v>
      </c>
      <c r="B457">
        <v>13.3205128205128</v>
      </c>
      <c r="C457">
        <v>1095</v>
      </c>
      <c r="D457">
        <v>0</v>
      </c>
      <c r="E457">
        <v>0.492974742968601</v>
      </c>
      <c r="F457">
        <v>0.54227221726546104</v>
      </c>
      <c r="G457" s="1">
        <v>6.8194644601615701E-5</v>
      </c>
      <c r="H457">
        <v>0.49996590267769903</v>
      </c>
      <c r="I457" s="1">
        <v>9.08387637706137E-4</v>
      </c>
      <c r="J457">
        <v>621377400</v>
      </c>
      <c r="K457">
        <v>10250</v>
      </c>
      <c r="L457">
        <v>2137792899</v>
      </c>
      <c r="M457">
        <v>0.49162842169265902</v>
      </c>
      <c r="N457" s="1">
        <v>6.8351780968756105E-5</v>
      </c>
      <c r="O457">
        <v>0.49996582410951501</v>
      </c>
      <c r="P457" s="1">
        <v>9.1048077469920005E-4</v>
      </c>
    </row>
    <row r="458" spans="1:16" x14ac:dyDescent="0.25">
      <c r="A458">
        <v>6.4000000000000001E-2</v>
      </c>
      <c r="B458">
        <v>13.3205128205128</v>
      </c>
      <c r="C458">
        <v>967</v>
      </c>
      <c r="D458">
        <v>0</v>
      </c>
      <c r="E458">
        <v>0.49181489396172601</v>
      </c>
      <c r="F458">
        <v>0.54099638335789901</v>
      </c>
      <c r="G458" s="1">
        <v>6.8275306088105795E-5</v>
      </c>
      <c r="H458">
        <v>0.499965862346955</v>
      </c>
      <c r="I458" s="1">
        <v>9.0946209007105E-4</v>
      </c>
      <c r="J458">
        <v>441548901</v>
      </c>
      <c r="K458">
        <v>10250</v>
      </c>
      <c r="L458">
        <v>2137792899</v>
      </c>
      <c r="M458">
        <v>0.49162842169265902</v>
      </c>
      <c r="N458" s="1">
        <v>6.8351780968756105E-5</v>
      </c>
      <c r="O458">
        <v>0.49996582410951501</v>
      </c>
      <c r="P458" s="1">
        <v>9.1048077469920005E-4</v>
      </c>
    </row>
    <row r="459" spans="1:16" x14ac:dyDescent="0.25">
      <c r="A459">
        <v>3.2000000000000001E-2</v>
      </c>
      <c r="B459">
        <v>13.3205128205128</v>
      </c>
      <c r="C459">
        <v>1192</v>
      </c>
      <c r="D459">
        <v>0</v>
      </c>
      <c r="E459">
        <v>0.49083265160167</v>
      </c>
      <c r="F459">
        <v>0.53991591676183703</v>
      </c>
      <c r="G459" s="1">
        <v>6.8383127606930203E-5</v>
      </c>
      <c r="H459">
        <v>0.49996580843619598</v>
      </c>
      <c r="I459" s="1">
        <v>9.1089832799487805E-4</v>
      </c>
      <c r="J459">
        <v>454589400</v>
      </c>
      <c r="K459">
        <v>10250</v>
      </c>
      <c r="L459">
        <v>2137792899</v>
      </c>
      <c r="M459">
        <v>0.49162842169265902</v>
      </c>
      <c r="N459" s="1">
        <v>6.8351780968756105E-5</v>
      </c>
      <c r="O459">
        <v>0.49996582410951501</v>
      </c>
      <c r="P459" s="1">
        <v>9.1048077469920005E-4</v>
      </c>
    </row>
    <row r="460" spans="1:16" x14ac:dyDescent="0.25">
      <c r="A460">
        <v>1.6E-2</v>
      </c>
      <c r="B460">
        <v>13.3205128205128</v>
      </c>
      <c r="C460">
        <v>1181</v>
      </c>
      <c r="D460">
        <v>0</v>
      </c>
      <c r="E460">
        <v>0.49202656712957599</v>
      </c>
      <c r="F460">
        <v>0.54122922384253302</v>
      </c>
      <c r="G460" s="1">
        <v>6.8387962349425403E-5</v>
      </c>
      <c r="H460">
        <v>0.49996580601882501</v>
      </c>
      <c r="I460" s="1">
        <v>9.10962729244269E-4</v>
      </c>
      <c r="J460">
        <v>559468400</v>
      </c>
      <c r="K460">
        <v>10250</v>
      </c>
      <c r="L460">
        <v>2137792899</v>
      </c>
      <c r="M460">
        <v>0.49162842169265902</v>
      </c>
      <c r="N460" s="1">
        <v>6.8351780968756105E-5</v>
      </c>
      <c r="O460">
        <v>0.49996582410951501</v>
      </c>
      <c r="P460" s="1">
        <v>9.1048077469920005E-4</v>
      </c>
    </row>
    <row r="461" spans="1:16" x14ac:dyDescent="0.25">
      <c r="A461">
        <v>8.0000000000000002E-3</v>
      </c>
      <c r="B461">
        <v>13.3205128205128</v>
      </c>
      <c r="C461">
        <v>1181</v>
      </c>
      <c r="D461">
        <v>0</v>
      </c>
      <c r="E461">
        <v>0.49202656712957599</v>
      </c>
      <c r="F461">
        <v>0.54122922384253302</v>
      </c>
      <c r="G461" s="1">
        <v>6.8387962349425403E-5</v>
      </c>
      <c r="H461">
        <v>0.49996580601882501</v>
      </c>
      <c r="I461" s="1">
        <v>9.10962729244269E-4</v>
      </c>
      <c r="J461">
        <v>550200300</v>
      </c>
      <c r="K461">
        <v>10250</v>
      </c>
      <c r="L461">
        <v>2137792899</v>
      </c>
      <c r="M461">
        <v>0.49162842169265902</v>
      </c>
      <c r="N461" s="1">
        <v>6.8351780968756105E-5</v>
      </c>
      <c r="O461">
        <v>0.49996582410951501</v>
      </c>
      <c r="P461" s="1">
        <v>9.1048077469920005E-4</v>
      </c>
    </row>
    <row r="462" spans="1:16" x14ac:dyDescent="0.25">
      <c r="A462">
        <v>4.0000000000000001E-3</v>
      </c>
      <c r="B462">
        <v>13.3205128205128</v>
      </c>
      <c r="C462">
        <v>1202</v>
      </c>
      <c r="D462">
        <v>0</v>
      </c>
      <c r="E462">
        <v>0.48938847307780797</v>
      </c>
      <c r="F462">
        <v>0.53832732038558895</v>
      </c>
      <c r="G462" s="1">
        <v>6.8304184676071204E-5</v>
      </c>
      <c r="H462">
        <v>0.49996584790766102</v>
      </c>
      <c r="I462" s="1">
        <v>9.0984676767228204E-4</v>
      </c>
      <c r="J462">
        <v>638602300</v>
      </c>
      <c r="K462">
        <v>10250</v>
      </c>
      <c r="L462">
        <v>2137792899</v>
      </c>
      <c r="M462">
        <v>0.49162842169265902</v>
      </c>
      <c r="N462" s="1">
        <v>6.8351780968756105E-5</v>
      </c>
      <c r="O462">
        <v>0.49996582410951501</v>
      </c>
      <c r="P462" s="1">
        <v>9.1048077469920005E-4</v>
      </c>
    </row>
    <row r="463" spans="1:16" x14ac:dyDescent="0.25">
      <c r="A463">
        <v>2E-3</v>
      </c>
      <c r="B463">
        <v>13.3205128205128</v>
      </c>
      <c r="C463">
        <v>1165</v>
      </c>
      <c r="D463">
        <v>0</v>
      </c>
      <c r="E463">
        <v>0.49254549103322698</v>
      </c>
      <c r="F463">
        <v>0.54180004013655003</v>
      </c>
      <c r="G463" s="1">
        <v>6.8261313137196703E-5</v>
      </c>
      <c r="H463">
        <v>0.49996586934343101</v>
      </c>
      <c r="I463" s="1">
        <v>9.0927569678906901E-4</v>
      </c>
      <c r="J463">
        <v>430189799</v>
      </c>
      <c r="K463">
        <v>10250</v>
      </c>
      <c r="L463">
        <v>2137792899</v>
      </c>
      <c r="M463">
        <v>0.49162842169265902</v>
      </c>
      <c r="N463" s="1">
        <v>6.8351780968756105E-5</v>
      </c>
      <c r="O463">
        <v>0.49996582410951501</v>
      </c>
      <c r="P463" s="1">
        <v>9.1048077469920005E-4</v>
      </c>
    </row>
    <row r="464" spans="1:16" x14ac:dyDescent="0.25">
      <c r="A464">
        <v>1E-3</v>
      </c>
      <c r="B464">
        <v>13.3205128205128</v>
      </c>
      <c r="C464">
        <v>1222</v>
      </c>
      <c r="D464">
        <v>0</v>
      </c>
      <c r="E464">
        <v>0.491804810399605</v>
      </c>
      <c r="F464">
        <v>0.54098529143956597</v>
      </c>
      <c r="G464" s="1">
        <v>6.8454082438717994E-5</v>
      </c>
      <c r="H464">
        <v>0.49996577295877997</v>
      </c>
      <c r="I464" s="1">
        <v>9.1184348274138502E-4</v>
      </c>
      <c r="J464">
        <v>537999701</v>
      </c>
      <c r="K464">
        <v>10250</v>
      </c>
      <c r="L464">
        <v>2137792899</v>
      </c>
      <c r="M464">
        <v>0.49162842169265902</v>
      </c>
      <c r="N464" s="1">
        <v>6.8351780968756105E-5</v>
      </c>
      <c r="O464">
        <v>0.49996582410951501</v>
      </c>
      <c r="P464" s="1">
        <v>9.1048077469920005E-4</v>
      </c>
    </row>
    <row r="465" spans="1:16" x14ac:dyDescent="0.25">
      <c r="A465" s="1">
        <v>5.0000000000000001E-4</v>
      </c>
      <c r="B465">
        <v>13.3205128205128</v>
      </c>
      <c r="C465">
        <v>1185</v>
      </c>
      <c r="D465">
        <v>0</v>
      </c>
      <c r="E465">
        <v>0.49203079133010302</v>
      </c>
      <c r="F465">
        <v>0.541233870463114</v>
      </c>
      <c r="G465" s="1">
        <v>6.8208507486899802E-5</v>
      </c>
      <c r="H465">
        <v>0.49996589574625599</v>
      </c>
      <c r="I465" s="1">
        <v>9.0857229844729397E-4</v>
      </c>
      <c r="J465">
        <v>509188600</v>
      </c>
      <c r="K465">
        <v>10250</v>
      </c>
      <c r="L465">
        <v>2137792899</v>
      </c>
      <c r="M465">
        <v>0.49162842169265902</v>
      </c>
      <c r="N465" s="1">
        <v>6.8351780968756105E-5</v>
      </c>
      <c r="O465">
        <v>0.49996582410951501</v>
      </c>
      <c r="P465" s="1">
        <v>9.1048077469920005E-4</v>
      </c>
    </row>
    <row r="466" spans="1:16" x14ac:dyDescent="0.25">
      <c r="A466" s="1">
        <v>2.5000000000000001E-4</v>
      </c>
      <c r="B466">
        <v>13.3205128205128</v>
      </c>
      <c r="C466">
        <v>1090</v>
      </c>
      <c r="D466">
        <v>0</v>
      </c>
      <c r="E466">
        <v>0.49242993516450301</v>
      </c>
      <c r="F466">
        <v>0.54167292868095396</v>
      </c>
      <c r="G466" s="1">
        <v>6.8327370487453106E-5</v>
      </c>
      <c r="H466">
        <v>0.499965836314756</v>
      </c>
      <c r="I466" s="1">
        <v>9.1015561457004899E-4</v>
      </c>
      <c r="J466">
        <v>589634400</v>
      </c>
      <c r="K466">
        <v>10250</v>
      </c>
      <c r="L466">
        <v>2137792899</v>
      </c>
      <c r="M466">
        <v>0.49162842169265902</v>
      </c>
      <c r="N466" s="1">
        <v>6.8351780968756105E-5</v>
      </c>
      <c r="O466">
        <v>0.49996582410951501</v>
      </c>
      <c r="P466" s="1">
        <v>9.1048077469920005E-4</v>
      </c>
    </row>
    <row r="467" spans="1:16" x14ac:dyDescent="0.25">
      <c r="A467" s="1">
        <v>1.25E-4</v>
      </c>
      <c r="B467">
        <v>13.3205128205128</v>
      </c>
      <c r="C467">
        <v>1183</v>
      </c>
      <c r="D467">
        <v>0</v>
      </c>
      <c r="E467">
        <v>0.49203178816050502</v>
      </c>
      <c r="F467">
        <v>0.54123496697655604</v>
      </c>
      <c r="G467" s="1">
        <v>6.8416317218877797E-5</v>
      </c>
      <c r="H467">
        <v>0.49996579184139001</v>
      </c>
      <c r="I467" s="1">
        <v>9.1134043064633398E-4</v>
      </c>
      <c r="J467">
        <v>889110700</v>
      </c>
      <c r="K467">
        <v>10250</v>
      </c>
      <c r="L467">
        <v>2137792899</v>
      </c>
      <c r="M467">
        <v>0.49162842169265902</v>
      </c>
      <c r="N467" s="1">
        <v>6.8351780968756105E-5</v>
      </c>
      <c r="O467">
        <v>0.49996582410951501</v>
      </c>
      <c r="P467" s="1">
        <v>9.1048077469920005E-4</v>
      </c>
    </row>
    <row r="468" spans="1:16" x14ac:dyDescent="0.25">
      <c r="A468" s="1">
        <v>6.2500000000000001E-5</v>
      </c>
      <c r="B468">
        <v>13.3205128205128</v>
      </c>
      <c r="C468">
        <v>1319</v>
      </c>
      <c r="D468">
        <v>0</v>
      </c>
      <c r="E468">
        <v>0.49165583332964202</v>
      </c>
      <c r="F468">
        <v>0.54082141666260597</v>
      </c>
      <c r="G468" s="1">
        <v>6.8353214781047197E-5</v>
      </c>
      <c r="H468">
        <v>0.49996582339260898</v>
      </c>
      <c r="I468" s="1">
        <v>9.1049987381420605E-4</v>
      </c>
      <c r="J468">
        <v>898313500</v>
      </c>
      <c r="K468">
        <v>10250</v>
      </c>
      <c r="L468">
        <v>2137792899</v>
      </c>
      <c r="M468">
        <v>0.49162842169265902</v>
      </c>
      <c r="N468" s="1">
        <v>6.8351780968756105E-5</v>
      </c>
      <c r="O468">
        <v>0.49996582410951501</v>
      </c>
      <c r="P468" s="1">
        <v>9.1048077469920005E-4</v>
      </c>
    </row>
    <row r="469" spans="1:16" x14ac:dyDescent="0.25">
      <c r="A469" s="1">
        <v>3.1250000000000001E-5</v>
      </c>
      <c r="B469">
        <v>13.3205128205128</v>
      </c>
      <c r="C469">
        <v>1338</v>
      </c>
      <c r="D469">
        <v>0</v>
      </c>
      <c r="E469">
        <v>0.491755005668852</v>
      </c>
      <c r="F469">
        <v>0.54093050623573702</v>
      </c>
      <c r="G469" s="1">
        <v>6.8441070273927903E-5</v>
      </c>
      <c r="H469">
        <v>0.49996577946486298</v>
      </c>
      <c r="I469" s="1">
        <v>9.1167015403347603E-4</v>
      </c>
      <c r="J469">
        <v>723966700</v>
      </c>
      <c r="K469">
        <v>10250</v>
      </c>
      <c r="L469">
        <v>2137792899</v>
      </c>
      <c r="M469">
        <v>0.49162842169265902</v>
      </c>
      <c r="N469" s="1">
        <v>6.8351780968756105E-5</v>
      </c>
      <c r="O469">
        <v>0.49996582410951501</v>
      </c>
      <c r="P469" s="1">
        <v>9.1048077469920005E-4</v>
      </c>
    </row>
    <row r="470" spans="1:16" x14ac:dyDescent="0.25">
      <c r="A470" s="1">
        <v>1.5625E-5</v>
      </c>
      <c r="B470">
        <v>13.3205128205128</v>
      </c>
      <c r="C470">
        <v>1331</v>
      </c>
      <c r="D470">
        <v>0</v>
      </c>
      <c r="E470">
        <v>0.49160430808399502</v>
      </c>
      <c r="F470">
        <v>0.54076473889239396</v>
      </c>
      <c r="G470" s="1">
        <v>6.8348803629714102E-5</v>
      </c>
      <c r="H470">
        <v>0.49996582559818498</v>
      </c>
      <c r="I470" s="1">
        <v>9.1044111501632004E-4</v>
      </c>
      <c r="J470">
        <v>929643600</v>
      </c>
      <c r="K470">
        <v>10250</v>
      </c>
      <c r="L470">
        <v>2137792899</v>
      </c>
      <c r="M470">
        <v>0.49162842169265902</v>
      </c>
      <c r="N470" s="1">
        <v>6.8351780968756105E-5</v>
      </c>
      <c r="O470">
        <v>0.49996582410951501</v>
      </c>
      <c r="P470" s="1">
        <v>9.1048077469920005E-4</v>
      </c>
    </row>
    <row r="471" spans="1:16" x14ac:dyDescent="0.25">
      <c r="A471" t="s">
        <v>0</v>
      </c>
      <c r="B471">
        <v>13.8333333333333</v>
      </c>
      <c r="C471">
        <v>10487</v>
      </c>
      <c r="D471">
        <v>0</v>
      </c>
      <c r="E471">
        <v>0.491907077272625</v>
      </c>
      <c r="F471">
        <v>0.54109778499988703</v>
      </c>
      <c r="G471" s="1">
        <v>6.2574818046501294E-5</v>
      </c>
      <c r="H471">
        <v>0.49996871259097603</v>
      </c>
      <c r="I471" s="1">
        <v>8.6561831630993502E-4</v>
      </c>
      <c r="J471">
        <v>1578761199</v>
      </c>
    </row>
    <row r="472" spans="1:16" x14ac:dyDescent="0.25">
      <c r="A472">
        <v>1.024</v>
      </c>
      <c r="B472">
        <v>13.8333333333333</v>
      </c>
      <c r="C472">
        <v>1198</v>
      </c>
      <c r="D472">
        <v>0</v>
      </c>
      <c r="E472">
        <v>0.49216174715456001</v>
      </c>
      <c r="F472">
        <v>0.54137792187001699</v>
      </c>
      <c r="G472" s="1">
        <v>6.2606028251810305E-5</v>
      </c>
      <c r="H472">
        <v>0.49996869698587398</v>
      </c>
      <c r="I472" s="1">
        <v>8.6605005748337596E-4</v>
      </c>
      <c r="J472">
        <v>517174800</v>
      </c>
      <c r="K472">
        <v>10487</v>
      </c>
      <c r="L472">
        <v>1578761199</v>
      </c>
      <c r="M472">
        <v>0.491907077272625</v>
      </c>
      <c r="N472" s="1">
        <v>6.2574818046501294E-5</v>
      </c>
      <c r="O472">
        <v>0.49996871259097603</v>
      </c>
      <c r="P472" s="1">
        <v>8.6561831630993502E-4</v>
      </c>
    </row>
    <row r="473" spans="1:16" x14ac:dyDescent="0.25">
      <c r="A473">
        <v>0.51200000000000001</v>
      </c>
      <c r="B473">
        <v>13.8333333333333</v>
      </c>
      <c r="C473">
        <v>1098</v>
      </c>
      <c r="D473">
        <v>0</v>
      </c>
      <c r="E473">
        <v>0.49131004443912202</v>
      </c>
      <c r="F473">
        <v>0.54044104888303501</v>
      </c>
      <c r="G473" s="1">
        <v>6.2619633433014203E-5</v>
      </c>
      <c r="H473">
        <v>0.49996869018328299</v>
      </c>
      <c r="I473" s="1">
        <v>8.6623826249003001E-4</v>
      </c>
      <c r="J473">
        <v>555749300</v>
      </c>
      <c r="K473">
        <v>10487</v>
      </c>
      <c r="L473">
        <v>1578761199</v>
      </c>
      <c r="M473">
        <v>0.491907077272625</v>
      </c>
      <c r="N473" s="1">
        <v>6.2574818046501294E-5</v>
      </c>
      <c r="O473">
        <v>0.49996871259097603</v>
      </c>
      <c r="P473" s="1">
        <v>8.6561831630993502E-4</v>
      </c>
    </row>
    <row r="474" spans="1:16" x14ac:dyDescent="0.25">
      <c r="A474">
        <v>0.25600000000000001</v>
      </c>
      <c r="B474">
        <v>13.8333333333333</v>
      </c>
      <c r="C474">
        <v>1098</v>
      </c>
      <c r="D474">
        <v>0</v>
      </c>
      <c r="E474">
        <v>0.49131004443912202</v>
      </c>
      <c r="F474">
        <v>0.54044104888303501</v>
      </c>
      <c r="G474" s="1">
        <v>6.2619633433014203E-5</v>
      </c>
      <c r="H474">
        <v>0.49996869018328299</v>
      </c>
      <c r="I474" s="1">
        <v>8.6623826249003001E-4</v>
      </c>
      <c r="J474">
        <v>626680800</v>
      </c>
      <c r="K474">
        <v>10487</v>
      </c>
      <c r="L474">
        <v>1578761199</v>
      </c>
      <c r="M474">
        <v>0.491907077272625</v>
      </c>
      <c r="N474" s="1">
        <v>6.2574818046501294E-5</v>
      </c>
      <c r="O474">
        <v>0.49996871259097603</v>
      </c>
      <c r="P474" s="1">
        <v>8.6561831630993502E-4</v>
      </c>
    </row>
    <row r="475" spans="1:16" x14ac:dyDescent="0.25">
      <c r="A475">
        <v>0.128</v>
      </c>
      <c r="B475">
        <v>13.8333333333333</v>
      </c>
      <c r="C475">
        <v>1142</v>
      </c>
      <c r="D475">
        <v>0</v>
      </c>
      <c r="E475">
        <v>0.493782010594564</v>
      </c>
      <c r="F475">
        <v>0.54316021165402095</v>
      </c>
      <c r="G475" s="1">
        <v>6.2522582873980603E-5</v>
      </c>
      <c r="H475">
        <v>0.49996873870856301</v>
      </c>
      <c r="I475" s="1">
        <v>8.6489572975673103E-4</v>
      </c>
      <c r="J475">
        <v>583484100</v>
      </c>
      <c r="K475">
        <v>10487</v>
      </c>
      <c r="L475">
        <v>1578761199</v>
      </c>
      <c r="M475">
        <v>0.491907077272625</v>
      </c>
      <c r="N475" s="1">
        <v>6.2574818046501294E-5</v>
      </c>
      <c r="O475">
        <v>0.49996871259097603</v>
      </c>
      <c r="P475" s="1">
        <v>8.6561831630993502E-4</v>
      </c>
    </row>
    <row r="476" spans="1:16" x14ac:dyDescent="0.25">
      <c r="A476">
        <v>6.4000000000000001E-2</v>
      </c>
      <c r="B476">
        <v>13.8333333333333</v>
      </c>
      <c r="C476">
        <v>942</v>
      </c>
      <c r="D476">
        <v>0</v>
      </c>
      <c r="E476">
        <v>0.49313345135724401</v>
      </c>
      <c r="F476">
        <v>0.54244679649296801</v>
      </c>
      <c r="G476" s="1">
        <v>6.2439039283268495E-5</v>
      </c>
      <c r="H476">
        <v>0.49996878048035798</v>
      </c>
      <c r="I476" s="1">
        <v>8.6374004341854805E-4</v>
      </c>
      <c r="J476">
        <v>465108600</v>
      </c>
      <c r="K476">
        <v>10487</v>
      </c>
      <c r="L476">
        <v>1578761199</v>
      </c>
      <c r="M476">
        <v>0.491907077272625</v>
      </c>
      <c r="N476" s="1">
        <v>6.2574818046501294E-5</v>
      </c>
      <c r="O476">
        <v>0.49996871259097603</v>
      </c>
      <c r="P476" s="1">
        <v>8.6561831630993502E-4</v>
      </c>
    </row>
    <row r="477" spans="1:16" x14ac:dyDescent="0.25">
      <c r="A477">
        <v>3.2000000000000001E-2</v>
      </c>
      <c r="B477">
        <v>13.8333333333333</v>
      </c>
      <c r="C477">
        <v>1167</v>
      </c>
      <c r="D477">
        <v>0</v>
      </c>
      <c r="E477">
        <v>0.49183797658497502</v>
      </c>
      <c r="F477">
        <v>0.54102177424347297</v>
      </c>
      <c r="G477" s="1">
        <v>6.2595508860452398E-5</v>
      </c>
      <c r="H477">
        <v>0.499968702245569</v>
      </c>
      <c r="I477" s="1">
        <v>8.6590453923625799E-4</v>
      </c>
      <c r="J477">
        <v>534241801</v>
      </c>
      <c r="K477">
        <v>10487</v>
      </c>
      <c r="L477">
        <v>1578761199</v>
      </c>
      <c r="M477">
        <v>0.491907077272625</v>
      </c>
      <c r="N477" s="1">
        <v>6.2574818046501294E-5</v>
      </c>
      <c r="O477">
        <v>0.49996871259097603</v>
      </c>
      <c r="P477" s="1">
        <v>8.6561831630993502E-4</v>
      </c>
    </row>
    <row r="478" spans="1:16" x14ac:dyDescent="0.25">
      <c r="A478">
        <v>1.6E-2</v>
      </c>
      <c r="B478">
        <v>13.8333333333333</v>
      </c>
      <c r="C478">
        <v>1185</v>
      </c>
      <c r="D478">
        <v>0</v>
      </c>
      <c r="E478">
        <v>0.49252337831726001</v>
      </c>
      <c r="F478">
        <v>0.54177571614898601</v>
      </c>
      <c r="G478" s="1">
        <v>6.2589979362703802E-5</v>
      </c>
      <c r="H478">
        <v>0.49996870501031798</v>
      </c>
      <c r="I478" s="1">
        <v>8.6582804785073598E-4</v>
      </c>
      <c r="J478">
        <v>503622299</v>
      </c>
      <c r="K478">
        <v>10487</v>
      </c>
      <c r="L478">
        <v>1578761199</v>
      </c>
      <c r="M478">
        <v>0.491907077272625</v>
      </c>
      <c r="N478" s="1">
        <v>6.2574818046501294E-5</v>
      </c>
      <c r="O478">
        <v>0.49996871259097603</v>
      </c>
      <c r="P478" s="1">
        <v>8.6561831630993502E-4</v>
      </c>
    </row>
    <row r="479" spans="1:16" x14ac:dyDescent="0.25">
      <c r="A479">
        <v>8.0000000000000002E-3</v>
      </c>
      <c r="B479">
        <v>13.8333333333333</v>
      </c>
      <c r="C479">
        <v>1189</v>
      </c>
      <c r="D479">
        <v>0</v>
      </c>
      <c r="E479">
        <v>0.49200411168579</v>
      </c>
      <c r="F479">
        <v>0.54120452285436904</v>
      </c>
      <c r="G479" s="1">
        <v>6.2474073963425498E-5</v>
      </c>
      <c r="H479">
        <v>0.49996876296301801</v>
      </c>
      <c r="I479" s="1">
        <v>8.6422468982738599E-4</v>
      </c>
      <c r="J479">
        <v>586855400</v>
      </c>
      <c r="K479">
        <v>10487</v>
      </c>
      <c r="L479">
        <v>1578761199</v>
      </c>
      <c r="M479">
        <v>0.491907077272625</v>
      </c>
      <c r="N479" s="1">
        <v>6.2574818046501294E-5</v>
      </c>
      <c r="O479">
        <v>0.49996871259097603</v>
      </c>
      <c r="P479" s="1">
        <v>8.6561831630993502E-4</v>
      </c>
    </row>
    <row r="480" spans="1:16" x14ac:dyDescent="0.25">
      <c r="A480">
        <v>4.0000000000000001E-3</v>
      </c>
      <c r="B480">
        <v>13.8333333333333</v>
      </c>
      <c r="C480">
        <v>1168</v>
      </c>
      <c r="D480">
        <v>0</v>
      </c>
      <c r="E480">
        <v>0.49251240539073798</v>
      </c>
      <c r="F480">
        <v>0.54176364592981197</v>
      </c>
      <c r="G480" s="1">
        <v>6.2676850362319806E-5</v>
      </c>
      <c r="H480">
        <v>0.49996866157481801</v>
      </c>
      <c r="I480" s="1">
        <v>8.6702976334542404E-4</v>
      </c>
      <c r="J480">
        <v>539990400</v>
      </c>
      <c r="K480">
        <v>10487</v>
      </c>
      <c r="L480">
        <v>1578761199</v>
      </c>
      <c r="M480">
        <v>0.491907077272625</v>
      </c>
      <c r="N480" s="1">
        <v>6.2574818046501294E-5</v>
      </c>
      <c r="O480">
        <v>0.49996871259097603</v>
      </c>
      <c r="P480" s="1">
        <v>8.6561831630993502E-4</v>
      </c>
    </row>
    <row r="481" spans="1:16" x14ac:dyDescent="0.25">
      <c r="A481">
        <v>2E-3</v>
      </c>
      <c r="B481">
        <v>13.8333333333333</v>
      </c>
      <c r="C481">
        <v>1205</v>
      </c>
      <c r="D481">
        <v>0</v>
      </c>
      <c r="E481">
        <v>0.491982410603722</v>
      </c>
      <c r="F481">
        <v>0.54118065166409401</v>
      </c>
      <c r="G481" s="1">
        <v>6.2626769333329294E-5</v>
      </c>
      <c r="H481">
        <v>0.499968686615333</v>
      </c>
      <c r="I481" s="1">
        <v>8.6633697577772196E-4</v>
      </c>
      <c r="J481">
        <v>508417400</v>
      </c>
      <c r="K481">
        <v>10487</v>
      </c>
      <c r="L481">
        <v>1578761199</v>
      </c>
      <c r="M481">
        <v>0.491907077272625</v>
      </c>
      <c r="N481" s="1">
        <v>6.2574818046501294E-5</v>
      </c>
      <c r="O481">
        <v>0.49996871259097603</v>
      </c>
      <c r="P481" s="1">
        <v>8.6561831630993502E-4</v>
      </c>
    </row>
    <row r="482" spans="1:16" x14ac:dyDescent="0.25">
      <c r="A482">
        <v>1E-3</v>
      </c>
      <c r="B482">
        <v>13.8333333333333</v>
      </c>
      <c r="C482">
        <v>1201</v>
      </c>
      <c r="D482">
        <v>0</v>
      </c>
      <c r="E482">
        <v>0.49162964269902698</v>
      </c>
      <c r="F482">
        <v>0.54079260696892995</v>
      </c>
      <c r="G482" s="1">
        <v>6.2614901935709096E-5</v>
      </c>
      <c r="H482">
        <v>0.49996869254903198</v>
      </c>
      <c r="I482" s="1">
        <v>8.6617281011064297E-4</v>
      </c>
      <c r="J482">
        <v>618095399</v>
      </c>
      <c r="K482">
        <v>10487</v>
      </c>
      <c r="L482">
        <v>1578761199</v>
      </c>
      <c r="M482">
        <v>0.491907077272625</v>
      </c>
      <c r="N482" s="1">
        <v>6.2574818046501294E-5</v>
      </c>
      <c r="O482">
        <v>0.49996871259097603</v>
      </c>
      <c r="P482" s="1">
        <v>8.6561831630993502E-4</v>
      </c>
    </row>
    <row r="483" spans="1:16" x14ac:dyDescent="0.25">
      <c r="A483" s="1">
        <v>5.0000000000000001E-4</v>
      </c>
      <c r="B483">
        <v>13.8333333333333</v>
      </c>
      <c r="C483">
        <v>1249</v>
      </c>
      <c r="D483">
        <v>0</v>
      </c>
      <c r="E483">
        <v>0.49268722033448797</v>
      </c>
      <c r="F483">
        <v>0.54195594236793698</v>
      </c>
      <c r="G483" s="1">
        <v>6.2624277138545405E-5</v>
      </c>
      <c r="H483">
        <v>0.49996868786143001</v>
      </c>
      <c r="I483" s="1">
        <v>8.6630250041654501E-4</v>
      </c>
      <c r="J483">
        <v>551848999</v>
      </c>
      <c r="K483">
        <v>10487</v>
      </c>
      <c r="L483">
        <v>1578761199</v>
      </c>
      <c r="M483">
        <v>0.491907077272625</v>
      </c>
      <c r="N483" s="1">
        <v>6.2574818046501294E-5</v>
      </c>
      <c r="O483">
        <v>0.49996871259097603</v>
      </c>
      <c r="P483" s="1">
        <v>8.6561831630993502E-4</v>
      </c>
    </row>
    <row r="484" spans="1:16" x14ac:dyDescent="0.25">
      <c r="A484" s="1">
        <v>2.5000000000000001E-4</v>
      </c>
      <c r="B484">
        <v>13.8333333333333</v>
      </c>
      <c r="C484">
        <v>1109</v>
      </c>
      <c r="D484">
        <v>0</v>
      </c>
      <c r="E484">
        <v>0.49117485403974698</v>
      </c>
      <c r="F484">
        <v>0.54029233944372101</v>
      </c>
      <c r="G484" s="1">
        <v>6.26016308427068E-5</v>
      </c>
      <c r="H484">
        <v>0.49996869918457798</v>
      </c>
      <c r="I484" s="1">
        <v>8.6598922665744396E-4</v>
      </c>
      <c r="J484">
        <v>556892599</v>
      </c>
      <c r="K484">
        <v>10487</v>
      </c>
      <c r="L484">
        <v>1578761199</v>
      </c>
      <c r="M484">
        <v>0.491907077272625</v>
      </c>
      <c r="N484" s="1">
        <v>6.2574818046501294E-5</v>
      </c>
      <c r="O484">
        <v>0.49996871259097603</v>
      </c>
      <c r="P484" s="1">
        <v>8.6561831630993502E-4</v>
      </c>
    </row>
    <row r="485" spans="1:16" x14ac:dyDescent="0.25">
      <c r="A485" s="1">
        <v>1.25E-4</v>
      </c>
      <c r="B485">
        <v>13.8333333333333</v>
      </c>
      <c r="C485">
        <v>1263</v>
      </c>
      <c r="D485">
        <v>0</v>
      </c>
      <c r="E485">
        <v>0.49309579984555502</v>
      </c>
      <c r="F485">
        <v>0.54240537983011095</v>
      </c>
      <c r="G485" s="1">
        <v>6.2564636824413697E-5</v>
      </c>
      <c r="H485">
        <v>0.49996871768158702</v>
      </c>
      <c r="I485" s="1">
        <v>8.6547747607105597E-4</v>
      </c>
      <c r="J485">
        <v>769475699</v>
      </c>
      <c r="K485">
        <v>10487</v>
      </c>
      <c r="L485">
        <v>1578761199</v>
      </c>
      <c r="M485">
        <v>0.491907077272625</v>
      </c>
      <c r="N485" s="1">
        <v>6.2574818046501294E-5</v>
      </c>
      <c r="O485">
        <v>0.49996871259097603</v>
      </c>
      <c r="P485" s="1">
        <v>8.6561831630993502E-4</v>
      </c>
    </row>
    <row r="486" spans="1:16" x14ac:dyDescent="0.25">
      <c r="A486" s="1">
        <v>6.2500000000000001E-5</v>
      </c>
      <c r="B486">
        <v>13.8333333333333</v>
      </c>
      <c r="C486">
        <v>1348</v>
      </c>
      <c r="D486">
        <v>0</v>
      </c>
      <c r="E486">
        <v>0.49069293983569101</v>
      </c>
      <c r="F486">
        <v>0.53976223381926103</v>
      </c>
      <c r="G486" s="1">
        <v>6.2601516717997104E-5</v>
      </c>
      <c r="H486">
        <v>0.499968699241641</v>
      </c>
      <c r="I486" s="1">
        <v>8.65987647932294E-4</v>
      </c>
      <c r="J486">
        <v>712850300</v>
      </c>
      <c r="K486">
        <v>10487</v>
      </c>
      <c r="L486">
        <v>1578761199</v>
      </c>
      <c r="M486">
        <v>0.491907077272625</v>
      </c>
      <c r="N486" s="1">
        <v>6.2574818046501294E-5</v>
      </c>
      <c r="O486">
        <v>0.49996871259097603</v>
      </c>
      <c r="P486" s="1">
        <v>8.6561831630993502E-4</v>
      </c>
    </row>
    <row r="487" spans="1:16" x14ac:dyDescent="0.25">
      <c r="A487" s="1">
        <v>3.1250000000000001E-5</v>
      </c>
      <c r="B487">
        <v>13.8333333333333</v>
      </c>
      <c r="C487">
        <v>1411</v>
      </c>
      <c r="D487">
        <v>0</v>
      </c>
      <c r="E487">
        <v>0.49392501105289</v>
      </c>
      <c r="F487">
        <v>0.54331751215817903</v>
      </c>
      <c r="G487" s="1">
        <v>6.2604564977752894E-5</v>
      </c>
      <c r="H487">
        <v>0.49996869771751101</v>
      </c>
      <c r="I487" s="1">
        <v>8.6602981552558102E-4</v>
      </c>
      <c r="J487">
        <v>793223001</v>
      </c>
      <c r="K487">
        <v>10487</v>
      </c>
      <c r="L487">
        <v>1578761199</v>
      </c>
      <c r="M487">
        <v>0.491907077272625</v>
      </c>
      <c r="N487" s="1">
        <v>6.2574818046501294E-5</v>
      </c>
      <c r="O487">
        <v>0.49996871259097603</v>
      </c>
      <c r="P487" s="1">
        <v>8.6561831630993502E-4</v>
      </c>
    </row>
    <row r="488" spans="1:16" x14ac:dyDescent="0.25">
      <c r="A488" s="1">
        <v>1.5625E-5</v>
      </c>
      <c r="B488">
        <v>13.8333333333333</v>
      </c>
      <c r="C488">
        <v>1344</v>
      </c>
      <c r="D488">
        <v>0</v>
      </c>
      <c r="E488">
        <v>0.49164718076398201</v>
      </c>
      <c r="F488">
        <v>0.54081189884037995</v>
      </c>
      <c r="G488" s="1">
        <v>6.2563363289913604E-5</v>
      </c>
      <c r="H488">
        <v>0.49996871831835499</v>
      </c>
      <c r="I488" s="1">
        <v>8.6545985884380495E-4</v>
      </c>
      <c r="J488">
        <v>964041500</v>
      </c>
      <c r="K488">
        <v>10487</v>
      </c>
      <c r="L488">
        <v>1578761199</v>
      </c>
      <c r="M488">
        <v>0.491907077272625</v>
      </c>
      <c r="N488" s="1">
        <v>6.2574818046501294E-5</v>
      </c>
      <c r="O488">
        <v>0.49996871259097603</v>
      </c>
      <c r="P488" s="1">
        <v>8.6561831630993502E-4</v>
      </c>
    </row>
    <row r="489" spans="1:16" x14ac:dyDescent="0.25">
      <c r="A489" t="s">
        <v>0</v>
      </c>
      <c r="B489">
        <v>14.346153846153801</v>
      </c>
      <c r="C489">
        <v>10704</v>
      </c>
      <c r="D489">
        <v>0</v>
      </c>
      <c r="E489">
        <v>0.49194767825192698</v>
      </c>
      <c r="F489">
        <v>0.54114244607712003</v>
      </c>
      <c r="G489" s="1">
        <v>5.7302189568453303E-5</v>
      </c>
      <c r="H489">
        <v>0.499971348905215</v>
      </c>
      <c r="I489" s="1">
        <v>8.2206602727050301E-4</v>
      </c>
      <c r="J489">
        <v>1935180900</v>
      </c>
    </row>
    <row r="490" spans="1:16" x14ac:dyDescent="0.25">
      <c r="A490">
        <v>1.024</v>
      </c>
      <c r="B490">
        <v>14.346153846153801</v>
      </c>
      <c r="C490">
        <v>1137</v>
      </c>
      <c r="D490">
        <v>0</v>
      </c>
      <c r="E490">
        <v>0.49154655188711599</v>
      </c>
      <c r="F490">
        <v>0.54070120707582803</v>
      </c>
      <c r="G490" s="1">
        <v>5.7276172089726297E-5</v>
      </c>
      <c r="H490">
        <v>0.49997136191395503</v>
      </c>
      <c r="I490" s="1">
        <v>8.2169277651799699E-4</v>
      </c>
      <c r="J490">
        <v>473613300</v>
      </c>
      <c r="K490">
        <v>10704</v>
      </c>
      <c r="L490">
        <v>1935180900</v>
      </c>
      <c r="M490">
        <v>0.49194767825192698</v>
      </c>
      <c r="N490" s="1">
        <v>5.7302189568453303E-5</v>
      </c>
      <c r="O490">
        <v>0.499971348905215</v>
      </c>
      <c r="P490" s="1">
        <v>8.2206602727050301E-4</v>
      </c>
    </row>
    <row r="491" spans="1:16" x14ac:dyDescent="0.25">
      <c r="A491">
        <v>0.51200000000000001</v>
      </c>
      <c r="B491">
        <v>14.346153846153801</v>
      </c>
      <c r="C491">
        <v>1106</v>
      </c>
      <c r="D491">
        <v>0</v>
      </c>
      <c r="E491">
        <v>0.49154311205412998</v>
      </c>
      <c r="F491">
        <v>0.54069742325954295</v>
      </c>
      <c r="G491" s="1">
        <v>5.7357711575223203E-5</v>
      </c>
      <c r="H491">
        <v>0.499971321144212</v>
      </c>
      <c r="I491" s="1">
        <v>8.2286255452147198E-4</v>
      </c>
      <c r="J491">
        <v>604525400</v>
      </c>
      <c r="K491">
        <v>10704</v>
      </c>
      <c r="L491">
        <v>1935180900</v>
      </c>
      <c r="M491">
        <v>0.49194767825192698</v>
      </c>
      <c r="N491" s="1">
        <v>5.7302189568453303E-5</v>
      </c>
      <c r="O491">
        <v>0.499971348905215</v>
      </c>
      <c r="P491" s="1">
        <v>8.2206602727050301E-4</v>
      </c>
    </row>
    <row r="492" spans="1:16" x14ac:dyDescent="0.25">
      <c r="A492">
        <v>0.25600000000000001</v>
      </c>
      <c r="B492">
        <v>14.346153846153801</v>
      </c>
      <c r="C492">
        <v>1106</v>
      </c>
      <c r="D492">
        <v>0</v>
      </c>
      <c r="E492">
        <v>0.49154311205412998</v>
      </c>
      <c r="F492">
        <v>0.54069742325954295</v>
      </c>
      <c r="G492" s="1">
        <v>5.7357711575223203E-5</v>
      </c>
      <c r="H492">
        <v>0.499971321144212</v>
      </c>
      <c r="I492" s="1">
        <v>8.2286255452147198E-4</v>
      </c>
      <c r="J492">
        <v>495129101</v>
      </c>
      <c r="K492">
        <v>10704</v>
      </c>
      <c r="L492">
        <v>1935180900</v>
      </c>
      <c r="M492">
        <v>0.49194767825192698</v>
      </c>
      <c r="N492" s="1">
        <v>5.7302189568453303E-5</v>
      </c>
      <c r="O492">
        <v>0.499971348905215</v>
      </c>
      <c r="P492" s="1">
        <v>8.2206602727050301E-4</v>
      </c>
    </row>
    <row r="493" spans="1:16" x14ac:dyDescent="0.25">
      <c r="A493">
        <v>0.128</v>
      </c>
      <c r="B493">
        <v>14.346153846153801</v>
      </c>
      <c r="C493">
        <v>1072</v>
      </c>
      <c r="D493">
        <v>0</v>
      </c>
      <c r="E493">
        <v>0.49094084549906603</v>
      </c>
      <c r="F493">
        <v>0.54003493004897196</v>
      </c>
      <c r="G493" s="1">
        <v>5.7335912321820797E-5</v>
      </c>
      <c r="H493">
        <v>0.49997133204383898</v>
      </c>
      <c r="I493" s="1">
        <v>8.2254981907842997E-4</v>
      </c>
      <c r="J493">
        <v>484001699</v>
      </c>
      <c r="K493">
        <v>10704</v>
      </c>
      <c r="L493">
        <v>1935180900</v>
      </c>
      <c r="M493">
        <v>0.49194767825192698</v>
      </c>
      <c r="N493" s="1">
        <v>5.7302189568453303E-5</v>
      </c>
      <c r="O493">
        <v>0.499971348905215</v>
      </c>
      <c r="P493" s="1">
        <v>8.2206602727050301E-4</v>
      </c>
    </row>
    <row r="494" spans="1:16" x14ac:dyDescent="0.25">
      <c r="A494">
        <v>6.4000000000000001E-2</v>
      </c>
      <c r="B494">
        <v>14.346153846153801</v>
      </c>
      <c r="C494">
        <v>926</v>
      </c>
      <c r="D494">
        <v>0</v>
      </c>
      <c r="E494">
        <v>0.491177859611092</v>
      </c>
      <c r="F494">
        <v>0.540295645572201</v>
      </c>
      <c r="G494" s="1">
        <v>5.7259427961087102E-5</v>
      </c>
      <c r="H494">
        <v>0.49997137028601901</v>
      </c>
      <c r="I494" s="1">
        <v>8.2145256267251901E-4</v>
      </c>
      <c r="J494">
        <v>504311300</v>
      </c>
      <c r="K494">
        <v>10704</v>
      </c>
      <c r="L494">
        <v>1935180900</v>
      </c>
      <c r="M494">
        <v>0.49194767825192698</v>
      </c>
      <c r="N494" s="1">
        <v>5.7302189568453303E-5</v>
      </c>
      <c r="O494">
        <v>0.499971348905215</v>
      </c>
      <c r="P494" s="1">
        <v>8.2206602727050301E-4</v>
      </c>
    </row>
    <row r="495" spans="1:16" x14ac:dyDescent="0.25">
      <c r="A495">
        <v>3.2000000000000001E-2</v>
      </c>
      <c r="B495">
        <v>14.346153846153801</v>
      </c>
      <c r="C495">
        <v>1101</v>
      </c>
      <c r="D495">
        <v>0</v>
      </c>
      <c r="E495">
        <v>0.49019798540866599</v>
      </c>
      <c r="F495">
        <v>0.53921778394953301</v>
      </c>
      <c r="G495" s="1">
        <v>5.7183340417932197E-5</v>
      </c>
      <c r="H495">
        <v>0.49997140832979098</v>
      </c>
      <c r="I495" s="1">
        <v>8.2036099907264299E-4</v>
      </c>
      <c r="J495">
        <v>482433500</v>
      </c>
      <c r="K495">
        <v>10704</v>
      </c>
      <c r="L495">
        <v>1935180900</v>
      </c>
      <c r="M495">
        <v>0.49194767825192698</v>
      </c>
      <c r="N495" s="1">
        <v>5.7302189568453303E-5</v>
      </c>
      <c r="O495">
        <v>0.499971348905215</v>
      </c>
      <c r="P495" s="1">
        <v>8.2206602727050301E-4</v>
      </c>
    </row>
    <row r="496" spans="1:16" x14ac:dyDescent="0.25">
      <c r="A496">
        <v>1.6E-2</v>
      </c>
      <c r="B496">
        <v>14.346153846153801</v>
      </c>
      <c r="C496">
        <v>1178</v>
      </c>
      <c r="D496">
        <v>0</v>
      </c>
      <c r="E496">
        <v>0.49264195426861201</v>
      </c>
      <c r="F496">
        <v>0.54190614969547402</v>
      </c>
      <c r="G496" s="1">
        <v>5.7374741457061299E-5</v>
      </c>
      <c r="H496">
        <v>0.49997131262927103</v>
      </c>
      <c r="I496" s="1">
        <v>8.23106867826303E-4</v>
      </c>
      <c r="J496">
        <v>591964700</v>
      </c>
      <c r="K496">
        <v>10704</v>
      </c>
      <c r="L496">
        <v>1935180900</v>
      </c>
      <c r="M496">
        <v>0.49194767825192698</v>
      </c>
      <c r="N496" s="1">
        <v>5.7302189568453303E-5</v>
      </c>
      <c r="O496">
        <v>0.499971348905215</v>
      </c>
      <c r="P496" s="1">
        <v>8.2206602727050301E-4</v>
      </c>
    </row>
    <row r="497" spans="1:16" x14ac:dyDescent="0.25">
      <c r="A497">
        <v>8.0000000000000002E-3</v>
      </c>
      <c r="B497">
        <v>14.346153846153801</v>
      </c>
      <c r="C497">
        <v>1153</v>
      </c>
      <c r="D497">
        <v>0</v>
      </c>
      <c r="E497">
        <v>0.49036501509761099</v>
      </c>
      <c r="F497">
        <v>0.53940151660737201</v>
      </c>
      <c r="G497" s="1">
        <v>5.73091162441308E-5</v>
      </c>
      <c r="H497">
        <v>0.49997134544187699</v>
      </c>
      <c r="I497" s="1">
        <v>8.2216539842541497E-4</v>
      </c>
      <c r="J497">
        <v>695850500</v>
      </c>
      <c r="K497">
        <v>10704</v>
      </c>
      <c r="L497">
        <v>1935180900</v>
      </c>
      <c r="M497">
        <v>0.49194767825192698</v>
      </c>
      <c r="N497" s="1">
        <v>5.7302189568453303E-5</v>
      </c>
      <c r="O497">
        <v>0.499971348905215</v>
      </c>
      <c r="P497" s="1">
        <v>8.2206602727050301E-4</v>
      </c>
    </row>
    <row r="498" spans="1:16" x14ac:dyDescent="0.25">
      <c r="A498">
        <v>4.0000000000000001E-3</v>
      </c>
      <c r="B498">
        <v>14.346153846153801</v>
      </c>
      <c r="C498">
        <v>1120</v>
      </c>
      <c r="D498">
        <v>0</v>
      </c>
      <c r="E498">
        <v>0.491805784710309</v>
      </c>
      <c r="F498">
        <v>0.54098636318133997</v>
      </c>
      <c r="G498" s="1">
        <v>5.7298288240081799E-5</v>
      </c>
      <c r="H498">
        <v>0.49997135085587902</v>
      </c>
      <c r="I498" s="1">
        <v>8.2201005821348197E-4</v>
      </c>
      <c r="J498">
        <v>661930701</v>
      </c>
      <c r="K498">
        <v>10704</v>
      </c>
      <c r="L498">
        <v>1935180900</v>
      </c>
      <c r="M498">
        <v>0.49194767825192698</v>
      </c>
      <c r="N498" s="1">
        <v>5.7302189568453303E-5</v>
      </c>
      <c r="O498">
        <v>0.499971348905215</v>
      </c>
      <c r="P498" s="1">
        <v>8.2206602727050301E-4</v>
      </c>
    </row>
    <row r="499" spans="1:16" x14ac:dyDescent="0.25">
      <c r="A499">
        <v>2E-3</v>
      </c>
      <c r="B499">
        <v>14.346153846153801</v>
      </c>
      <c r="C499">
        <v>1157</v>
      </c>
      <c r="D499">
        <v>0</v>
      </c>
      <c r="E499">
        <v>0.49108377143391702</v>
      </c>
      <c r="F499">
        <v>0.54019214857730902</v>
      </c>
      <c r="G499" s="1">
        <v>5.73348240776594E-5</v>
      </c>
      <c r="H499">
        <v>0.499971332587961</v>
      </c>
      <c r="I499" s="1">
        <v>8.2253420696026802E-4</v>
      </c>
      <c r="J499">
        <v>612248300</v>
      </c>
      <c r="K499">
        <v>10704</v>
      </c>
      <c r="L499">
        <v>1935180900</v>
      </c>
      <c r="M499">
        <v>0.49194767825192698</v>
      </c>
      <c r="N499" s="1">
        <v>5.7302189568453303E-5</v>
      </c>
      <c r="O499">
        <v>0.499971348905215</v>
      </c>
      <c r="P499" s="1">
        <v>8.2206602727050301E-4</v>
      </c>
    </row>
    <row r="500" spans="1:16" x14ac:dyDescent="0.25">
      <c r="A500">
        <v>1E-3</v>
      </c>
      <c r="B500">
        <v>14.346153846153801</v>
      </c>
      <c r="C500">
        <v>1208</v>
      </c>
      <c r="D500">
        <v>0</v>
      </c>
      <c r="E500">
        <v>0.49388212212682497</v>
      </c>
      <c r="F500">
        <v>0.543270334339507</v>
      </c>
      <c r="G500" s="1">
        <v>5.7238643812573799E-5</v>
      </c>
      <c r="H500">
        <v>0.49997138067809299</v>
      </c>
      <c r="I500" s="1">
        <v>8.2115439008038503E-4</v>
      </c>
      <c r="J500">
        <v>772734300</v>
      </c>
      <c r="K500">
        <v>10704</v>
      </c>
      <c r="L500">
        <v>1935180900</v>
      </c>
      <c r="M500">
        <v>0.49194767825192698</v>
      </c>
      <c r="N500" s="1">
        <v>5.7302189568453303E-5</v>
      </c>
      <c r="O500">
        <v>0.499971348905215</v>
      </c>
      <c r="P500" s="1">
        <v>8.2206602727050301E-4</v>
      </c>
    </row>
    <row r="501" spans="1:16" x14ac:dyDescent="0.25">
      <c r="A501" s="1">
        <v>5.0000000000000001E-4</v>
      </c>
      <c r="B501">
        <v>14.346153846153801</v>
      </c>
      <c r="C501">
        <v>1058</v>
      </c>
      <c r="D501">
        <v>0</v>
      </c>
      <c r="E501">
        <v>0.49170468488492503</v>
      </c>
      <c r="F501">
        <v>0.54087515337341796</v>
      </c>
      <c r="G501" s="1">
        <v>5.7292592709923201E-5</v>
      </c>
      <c r="H501">
        <v>0.49997135370364498</v>
      </c>
      <c r="I501" s="1">
        <v>8.2192834926159098E-4</v>
      </c>
      <c r="J501">
        <v>883900700</v>
      </c>
      <c r="K501">
        <v>10704</v>
      </c>
      <c r="L501">
        <v>1935180900</v>
      </c>
      <c r="M501">
        <v>0.49194767825192698</v>
      </c>
      <c r="N501" s="1">
        <v>5.7302189568453303E-5</v>
      </c>
      <c r="O501">
        <v>0.499971348905215</v>
      </c>
      <c r="P501" s="1">
        <v>8.2206602727050301E-4</v>
      </c>
    </row>
    <row r="502" spans="1:16" x14ac:dyDescent="0.25">
      <c r="A502" s="1">
        <v>2.5000000000000001E-4</v>
      </c>
      <c r="B502">
        <v>14.346153846153801</v>
      </c>
      <c r="C502">
        <v>1148</v>
      </c>
      <c r="D502">
        <v>0</v>
      </c>
      <c r="E502">
        <v>0.49171077616104297</v>
      </c>
      <c r="F502">
        <v>0.54088185377714704</v>
      </c>
      <c r="G502" s="1">
        <v>5.7370395013411901E-5</v>
      </c>
      <c r="H502">
        <v>0.49997131480249302</v>
      </c>
      <c r="I502" s="1">
        <v>8.23044513077024E-4</v>
      </c>
      <c r="J502">
        <v>922800000</v>
      </c>
      <c r="K502">
        <v>10704</v>
      </c>
      <c r="L502">
        <v>1935180900</v>
      </c>
      <c r="M502">
        <v>0.49194767825192698</v>
      </c>
      <c r="N502" s="1">
        <v>5.7302189568453303E-5</v>
      </c>
      <c r="O502">
        <v>0.499971348905215</v>
      </c>
      <c r="P502" s="1">
        <v>8.2206602727050301E-4</v>
      </c>
    </row>
    <row r="503" spans="1:16" x14ac:dyDescent="0.25">
      <c r="A503" s="1">
        <v>1.25E-4</v>
      </c>
      <c r="B503">
        <v>14.346153846153801</v>
      </c>
      <c r="C503">
        <v>1299</v>
      </c>
      <c r="D503">
        <v>0</v>
      </c>
      <c r="E503">
        <v>0.49220235965453601</v>
      </c>
      <c r="F503">
        <v>0.54142259561998995</v>
      </c>
      <c r="G503" s="1">
        <v>5.7376216326954201E-5</v>
      </c>
      <c r="H503">
        <v>0.49997131189183602</v>
      </c>
      <c r="I503" s="1">
        <v>8.2312802653668898E-4</v>
      </c>
      <c r="J503">
        <v>942439300</v>
      </c>
      <c r="K503">
        <v>10704</v>
      </c>
      <c r="L503">
        <v>1935180900</v>
      </c>
      <c r="M503">
        <v>0.49194767825192698</v>
      </c>
      <c r="N503" s="1">
        <v>5.7302189568453303E-5</v>
      </c>
      <c r="O503">
        <v>0.499971348905215</v>
      </c>
      <c r="P503" s="1">
        <v>8.2206602727050301E-4</v>
      </c>
    </row>
    <row r="504" spans="1:16" x14ac:dyDescent="0.25">
      <c r="A504" s="1">
        <v>6.2500000000000001E-5</v>
      </c>
      <c r="B504">
        <v>14.346153846153801</v>
      </c>
      <c r="C504">
        <v>1328</v>
      </c>
      <c r="D504">
        <v>0</v>
      </c>
      <c r="E504">
        <v>0.49451805386353598</v>
      </c>
      <c r="F504">
        <v>0.54396985924989005</v>
      </c>
      <c r="G504" s="1">
        <v>5.7321608034843702E-5</v>
      </c>
      <c r="H504">
        <v>0.49997133919598202</v>
      </c>
      <c r="I504" s="1">
        <v>8.2234460757679695E-4</v>
      </c>
      <c r="J504">
        <v>1401086400</v>
      </c>
      <c r="K504">
        <v>10704</v>
      </c>
      <c r="L504">
        <v>1935180900</v>
      </c>
      <c r="M504">
        <v>0.49194767825192698</v>
      </c>
      <c r="N504" s="1">
        <v>5.7302189568453303E-5</v>
      </c>
      <c r="O504">
        <v>0.499971348905215</v>
      </c>
      <c r="P504" s="1">
        <v>8.2206602727050301E-4</v>
      </c>
    </row>
    <row r="505" spans="1:16" x14ac:dyDescent="0.25">
      <c r="A505" s="1">
        <v>3.1250000000000001E-5</v>
      </c>
      <c r="B505">
        <v>14.346153846153801</v>
      </c>
      <c r="C505">
        <v>1420</v>
      </c>
      <c r="D505">
        <v>0</v>
      </c>
      <c r="E505">
        <v>0.491754789307562</v>
      </c>
      <c r="F505">
        <v>0.54093026823831902</v>
      </c>
      <c r="G505" s="1">
        <v>5.7265113533433402E-5</v>
      </c>
      <c r="H505">
        <v>0.49997136744323301</v>
      </c>
      <c r="I505" s="1">
        <v>8.2153412876810204E-4</v>
      </c>
      <c r="J505">
        <v>974302801</v>
      </c>
      <c r="K505">
        <v>10704</v>
      </c>
      <c r="L505">
        <v>1935180900</v>
      </c>
      <c r="M505">
        <v>0.49194767825192698</v>
      </c>
      <c r="N505" s="1">
        <v>5.7302189568453303E-5</v>
      </c>
      <c r="O505">
        <v>0.499971348905215</v>
      </c>
      <c r="P505" s="1">
        <v>8.2206602727050301E-4</v>
      </c>
    </row>
    <row r="506" spans="1:16" x14ac:dyDescent="0.25">
      <c r="A506" s="1">
        <v>1.5625E-5</v>
      </c>
      <c r="B506">
        <v>14.346153846153801</v>
      </c>
      <c r="C506">
        <v>1371</v>
      </c>
      <c r="D506">
        <v>0</v>
      </c>
      <c r="E506">
        <v>0.494043718486806</v>
      </c>
      <c r="F506">
        <v>0.54344809033548602</v>
      </c>
      <c r="G506" s="1">
        <v>5.7305543607499802E-5</v>
      </c>
      <c r="H506">
        <v>0.49997134722819597</v>
      </c>
      <c r="I506" s="1">
        <v>8.2211414483067001E-4</v>
      </c>
      <c r="J506">
        <v>931501800</v>
      </c>
      <c r="K506">
        <v>10704</v>
      </c>
      <c r="L506">
        <v>1935180900</v>
      </c>
      <c r="M506">
        <v>0.49194767825192698</v>
      </c>
      <c r="N506" s="1">
        <v>5.7302189568453303E-5</v>
      </c>
      <c r="O506">
        <v>0.499971348905215</v>
      </c>
      <c r="P506" s="1">
        <v>8.2206602727050301E-4</v>
      </c>
    </row>
    <row r="507" spans="1:16" x14ac:dyDescent="0.25">
      <c r="A507" t="s">
        <v>0</v>
      </c>
      <c r="B507">
        <v>14.858974358974301</v>
      </c>
      <c r="C507">
        <v>10933</v>
      </c>
      <c r="D507">
        <v>0</v>
      </c>
      <c r="E507">
        <v>0.491845120617103</v>
      </c>
      <c r="F507">
        <v>0.54102963267881299</v>
      </c>
      <c r="G507" s="1">
        <v>5.5804055352992599E-5</v>
      </c>
      <c r="H507">
        <v>0.499972097972323</v>
      </c>
      <c r="I507" s="1">
        <v>8.2919102761690199E-4</v>
      </c>
      <c r="J507">
        <v>2041635901</v>
      </c>
    </row>
    <row r="508" spans="1:16" x14ac:dyDescent="0.25">
      <c r="A508">
        <v>1.024</v>
      </c>
      <c r="B508">
        <v>14.858974358974301</v>
      </c>
      <c r="C508">
        <v>1098</v>
      </c>
      <c r="D508">
        <v>0</v>
      </c>
      <c r="E508">
        <v>0.49271072288588103</v>
      </c>
      <c r="F508">
        <v>0.54198179517446898</v>
      </c>
      <c r="G508" s="1">
        <v>5.5899085795840797E-5</v>
      </c>
      <c r="H508">
        <v>0.49997205045710202</v>
      </c>
      <c r="I508" s="1">
        <v>8.3060308253050605E-4</v>
      </c>
      <c r="J508">
        <v>591225400</v>
      </c>
      <c r="K508">
        <v>10933</v>
      </c>
      <c r="L508">
        <v>2041635901</v>
      </c>
      <c r="M508">
        <v>0.491845120617103</v>
      </c>
      <c r="N508" s="1">
        <v>5.5804055352992599E-5</v>
      </c>
      <c r="O508">
        <v>0.499972097972323</v>
      </c>
      <c r="P508" s="1">
        <v>8.2919102761690199E-4</v>
      </c>
    </row>
    <row r="509" spans="1:16" x14ac:dyDescent="0.25">
      <c r="A509">
        <v>0.51200000000000001</v>
      </c>
      <c r="B509">
        <v>14.858974358974301</v>
      </c>
      <c r="C509">
        <v>1092</v>
      </c>
      <c r="D509">
        <v>0</v>
      </c>
      <c r="E509">
        <v>0.491896587965167</v>
      </c>
      <c r="F509">
        <v>0.54108624676168304</v>
      </c>
      <c r="G509" s="1">
        <v>5.5699976362677498E-5</v>
      </c>
      <c r="H509">
        <v>0.499972150011818</v>
      </c>
      <c r="I509" s="1">
        <v>8.2764452056850301E-4</v>
      </c>
      <c r="J509">
        <v>456083601</v>
      </c>
      <c r="K509">
        <v>10933</v>
      </c>
      <c r="L509">
        <v>2041635901</v>
      </c>
      <c r="M509">
        <v>0.491845120617103</v>
      </c>
      <c r="N509" s="1">
        <v>5.5804055352992599E-5</v>
      </c>
      <c r="O509">
        <v>0.499972097972323</v>
      </c>
      <c r="P509" s="1">
        <v>8.2919102761690199E-4</v>
      </c>
    </row>
    <row r="510" spans="1:16" x14ac:dyDescent="0.25">
      <c r="A510">
        <v>0.25600000000000001</v>
      </c>
      <c r="B510">
        <v>14.858974358974301</v>
      </c>
      <c r="C510">
        <v>1092</v>
      </c>
      <c r="D510">
        <v>0</v>
      </c>
      <c r="E510">
        <v>0.491896587965167</v>
      </c>
      <c r="F510">
        <v>0.54108624676168304</v>
      </c>
      <c r="G510" s="1">
        <v>5.5699976362677498E-5</v>
      </c>
      <c r="H510">
        <v>0.499972150011818</v>
      </c>
      <c r="I510" s="1">
        <v>8.2764452056850301E-4</v>
      </c>
      <c r="J510">
        <v>610163999</v>
      </c>
      <c r="K510">
        <v>10933</v>
      </c>
      <c r="L510">
        <v>2041635901</v>
      </c>
      <c r="M510">
        <v>0.491845120617103</v>
      </c>
      <c r="N510" s="1">
        <v>5.5804055352992599E-5</v>
      </c>
      <c r="O510">
        <v>0.499972097972323</v>
      </c>
      <c r="P510" s="1">
        <v>8.2919102761690199E-4</v>
      </c>
    </row>
    <row r="511" spans="1:16" x14ac:dyDescent="0.25">
      <c r="A511">
        <v>0.128</v>
      </c>
      <c r="B511">
        <v>14.858974358974301</v>
      </c>
      <c r="C511">
        <v>1118</v>
      </c>
      <c r="D511">
        <v>0</v>
      </c>
      <c r="E511">
        <v>0.49291262442731199</v>
      </c>
      <c r="F511">
        <v>0.54220388687004295</v>
      </c>
      <c r="G511" s="1">
        <v>5.5783595044656097E-5</v>
      </c>
      <c r="H511">
        <v>0.49997210820247701</v>
      </c>
      <c r="I511" s="1">
        <v>8.2888700841995402E-4</v>
      </c>
      <c r="J511">
        <v>762365500</v>
      </c>
      <c r="K511">
        <v>10933</v>
      </c>
      <c r="L511">
        <v>2041635901</v>
      </c>
      <c r="M511">
        <v>0.491845120617103</v>
      </c>
      <c r="N511" s="1">
        <v>5.5804055352992599E-5</v>
      </c>
      <c r="O511">
        <v>0.499972097972323</v>
      </c>
      <c r="P511" s="1">
        <v>8.2919102761690199E-4</v>
      </c>
    </row>
    <row r="512" spans="1:16" x14ac:dyDescent="0.25">
      <c r="A512">
        <v>6.4000000000000001E-2</v>
      </c>
      <c r="B512">
        <v>14.858974358974301</v>
      </c>
      <c r="C512">
        <v>923</v>
      </c>
      <c r="D512">
        <v>0</v>
      </c>
      <c r="E512">
        <v>0.49203869205077999</v>
      </c>
      <c r="F512">
        <v>0.54124256125585801</v>
      </c>
      <c r="G512" s="1">
        <v>5.58379539575826E-5</v>
      </c>
      <c r="H512">
        <v>0.49997208102302099</v>
      </c>
      <c r="I512" s="1">
        <v>8.2969472611330996E-4</v>
      </c>
      <c r="J512">
        <v>408707699</v>
      </c>
      <c r="K512">
        <v>10933</v>
      </c>
      <c r="L512">
        <v>2041635901</v>
      </c>
      <c r="M512">
        <v>0.491845120617103</v>
      </c>
      <c r="N512" s="1">
        <v>5.5804055352992599E-5</v>
      </c>
      <c r="O512">
        <v>0.499972097972323</v>
      </c>
      <c r="P512" s="1">
        <v>8.2919102761690199E-4</v>
      </c>
    </row>
    <row r="513" spans="1:16" x14ac:dyDescent="0.25">
      <c r="A513">
        <v>3.2000000000000001E-2</v>
      </c>
      <c r="B513">
        <v>14.858974358974301</v>
      </c>
      <c r="C513">
        <v>1097</v>
      </c>
      <c r="D513">
        <v>0</v>
      </c>
      <c r="E513">
        <v>0.49120097157743697</v>
      </c>
      <c r="F513">
        <v>0.54032106873518104</v>
      </c>
      <c r="G513" s="1">
        <v>5.5882316893907102E-5</v>
      </c>
      <c r="H513">
        <v>0.49997205884155299</v>
      </c>
      <c r="I513" s="1">
        <v>8.3035391384664499E-4</v>
      </c>
      <c r="J513">
        <v>552606500</v>
      </c>
      <c r="K513">
        <v>10933</v>
      </c>
      <c r="L513">
        <v>2041635901</v>
      </c>
      <c r="M513">
        <v>0.491845120617103</v>
      </c>
      <c r="N513" s="1">
        <v>5.5804055352992599E-5</v>
      </c>
      <c r="O513">
        <v>0.499972097972323</v>
      </c>
      <c r="P513" s="1">
        <v>8.2919102761690199E-4</v>
      </c>
    </row>
    <row r="514" spans="1:16" x14ac:dyDescent="0.25">
      <c r="A514">
        <v>1.6E-2</v>
      </c>
      <c r="B514">
        <v>14.858974358974301</v>
      </c>
      <c r="C514">
        <v>1152</v>
      </c>
      <c r="D514">
        <v>0</v>
      </c>
      <c r="E514">
        <v>0.492032857786248</v>
      </c>
      <c r="F514">
        <v>0.54123614356487304</v>
      </c>
      <c r="G514" s="1">
        <v>5.59010911587165E-5</v>
      </c>
      <c r="H514">
        <v>0.49997204945441998</v>
      </c>
      <c r="I514" s="1">
        <v>8.3063288016605699E-4</v>
      </c>
      <c r="J514">
        <v>645742500</v>
      </c>
      <c r="K514">
        <v>10933</v>
      </c>
      <c r="L514">
        <v>2041635901</v>
      </c>
      <c r="M514">
        <v>0.491845120617103</v>
      </c>
      <c r="N514" s="1">
        <v>5.5804055352992599E-5</v>
      </c>
      <c r="O514">
        <v>0.499972097972323</v>
      </c>
      <c r="P514" s="1">
        <v>8.2919102761690199E-4</v>
      </c>
    </row>
    <row r="515" spans="1:16" x14ac:dyDescent="0.25">
      <c r="A515">
        <v>8.0000000000000002E-3</v>
      </c>
      <c r="B515">
        <v>14.858974358974301</v>
      </c>
      <c r="C515">
        <v>1095</v>
      </c>
      <c r="D515">
        <v>0</v>
      </c>
      <c r="E515">
        <v>0.49182457861158502</v>
      </c>
      <c r="F515">
        <v>0.54100703647274395</v>
      </c>
      <c r="G515" s="1">
        <v>5.5681628423620498E-5</v>
      </c>
      <c r="H515">
        <v>0.49997215918578802</v>
      </c>
      <c r="I515" s="1">
        <v>8.27371889012515E-4</v>
      </c>
      <c r="J515">
        <v>506971000</v>
      </c>
      <c r="K515">
        <v>10933</v>
      </c>
      <c r="L515">
        <v>2041635901</v>
      </c>
      <c r="M515">
        <v>0.491845120617103</v>
      </c>
      <c r="N515" s="1">
        <v>5.5804055352992599E-5</v>
      </c>
      <c r="O515">
        <v>0.499972097972323</v>
      </c>
      <c r="P515" s="1">
        <v>8.2919102761690199E-4</v>
      </c>
    </row>
    <row r="516" spans="1:16" x14ac:dyDescent="0.25">
      <c r="A516">
        <v>4.0000000000000001E-3</v>
      </c>
      <c r="B516">
        <v>14.858974358974301</v>
      </c>
      <c r="C516">
        <v>1121</v>
      </c>
      <c r="D516">
        <v>0</v>
      </c>
      <c r="E516">
        <v>0.49391619225556799</v>
      </c>
      <c r="F516">
        <v>0.54330781148112495</v>
      </c>
      <c r="G516" s="1">
        <v>5.5806068056662899E-5</v>
      </c>
      <c r="H516">
        <v>0.499972096965971</v>
      </c>
      <c r="I516" s="1">
        <v>8.2922093432913303E-4</v>
      </c>
      <c r="J516">
        <v>446295200</v>
      </c>
      <c r="K516">
        <v>10933</v>
      </c>
      <c r="L516">
        <v>2041635901</v>
      </c>
      <c r="M516">
        <v>0.491845120617103</v>
      </c>
      <c r="N516" s="1">
        <v>5.5804055352992599E-5</v>
      </c>
      <c r="O516">
        <v>0.499972097972323</v>
      </c>
      <c r="P516" s="1">
        <v>8.2919102761690199E-4</v>
      </c>
    </row>
    <row r="517" spans="1:16" x14ac:dyDescent="0.25">
      <c r="A517">
        <v>2E-3</v>
      </c>
      <c r="B517">
        <v>14.858974358974301</v>
      </c>
      <c r="C517">
        <v>1105</v>
      </c>
      <c r="D517">
        <v>0</v>
      </c>
      <c r="E517">
        <v>0.49110424987024198</v>
      </c>
      <c r="F517">
        <v>0.54021467485726604</v>
      </c>
      <c r="G517" s="1">
        <v>5.5789103628800498E-5</v>
      </c>
      <c r="H517">
        <v>0.49997210544818499</v>
      </c>
      <c r="I517" s="1">
        <v>8.2896886033050998E-4</v>
      </c>
      <c r="J517">
        <v>380044000</v>
      </c>
      <c r="K517">
        <v>10933</v>
      </c>
      <c r="L517">
        <v>2041635901</v>
      </c>
      <c r="M517">
        <v>0.491845120617103</v>
      </c>
      <c r="N517" s="1">
        <v>5.5804055352992599E-5</v>
      </c>
      <c r="O517">
        <v>0.499972097972323</v>
      </c>
      <c r="P517" s="1">
        <v>8.2919102761690199E-4</v>
      </c>
    </row>
    <row r="518" spans="1:16" x14ac:dyDescent="0.25">
      <c r="A518">
        <v>1E-3</v>
      </c>
      <c r="B518">
        <v>14.858974358974301</v>
      </c>
      <c r="C518">
        <v>1027</v>
      </c>
      <c r="D518">
        <v>0</v>
      </c>
      <c r="E518">
        <v>0.49240986674569298</v>
      </c>
      <c r="F518">
        <v>0.54165085342026298</v>
      </c>
      <c r="G518" s="1">
        <v>5.5797272327739997E-5</v>
      </c>
      <c r="H518">
        <v>0.49997210136383602</v>
      </c>
      <c r="I518" s="1">
        <v>8.2909023881859803E-4</v>
      </c>
      <c r="J518">
        <v>415102400</v>
      </c>
      <c r="K518">
        <v>10933</v>
      </c>
      <c r="L518">
        <v>2041635901</v>
      </c>
      <c r="M518">
        <v>0.491845120617103</v>
      </c>
      <c r="N518" s="1">
        <v>5.5804055352992599E-5</v>
      </c>
      <c r="O518">
        <v>0.499972097972323</v>
      </c>
      <c r="P518" s="1">
        <v>8.2919102761690199E-4</v>
      </c>
    </row>
    <row r="519" spans="1:16" x14ac:dyDescent="0.25">
      <c r="A519" s="1">
        <v>5.0000000000000001E-4</v>
      </c>
      <c r="B519">
        <v>14.858974358974301</v>
      </c>
      <c r="C519">
        <v>1046</v>
      </c>
      <c r="D519">
        <v>0</v>
      </c>
      <c r="E519">
        <v>0.49276023276755399</v>
      </c>
      <c r="F519">
        <v>0.54203625604430905</v>
      </c>
      <c r="G519" s="1">
        <v>5.5738959556683698E-5</v>
      </c>
      <c r="H519">
        <v>0.49997213052022099</v>
      </c>
      <c r="I519" s="1">
        <v>8.28223770848672E-4</v>
      </c>
      <c r="J519">
        <v>365680000</v>
      </c>
      <c r="K519">
        <v>10933</v>
      </c>
      <c r="L519">
        <v>2041635901</v>
      </c>
      <c r="M519">
        <v>0.491845120617103</v>
      </c>
      <c r="N519" s="1">
        <v>5.5804055352992599E-5</v>
      </c>
      <c r="O519">
        <v>0.499972097972323</v>
      </c>
      <c r="P519" s="1">
        <v>8.2919102761690199E-4</v>
      </c>
    </row>
    <row r="520" spans="1:16" x14ac:dyDescent="0.25">
      <c r="A520" s="1">
        <v>2.5000000000000001E-4</v>
      </c>
      <c r="B520">
        <v>14.858974358974301</v>
      </c>
      <c r="C520">
        <v>1003</v>
      </c>
      <c r="D520">
        <v>0</v>
      </c>
      <c r="E520">
        <v>0.492015552724623</v>
      </c>
      <c r="F520">
        <v>0.541217107997085</v>
      </c>
      <c r="G520" s="1">
        <v>5.5875278768824298E-5</v>
      </c>
      <c r="H520">
        <v>0.49997206236061498</v>
      </c>
      <c r="I520" s="1">
        <v>8.3024933452650505E-4</v>
      </c>
      <c r="J520">
        <v>393857500</v>
      </c>
      <c r="K520">
        <v>10933</v>
      </c>
      <c r="L520">
        <v>2041635901</v>
      </c>
      <c r="M520">
        <v>0.491845120617103</v>
      </c>
      <c r="N520" s="1">
        <v>5.5804055352992599E-5</v>
      </c>
      <c r="O520">
        <v>0.499972097972323</v>
      </c>
      <c r="P520" s="1">
        <v>8.2919102761690199E-4</v>
      </c>
    </row>
    <row r="521" spans="1:16" x14ac:dyDescent="0.25">
      <c r="A521" s="1">
        <v>1.25E-4</v>
      </c>
      <c r="B521">
        <v>14.858974358974301</v>
      </c>
      <c r="C521">
        <v>1288</v>
      </c>
      <c r="D521">
        <v>0</v>
      </c>
      <c r="E521">
        <v>0.49170292777755997</v>
      </c>
      <c r="F521">
        <v>0.54087322055531595</v>
      </c>
      <c r="G521" s="1">
        <v>5.5801221613527202E-5</v>
      </c>
      <c r="H521">
        <v>0.49997209938919301</v>
      </c>
      <c r="I521" s="1">
        <v>8.2914892115484699E-4</v>
      </c>
      <c r="J521">
        <v>616368400</v>
      </c>
      <c r="K521">
        <v>10933</v>
      </c>
      <c r="L521">
        <v>2041635901</v>
      </c>
      <c r="M521">
        <v>0.491845120617103</v>
      </c>
      <c r="N521" s="1">
        <v>5.5804055352992599E-5</v>
      </c>
      <c r="O521">
        <v>0.499972097972323</v>
      </c>
      <c r="P521" s="1">
        <v>8.2919102761690199E-4</v>
      </c>
    </row>
    <row r="522" spans="1:16" x14ac:dyDescent="0.25">
      <c r="A522" s="1">
        <v>6.2500000000000001E-5</v>
      </c>
      <c r="B522">
        <v>14.858974358974301</v>
      </c>
      <c r="C522">
        <v>1387</v>
      </c>
      <c r="D522">
        <v>0</v>
      </c>
      <c r="E522">
        <v>0.49254501169099002</v>
      </c>
      <c r="F522">
        <v>0.54179951286008898</v>
      </c>
      <c r="G522" s="1">
        <v>5.5720737332953701E-5</v>
      </c>
      <c r="H522">
        <v>0.49997213963133302</v>
      </c>
      <c r="I522" s="1">
        <v>8.2795300729350497E-4</v>
      </c>
      <c r="J522">
        <v>775420200</v>
      </c>
      <c r="K522">
        <v>10933</v>
      </c>
      <c r="L522">
        <v>2041635901</v>
      </c>
      <c r="M522">
        <v>0.491845120617103</v>
      </c>
      <c r="N522" s="1">
        <v>5.5804055352992599E-5</v>
      </c>
      <c r="O522">
        <v>0.499972097972323</v>
      </c>
      <c r="P522" s="1">
        <v>8.2919102761690199E-4</v>
      </c>
    </row>
    <row r="523" spans="1:16" x14ac:dyDescent="0.25">
      <c r="A523" s="1">
        <v>3.1250000000000001E-5</v>
      </c>
      <c r="B523">
        <v>14.858974358974301</v>
      </c>
      <c r="C523">
        <v>1432</v>
      </c>
      <c r="D523">
        <v>0</v>
      </c>
      <c r="E523">
        <v>0.49042027347950201</v>
      </c>
      <c r="F523">
        <v>0.53946230082745295</v>
      </c>
      <c r="G523" s="1">
        <v>5.5791696578211197E-5</v>
      </c>
      <c r="H523">
        <v>0.49997210415171001</v>
      </c>
      <c r="I523" s="1">
        <v>8.2900738889931801E-4</v>
      </c>
      <c r="J523">
        <v>644583600</v>
      </c>
      <c r="K523">
        <v>10933</v>
      </c>
      <c r="L523">
        <v>2041635901</v>
      </c>
      <c r="M523">
        <v>0.491845120617103</v>
      </c>
      <c r="N523" s="1">
        <v>5.5804055352992599E-5</v>
      </c>
      <c r="O523">
        <v>0.499972097972323</v>
      </c>
      <c r="P523" s="1">
        <v>8.2919102761690199E-4</v>
      </c>
    </row>
    <row r="524" spans="1:16" x14ac:dyDescent="0.25">
      <c r="A524" s="1">
        <v>1.5625E-5</v>
      </c>
      <c r="B524">
        <v>14.858974358974301</v>
      </c>
      <c r="C524">
        <v>1375</v>
      </c>
      <c r="D524">
        <v>0</v>
      </c>
      <c r="E524">
        <v>0.49154558838191498</v>
      </c>
      <c r="F524">
        <v>0.54070014722010695</v>
      </c>
      <c r="G524" s="1">
        <v>5.58500413317952E-5</v>
      </c>
      <c r="H524">
        <v>0.49997207497933399</v>
      </c>
      <c r="I524" s="1">
        <v>8.2987433209680403E-4</v>
      </c>
      <c r="J524">
        <v>674343300</v>
      </c>
      <c r="K524">
        <v>10933</v>
      </c>
      <c r="L524">
        <v>2041635901</v>
      </c>
      <c r="M524">
        <v>0.491845120617103</v>
      </c>
      <c r="N524" s="1">
        <v>5.5804055352992599E-5</v>
      </c>
      <c r="O524">
        <v>0.499972097972323</v>
      </c>
      <c r="P524" s="1">
        <v>8.2919102761690199E-4</v>
      </c>
    </row>
    <row r="525" spans="1:16" x14ac:dyDescent="0.25">
      <c r="A525" t="s">
        <v>0</v>
      </c>
      <c r="B525">
        <v>15.371794871794799</v>
      </c>
      <c r="C525">
        <v>11219</v>
      </c>
      <c r="D525">
        <v>0</v>
      </c>
      <c r="E525">
        <v>0.49185123896329003</v>
      </c>
      <c r="F525">
        <v>0.54103636285961898</v>
      </c>
      <c r="G525" s="1">
        <v>5.1181226881302703E-5</v>
      </c>
      <c r="H525">
        <v>0.49997440938655902</v>
      </c>
      <c r="I525" s="1">
        <v>7.8674732090617898E-4</v>
      </c>
      <c r="J525">
        <v>1569207400</v>
      </c>
    </row>
    <row r="526" spans="1:16" x14ac:dyDescent="0.25">
      <c r="A526">
        <v>1.024</v>
      </c>
      <c r="B526">
        <v>15.371794871794799</v>
      </c>
      <c r="C526">
        <v>1153</v>
      </c>
      <c r="D526">
        <v>0</v>
      </c>
      <c r="E526">
        <v>0.49199864331149901</v>
      </c>
      <c r="F526">
        <v>0.54119850764264898</v>
      </c>
      <c r="G526" s="1">
        <v>5.1166372758038003E-5</v>
      </c>
      <c r="H526">
        <v>0.49997441681362098</v>
      </c>
      <c r="I526" s="1">
        <v>7.8651898637035296E-4</v>
      </c>
      <c r="J526">
        <v>450308001</v>
      </c>
      <c r="K526">
        <v>11219</v>
      </c>
      <c r="L526">
        <v>1569207400</v>
      </c>
      <c r="M526">
        <v>0.49185123896329003</v>
      </c>
      <c r="N526" s="1">
        <v>5.1181226881302703E-5</v>
      </c>
      <c r="O526">
        <v>0.49997440938655902</v>
      </c>
      <c r="P526" s="1">
        <v>7.8674732090617898E-4</v>
      </c>
    </row>
    <row r="527" spans="1:16" x14ac:dyDescent="0.25">
      <c r="A527">
        <v>0.51200000000000001</v>
      </c>
      <c r="B527">
        <v>15.371794871794799</v>
      </c>
      <c r="C527">
        <v>1106</v>
      </c>
      <c r="D527">
        <v>0</v>
      </c>
      <c r="E527">
        <v>0.49159063507779899</v>
      </c>
      <c r="F527">
        <v>0.54074969858557898</v>
      </c>
      <c r="G527" s="1">
        <v>5.11994667615756E-5</v>
      </c>
      <c r="H527">
        <v>0.49997440026661899</v>
      </c>
      <c r="I527" s="1">
        <v>7.8702770060421899E-4</v>
      </c>
      <c r="J527">
        <v>545940901</v>
      </c>
      <c r="K527">
        <v>11219</v>
      </c>
      <c r="L527">
        <v>1569207400</v>
      </c>
      <c r="M527">
        <v>0.49185123896329003</v>
      </c>
      <c r="N527" s="1">
        <v>5.1181226881302703E-5</v>
      </c>
      <c r="O527">
        <v>0.49997440938655902</v>
      </c>
      <c r="P527" s="1">
        <v>7.8674732090617898E-4</v>
      </c>
    </row>
    <row r="528" spans="1:16" x14ac:dyDescent="0.25">
      <c r="A528">
        <v>0.25600000000000001</v>
      </c>
      <c r="B528">
        <v>15.371794871794799</v>
      </c>
      <c r="C528">
        <v>1106</v>
      </c>
      <c r="D528">
        <v>0</v>
      </c>
      <c r="E528">
        <v>0.49159063507779899</v>
      </c>
      <c r="F528">
        <v>0.54074969858557898</v>
      </c>
      <c r="G528" s="1">
        <v>5.11994667615756E-5</v>
      </c>
      <c r="H528">
        <v>0.49997440026661899</v>
      </c>
      <c r="I528" s="1">
        <v>7.8702770060421899E-4</v>
      </c>
      <c r="J528">
        <v>414519100</v>
      </c>
      <c r="K528">
        <v>11219</v>
      </c>
      <c r="L528">
        <v>1569207400</v>
      </c>
      <c r="M528">
        <v>0.49185123896329003</v>
      </c>
      <c r="N528" s="1">
        <v>5.1181226881302703E-5</v>
      </c>
      <c r="O528">
        <v>0.49997440938655902</v>
      </c>
      <c r="P528" s="1">
        <v>7.8674732090617898E-4</v>
      </c>
    </row>
    <row r="529" spans="1:16" x14ac:dyDescent="0.25">
      <c r="A529">
        <v>0.128</v>
      </c>
      <c r="B529">
        <v>15.371794871794799</v>
      </c>
      <c r="C529">
        <v>1174</v>
      </c>
      <c r="D529">
        <v>0</v>
      </c>
      <c r="E529">
        <v>0.49244248169605997</v>
      </c>
      <c r="F529">
        <v>0.54168672986566602</v>
      </c>
      <c r="G529" s="1">
        <v>5.1137834233272403E-5</v>
      </c>
      <c r="H529">
        <v>0.49997443108288298</v>
      </c>
      <c r="I529" s="1">
        <v>7.8608029802171298E-4</v>
      </c>
      <c r="J529">
        <v>441199600</v>
      </c>
      <c r="K529">
        <v>11219</v>
      </c>
      <c r="L529">
        <v>1569207400</v>
      </c>
      <c r="M529">
        <v>0.49185123896329003</v>
      </c>
      <c r="N529" s="1">
        <v>5.1181226881302703E-5</v>
      </c>
      <c r="O529">
        <v>0.49997440938655902</v>
      </c>
      <c r="P529" s="1">
        <v>7.8674732090617898E-4</v>
      </c>
    </row>
    <row r="530" spans="1:16" x14ac:dyDescent="0.25">
      <c r="A530">
        <v>6.4000000000000001E-2</v>
      </c>
      <c r="B530">
        <v>15.371794871794799</v>
      </c>
      <c r="C530">
        <v>1130</v>
      </c>
      <c r="D530">
        <v>0</v>
      </c>
      <c r="E530">
        <v>0.49148968554550698</v>
      </c>
      <c r="F530">
        <v>0.54063865410005796</v>
      </c>
      <c r="G530" s="1">
        <v>5.1122873922948503E-5</v>
      </c>
      <c r="H530">
        <v>0.49997443856303803</v>
      </c>
      <c r="I530" s="1">
        <v>7.85850331200196E-4</v>
      </c>
      <c r="J530">
        <v>410732200</v>
      </c>
      <c r="K530">
        <v>11219</v>
      </c>
      <c r="L530">
        <v>1569207400</v>
      </c>
      <c r="M530">
        <v>0.49185123896329003</v>
      </c>
      <c r="N530" s="1">
        <v>5.1181226881302703E-5</v>
      </c>
      <c r="O530">
        <v>0.49997440938655902</v>
      </c>
      <c r="P530" s="1">
        <v>7.8674732090617898E-4</v>
      </c>
    </row>
    <row r="531" spans="1:16" x14ac:dyDescent="0.25">
      <c r="A531">
        <v>3.2000000000000001E-2</v>
      </c>
      <c r="B531">
        <v>15.371794871794799</v>
      </c>
      <c r="C531">
        <v>1129</v>
      </c>
      <c r="D531">
        <v>0</v>
      </c>
      <c r="E531">
        <v>0.49199944224928199</v>
      </c>
      <c r="F531">
        <v>0.54119938647421095</v>
      </c>
      <c r="G531" s="1">
        <v>5.1129740386679501E-5</v>
      </c>
      <c r="H531">
        <v>0.49997443512980599</v>
      </c>
      <c r="I531" s="1">
        <v>7.85955881072163E-4</v>
      </c>
      <c r="J531">
        <v>441411300</v>
      </c>
      <c r="K531">
        <v>11219</v>
      </c>
      <c r="L531">
        <v>1569207400</v>
      </c>
      <c r="M531">
        <v>0.49185123896329003</v>
      </c>
      <c r="N531" s="1">
        <v>5.1181226881302703E-5</v>
      </c>
      <c r="O531">
        <v>0.49997440938655902</v>
      </c>
      <c r="P531" s="1">
        <v>7.8674732090617898E-4</v>
      </c>
    </row>
    <row r="532" spans="1:16" x14ac:dyDescent="0.25">
      <c r="A532">
        <v>1.6E-2</v>
      </c>
      <c r="B532">
        <v>15.371794871794799</v>
      </c>
      <c r="C532">
        <v>1142</v>
      </c>
      <c r="D532">
        <v>0</v>
      </c>
      <c r="E532">
        <v>0.49206890052233798</v>
      </c>
      <c r="F532">
        <v>0.54127579057457198</v>
      </c>
      <c r="G532" s="1">
        <v>5.1114099471338798E-5</v>
      </c>
      <c r="H532">
        <v>0.499974442950264</v>
      </c>
      <c r="I532" s="1">
        <v>7.8571545212993905E-4</v>
      </c>
      <c r="J532">
        <v>452169599</v>
      </c>
      <c r="K532">
        <v>11219</v>
      </c>
      <c r="L532">
        <v>1569207400</v>
      </c>
      <c r="M532">
        <v>0.49185123896329003</v>
      </c>
      <c r="N532" s="1">
        <v>5.1181226881302703E-5</v>
      </c>
      <c r="O532">
        <v>0.49997440938655902</v>
      </c>
      <c r="P532" s="1">
        <v>7.8674732090617898E-4</v>
      </c>
    </row>
    <row r="533" spans="1:16" x14ac:dyDescent="0.25">
      <c r="A533">
        <v>8.0000000000000002E-3</v>
      </c>
      <c r="B533">
        <v>15.371794871794799</v>
      </c>
      <c r="C533">
        <v>1106</v>
      </c>
      <c r="D533">
        <v>0</v>
      </c>
      <c r="E533">
        <v>0.49204257092968301</v>
      </c>
      <c r="F533">
        <v>0.54124682802265101</v>
      </c>
      <c r="G533" s="1">
        <v>5.1170785880349999E-5</v>
      </c>
      <c r="H533">
        <v>0.49997441460705899</v>
      </c>
      <c r="I533" s="1">
        <v>7.8658682398127799E-4</v>
      </c>
      <c r="J533">
        <v>424729199</v>
      </c>
      <c r="K533">
        <v>11219</v>
      </c>
      <c r="L533">
        <v>1569207400</v>
      </c>
      <c r="M533">
        <v>0.49185123896329003</v>
      </c>
      <c r="N533" s="1">
        <v>5.1181226881302703E-5</v>
      </c>
      <c r="O533">
        <v>0.49997440938655902</v>
      </c>
      <c r="P533" s="1">
        <v>7.8674732090617898E-4</v>
      </c>
    </row>
    <row r="534" spans="1:16" x14ac:dyDescent="0.25">
      <c r="A534">
        <v>4.0000000000000001E-3</v>
      </c>
      <c r="B534">
        <v>15.371794871794799</v>
      </c>
      <c r="C534">
        <v>1128</v>
      </c>
      <c r="D534">
        <v>0</v>
      </c>
      <c r="E534">
        <v>0.49270842724685099</v>
      </c>
      <c r="F534">
        <v>0.541979269971536</v>
      </c>
      <c r="G534" s="1">
        <v>5.1099217255656797E-5</v>
      </c>
      <c r="H534">
        <v>0.49997445039137201</v>
      </c>
      <c r="I534" s="1">
        <v>7.8548668576323695E-4</v>
      </c>
      <c r="J534">
        <v>466812800</v>
      </c>
      <c r="K534">
        <v>11219</v>
      </c>
      <c r="L534">
        <v>1569207400</v>
      </c>
      <c r="M534">
        <v>0.49185123896329003</v>
      </c>
      <c r="N534" s="1">
        <v>5.1181226881302703E-5</v>
      </c>
      <c r="O534">
        <v>0.49997440938655902</v>
      </c>
      <c r="P534" s="1">
        <v>7.8674732090617898E-4</v>
      </c>
    </row>
    <row r="535" spans="1:16" x14ac:dyDescent="0.25">
      <c r="A535">
        <v>2E-3</v>
      </c>
      <c r="B535">
        <v>15.371794871794799</v>
      </c>
      <c r="C535">
        <v>1125</v>
      </c>
      <c r="D535">
        <v>0</v>
      </c>
      <c r="E535">
        <v>0.491750976146964</v>
      </c>
      <c r="F535">
        <v>0.54092607376166002</v>
      </c>
      <c r="G535" s="1">
        <v>5.1067421332540103E-5</v>
      </c>
      <c r="H535">
        <v>0.49997446628933301</v>
      </c>
      <c r="I535" s="1">
        <v>7.8499792535532801E-4</v>
      </c>
      <c r="J535">
        <v>451671300</v>
      </c>
      <c r="K535">
        <v>11219</v>
      </c>
      <c r="L535">
        <v>1569207400</v>
      </c>
      <c r="M535">
        <v>0.49185123896329003</v>
      </c>
      <c r="N535" s="1">
        <v>5.1181226881302703E-5</v>
      </c>
      <c r="O535">
        <v>0.49997440938655902</v>
      </c>
      <c r="P535" s="1">
        <v>7.8674732090617898E-4</v>
      </c>
    </row>
    <row r="536" spans="1:16" x14ac:dyDescent="0.25">
      <c r="A536">
        <v>1E-3</v>
      </c>
      <c r="B536">
        <v>15.371794871794799</v>
      </c>
      <c r="C536">
        <v>976</v>
      </c>
      <c r="D536">
        <v>0</v>
      </c>
      <c r="E536">
        <v>0.49230817552211797</v>
      </c>
      <c r="F536">
        <v>0.54153899307432996</v>
      </c>
      <c r="G536" s="1">
        <v>5.12489276539573E-5</v>
      </c>
      <c r="H536">
        <v>0.49997437553617302</v>
      </c>
      <c r="I536" s="1">
        <v>7.87788003296088E-4</v>
      </c>
      <c r="J536">
        <v>337500799</v>
      </c>
      <c r="K536">
        <v>11219</v>
      </c>
      <c r="L536">
        <v>1569207400</v>
      </c>
      <c r="M536">
        <v>0.49185123896329003</v>
      </c>
      <c r="N536" s="1">
        <v>5.1181226881302703E-5</v>
      </c>
      <c r="O536">
        <v>0.49997440938655902</v>
      </c>
      <c r="P536" s="1">
        <v>7.8674732090617898E-4</v>
      </c>
    </row>
    <row r="537" spans="1:16" x14ac:dyDescent="0.25">
      <c r="A537" s="1">
        <v>5.0000000000000001E-4</v>
      </c>
      <c r="B537">
        <v>15.371794871794799</v>
      </c>
      <c r="C537">
        <v>1011</v>
      </c>
      <c r="D537">
        <v>0</v>
      </c>
      <c r="E537">
        <v>0.49221456241665201</v>
      </c>
      <c r="F537">
        <v>0.54143601865831803</v>
      </c>
      <c r="G537" s="1">
        <v>5.11296326353161E-5</v>
      </c>
      <c r="H537">
        <v>0.49997443518368201</v>
      </c>
      <c r="I537" s="1">
        <v>7.8595422474030704E-4</v>
      </c>
      <c r="J537">
        <v>391547799</v>
      </c>
      <c r="K537">
        <v>11219</v>
      </c>
      <c r="L537">
        <v>1569207400</v>
      </c>
      <c r="M537">
        <v>0.49185123896329003</v>
      </c>
      <c r="N537" s="1">
        <v>5.1181226881302703E-5</v>
      </c>
      <c r="O537">
        <v>0.49997440938655902</v>
      </c>
      <c r="P537" s="1">
        <v>7.8674732090617898E-4</v>
      </c>
    </row>
    <row r="538" spans="1:16" x14ac:dyDescent="0.25">
      <c r="A538" s="1">
        <v>2.5000000000000001E-4</v>
      </c>
      <c r="B538">
        <v>15.371794871794799</v>
      </c>
      <c r="C538">
        <v>1025</v>
      </c>
      <c r="D538">
        <v>0</v>
      </c>
      <c r="E538">
        <v>0.49205783934973801</v>
      </c>
      <c r="F538">
        <v>0.541263623284712</v>
      </c>
      <c r="G538" s="1">
        <v>5.1210104471954802E-5</v>
      </c>
      <c r="H538">
        <v>0.49997439494776402</v>
      </c>
      <c r="I538" s="1">
        <v>7.8719122130607505E-4</v>
      </c>
      <c r="J538">
        <v>395320900</v>
      </c>
      <c r="K538">
        <v>11219</v>
      </c>
      <c r="L538">
        <v>1569207400</v>
      </c>
      <c r="M538">
        <v>0.49185123896329003</v>
      </c>
      <c r="N538" s="1">
        <v>5.1181226881302703E-5</v>
      </c>
      <c r="O538">
        <v>0.49997440938655902</v>
      </c>
      <c r="P538" s="1">
        <v>7.8674732090617898E-4</v>
      </c>
    </row>
    <row r="539" spans="1:16" x14ac:dyDescent="0.25">
      <c r="A539" s="1">
        <v>1.25E-4</v>
      </c>
      <c r="B539">
        <v>15.371794871794799</v>
      </c>
      <c r="C539">
        <v>1140</v>
      </c>
      <c r="D539">
        <v>0</v>
      </c>
      <c r="E539">
        <v>0.49164811393954699</v>
      </c>
      <c r="F539">
        <v>0.540812925333502</v>
      </c>
      <c r="G539" s="1">
        <v>5.1212156417346201E-5</v>
      </c>
      <c r="H539">
        <v>0.49997439392179099</v>
      </c>
      <c r="I539" s="1">
        <v>7.8722276338971903E-4</v>
      </c>
      <c r="J539">
        <v>488745700</v>
      </c>
      <c r="K539">
        <v>11219</v>
      </c>
      <c r="L539">
        <v>1569207400</v>
      </c>
      <c r="M539">
        <v>0.49185123896329003</v>
      </c>
      <c r="N539" s="1">
        <v>5.1181226881302703E-5</v>
      </c>
      <c r="O539">
        <v>0.49997440938655902</v>
      </c>
      <c r="P539" s="1">
        <v>7.8674732090617898E-4</v>
      </c>
    </row>
    <row r="540" spans="1:16" x14ac:dyDescent="0.25">
      <c r="A540" s="1">
        <v>6.2500000000000001E-5</v>
      </c>
      <c r="B540">
        <v>15.371794871794799</v>
      </c>
      <c r="C540">
        <v>1192</v>
      </c>
      <c r="D540">
        <v>0</v>
      </c>
      <c r="E540">
        <v>0.49316861711981202</v>
      </c>
      <c r="F540">
        <v>0.54248547883179399</v>
      </c>
      <c r="G540" s="1">
        <v>5.1223874471095702E-5</v>
      </c>
      <c r="H540">
        <v>0.49997438806276401</v>
      </c>
      <c r="I540" s="1">
        <v>7.8740289090825405E-4</v>
      </c>
      <c r="J540">
        <v>471037400</v>
      </c>
      <c r="K540">
        <v>11219</v>
      </c>
      <c r="L540">
        <v>1569207400</v>
      </c>
      <c r="M540">
        <v>0.49185123896329003</v>
      </c>
      <c r="N540" s="1">
        <v>5.1181226881302703E-5</v>
      </c>
      <c r="O540">
        <v>0.49997440938655902</v>
      </c>
      <c r="P540" s="1">
        <v>7.8674732090617898E-4</v>
      </c>
    </row>
    <row r="541" spans="1:16" x14ac:dyDescent="0.25">
      <c r="A541" s="1">
        <v>3.1250000000000001E-5</v>
      </c>
      <c r="B541">
        <v>15.371794871794799</v>
      </c>
      <c r="C541">
        <v>1260</v>
      </c>
      <c r="D541">
        <v>0</v>
      </c>
      <c r="E541">
        <v>0.49178259013196901</v>
      </c>
      <c r="F541">
        <v>0.54096084914516696</v>
      </c>
      <c r="G541" s="1">
        <v>5.1136638365090097E-5</v>
      </c>
      <c r="H541">
        <v>0.49997443168081701</v>
      </c>
      <c r="I541" s="1">
        <v>7.8606191538132197E-4</v>
      </c>
      <c r="J541">
        <v>647275099</v>
      </c>
      <c r="K541">
        <v>11219</v>
      </c>
      <c r="L541">
        <v>1569207400</v>
      </c>
      <c r="M541">
        <v>0.49185123896329003</v>
      </c>
      <c r="N541" s="1">
        <v>5.1181226881302703E-5</v>
      </c>
      <c r="O541">
        <v>0.49997440938655902</v>
      </c>
      <c r="P541" s="1">
        <v>7.8674732090617898E-4</v>
      </c>
    </row>
    <row r="542" spans="1:16" x14ac:dyDescent="0.25">
      <c r="A542" s="1">
        <v>1.5625E-5</v>
      </c>
      <c r="B542">
        <v>15.371794871794799</v>
      </c>
      <c r="C542">
        <v>1412</v>
      </c>
      <c r="D542">
        <v>0</v>
      </c>
      <c r="E542">
        <v>0.49042663663888197</v>
      </c>
      <c r="F542">
        <v>0.53946930030277096</v>
      </c>
      <c r="G542" s="1">
        <v>5.1147079276780897E-5</v>
      </c>
      <c r="H542">
        <v>0.499974426460361</v>
      </c>
      <c r="I542" s="1">
        <v>7.86222410934107E-4</v>
      </c>
      <c r="J542">
        <v>704517301</v>
      </c>
      <c r="K542">
        <v>11219</v>
      </c>
      <c r="L542">
        <v>1569207400</v>
      </c>
      <c r="M542">
        <v>0.49185123896329003</v>
      </c>
      <c r="N542" s="1">
        <v>5.1181226881302703E-5</v>
      </c>
      <c r="O542">
        <v>0.49997440938655902</v>
      </c>
      <c r="P542" s="1">
        <v>7.8674732090617898E-4</v>
      </c>
    </row>
    <row r="543" spans="1:16" x14ac:dyDescent="0.25">
      <c r="A543" t="s">
        <v>0</v>
      </c>
      <c r="B543">
        <v>15.8846153846153</v>
      </c>
      <c r="C543">
        <v>11348</v>
      </c>
      <c r="D543">
        <v>0</v>
      </c>
      <c r="E543">
        <v>0.49164622214691001</v>
      </c>
      <c r="F543">
        <v>0.54081084436160098</v>
      </c>
      <c r="G543" s="1">
        <v>4.9922394013579502E-5</v>
      </c>
      <c r="H543">
        <v>0.49997503880299299</v>
      </c>
      <c r="I543" s="1">
        <v>7.9299802798493604E-4</v>
      </c>
      <c r="J543">
        <v>1536838900</v>
      </c>
    </row>
    <row r="544" spans="1:16" x14ac:dyDescent="0.25">
      <c r="A544">
        <v>1.024</v>
      </c>
      <c r="B544">
        <v>15.8846153846153</v>
      </c>
      <c r="C544">
        <v>1127</v>
      </c>
      <c r="D544">
        <v>0</v>
      </c>
      <c r="E544">
        <v>0.49267076468271698</v>
      </c>
      <c r="F544">
        <v>0.54193784115098897</v>
      </c>
      <c r="G544" s="1">
        <v>4.9927885654277297E-5</v>
      </c>
      <c r="H544">
        <v>0.49997503605717197</v>
      </c>
      <c r="I544" s="1">
        <v>7.9308526058525098E-4</v>
      </c>
      <c r="J544">
        <v>443666899</v>
      </c>
      <c r="K544">
        <v>11348</v>
      </c>
      <c r="L544">
        <v>1536838900</v>
      </c>
      <c r="M544">
        <v>0.49164622214691001</v>
      </c>
      <c r="N544" s="1">
        <v>4.9922394013579502E-5</v>
      </c>
      <c r="O544">
        <v>0.49997503880299299</v>
      </c>
      <c r="P544" s="1">
        <v>7.9299802798493604E-4</v>
      </c>
    </row>
    <row r="545" spans="1:16" x14ac:dyDescent="0.25">
      <c r="A545">
        <v>0.51200000000000001</v>
      </c>
      <c r="B545">
        <v>15.8846153846153</v>
      </c>
      <c r="C545">
        <v>1074</v>
      </c>
      <c r="D545">
        <v>0</v>
      </c>
      <c r="E545">
        <v>0.49067054514722502</v>
      </c>
      <c r="F545">
        <v>0.53973759966194701</v>
      </c>
      <c r="G545" s="1">
        <v>4.9959181721792501E-5</v>
      </c>
      <c r="H545">
        <v>0.49997502040913899</v>
      </c>
      <c r="I545" s="1">
        <v>7.9358238658078196E-4</v>
      </c>
      <c r="J545">
        <v>378679300</v>
      </c>
      <c r="K545">
        <v>11348</v>
      </c>
      <c r="L545">
        <v>1536838900</v>
      </c>
      <c r="M545">
        <v>0.49164622214691001</v>
      </c>
      <c r="N545" s="1">
        <v>4.9922394013579502E-5</v>
      </c>
      <c r="O545">
        <v>0.49997503880299299</v>
      </c>
      <c r="P545" s="1">
        <v>7.9299802798493604E-4</v>
      </c>
    </row>
    <row r="546" spans="1:16" x14ac:dyDescent="0.25">
      <c r="A546">
        <v>0.25600000000000001</v>
      </c>
      <c r="B546">
        <v>15.8846153846153</v>
      </c>
      <c r="C546">
        <v>1074</v>
      </c>
      <c r="D546">
        <v>0</v>
      </c>
      <c r="E546">
        <v>0.49067054514722502</v>
      </c>
      <c r="F546">
        <v>0.53973759966194701</v>
      </c>
      <c r="G546" s="1">
        <v>4.9959181721792501E-5</v>
      </c>
      <c r="H546">
        <v>0.49997502040913899</v>
      </c>
      <c r="I546" s="1">
        <v>7.9358238658078196E-4</v>
      </c>
      <c r="J546">
        <v>413341200</v>
      </c>
      <c r="K546">
        <v>11348</v>
      </c>
      <c r="L546">
        <v>1536838900</v>
      </c>
      <c r="M546">
        <v>0.49164622214691001</v>
      </c>
      <c r="N546" s="1">
        <v>4.9922394013579502E-5</v>
      </c>
      <c r="O546">
        <v>0.49997503880299299</v>
      </c>
      <c r="P546" s="1">
        <v>7.9299802798493604E-4</v>
      </c>
    </row>
    <row r="547" spans="1:16" x14ac:dyDescent="0.25">
      <c r="A547">
        <v>0.128</v>
      </c>
      <c r="B547">
        <v>15.8846153846153</v>
      </c>
      <c r="C547">
        <v>1130</v>
      </c>
      <c r="D547">
        <v>0</v>
      </c>
      <c r="E547">
        <v>0.49021256315679701</v>
      </c>
      <c r="F547">
        <v>0.53923381947247695</v>
      </c>
      <c r="G547" s="1">
        <v>4.9857615225357103E-5</v>
      </c>
      <c r="H547">
        <v>0.49997507119238699</v>
      </c>
      <c r="I547" s="1">
        <v>7.9196904184894196E-4</v>
      </c>
      <c r="J547">
        <v>545464699</v>
      </c>
      <c r="K547">
        <v>11348</v>
      </c>
      <c r="L547">
        <v>1536838900</v>
      </c>
      <c r="M547">
        <v>0.49164622214691001</v>
      </c>
      <c r="N547" s="1">
        <v>4.9922394013579502E-5</v>
      </c>
      <c r="O547">
        <v>0.49997503880299299</v>
      </c>
      <c r="P547" s="1">
        <v>7.9299802798493604E-4</v>
      </c>
    </row>
    <row r="548" spans="1:16" x14ac:dyDescent="0.25">
      <c r="A548">
        <v>6.4000000000000001E-2</v>
      </c>
      <c r="B548">
        <v>15.8846153846153</v>
      </c>
      <c r="C548">
        <v>1157</v>
      </c>
      <c r="D548">
        <v>0</v>
      </c>
      <c r="E548">
        <v>0.49258356348696603</v>
      </c>
      <c r="F548">
        <v>0.54184191983566299</v>
      </c>
      <c r="G548" s="1">
        <v>4.99515254572813E-5</v>
      </c>
      <c r="H548">
        <v>0.49997502423727103</v>
      </c>
      <c r="I548" s="1">
        <v>7.9346076976373697E-4</v>
      </c>
      <c r="J548">
        <v>542801701</v>
      </c>
      <c r="K548">
        <v>11348</v>
      </c>
      <c r="L548">
        <v>1536838900</v>
      </c>
      <c r="M548">
        <v>0.49164622214691001</v>
      </c>
      <c r="N548" s="1">
        <v>4.9922394013579502E-5</v>
      </c>
      <c r="O548">
        <v>0.49997503880299299</v>
      </c>
      <c r="P548" s="1">
        <v>7.9299802798493604E-4</v>
      </c>
    </row>
    <row r="549" spans="1:16" x14ac:dyDescent="0.25">
      <c r="A549">
        <v>3.2000000000000001E-2</v>
      </c>
      <c r="B549">
        <v>15.8846153846153</v>
      </c>
      <c r="C549">
        <v>1114</v>
      </c>
      <c r="D549">
        <v>0</v>
      </c>
      <c r="E549">
        <v>0.49366655970176498</v>
      </c>
      <c r="F549">
        <v>0.54303321567194196</v>
      </c>
      <c r="G549" s="1">
        <v>4.9894011253992503E-5</v>
      </c>
      <c r="H549">
        <v>0.499975052994373</v>
      </c>
      <c r="I549" s="1">
        <v>7.9254717876534205E-4</v>
      </c>
      <c r="J549">
        <v>447878200</v>
      </c>
      <c r="K549">
        <v>11348</v>
      </c>
      <c r="L549">
        <v>1536838900</v>
      </c>
      <c r="M549">
        <v>0.49164622214691001</v>
      </c>
      <c r="N549" s="1">
        <v>4.9922394013579502E-5</v>
      </c>
      <c r="O549">
        <v>0.49997503880299299</v>
      </c>
      <c r="P549" s="1">
        <v>7.9299802798493604E-4</v>
      </c>
    </row>
    <row r="550" spans="1:16" x14ac:dyDescent="0.25">
      <c r="A550">
        <v>1.6E-2</v>
      </c>
      <c r="B550">
        <v>15.8846153846153</v>
      </c>
      <c r="C550">
        <v>1158</v>
      </c>
      <c r="D550">
        <v>0</v>
      </c>
      <c r="E550">
        <v>0.49098672520488101</v>
      </c>
      <c r="F550">
        <v>0.54008539772536901</v>
      </c>
      <c r="G550" s="1">
        <v>4.9825997125774098E-5</v>
      </c>
      <c r="H550">
        <v>0.499975087001437</v>
      </c>
      <c r="I550" s="1">
        <v>7.9146680049787404E-4</v>
      </c>
      <c r="J550">
        <v>400168100</v>
      </c>
      <c r="K550">
        <v>11348</v>
      </c>
      <c r="L550">
        <v>1536838900</v>
      </c>
      <c r="M550">
        <v>0.49164622214691001</v>
      </c>
      <c r="N550" s="1">
        <v>4.9922394013579502E-5</v>
      </c>
      <c r="O550">
        <v>0.49997503880299299</v>
      </c>
      <c r="P550" s="1">
        <v>7.9299802798493604E-4</v>
      </c>
    </row>
    <row r="551" spans="1:16" x14ac:dyDescent="0.25">
      <c r="A551">
        <v>8.0000000000000002E-3</v>
      </c>
      <c r="B551">
        <v>15.8846153846153</v>
      </c>
      <c r="C551">
        <v>1121</v>
      </c>
      <c r="D551">
        <v>0</v>
      </c>
      <c r="E551">
        <v>0.49309010535577402</v>
      </c>
      <c r="F551">
        <v>0.54239911589135104</v>
      </c>
      <c r="G551" s="1">
        <v>4.9952762148142102E-5</v>
      </c>
      <c r="H551">
        <v>0.49997502361892499</v>
      </c>
      <c r="I551" s="1">
        <v>7.93480414122411E-4</v>
      </c>
      <c r="J551">
        <v>433257601</v>
      </c>
      <c r="K551">
        <v>11348</v>
      </c>
      <c r="L551">
        <v>1536838900</v>
      </c>
      <c r="M551">
        <v>0.49164622214691001</v>
      </c>
      <c r="N551" s="1">
        <v>4.9922394013579502E-5</v>
      </c>
      <c r="O551">
        <v>0.49997503880299299</v>
      </c>
      <c r="P551" s="1">
        <v>7.9299802798493604E-4</v>
      </c>
    </row>
    <row r="552" spans="1:16" x14ac:dyDescent="0.25">
      <c r="A552">
        <v>4.0000000000000001E-3</v>
      </c>
      <c r="B552">
        <v>15.8846153846153</v>
      </c>
      <c r="C552">
        <v>1131</v>
      </c>
      <c r="D552">
        <v>0</v>
      </c>
      <c r="E552">
        <v>0.49147314292816002</v>
      </c>
      <c r="F552">
        <v>0.54062045722097596</v>
      </c>
      <c r="G552" s="1">
        <v>4.9964944473179703E-5</v>
      </c>
      <c r="H552">
        <v>0.49997501752776302</v>
      </c>
      <c r="I552" s="1">
        <v>7.9367392567012405E-4</v>
      </c>
      <c r="J552">
        <v>400869300</v>
      </c>
      <c r="K552">
        <v>11348</v>
      </c>
      <c r="L552">
        <v>1536838900</v>
      </c>
      <c r="M552">
        <v>0.49164622214691001</v>
      </c>
      <c r="N552" s="1">
        <v>4.9922394013579502E-5</v>
      </c>
      <c r="O552">
        <v>0.49997503880299299</v>
      </c>
      <c r="P552" s="1">
        <v>7.9299802798493604E-4</v>
      </c>
    </row>
    <row r="553" spans="1:16" x14ac:dyDescent="0.25">
      <c r="A553">
        <v>2E-3</v>
      </c>
      <c r="B553">
        <v>15.8846153846153</v>
      </c>
      <c r="C553">
        <v>1130</v>
      </c>
      <c r="D553">
        <v>0</v>
      </c>
      <c r="E553">
        <v>0.49130235649356702</v>
      </c>
      <c r="F553">
        <v>0.54043259214292405</v>
      </c>
      <c r="G553" s="1">
        <v>4.9976200357071399E-5</v>
      </c>
      <c r="H553">
        <v>0.49997501189982102</v>
      </c>
      <c r="I553" s="1">
        <v>7.9385272105655697E-4</v>
      </c>
      <c r="J553">
        <v>415264199</v>
      </c>
      <c r="K553">
        <v>11348</v>
      </c>
      <c r="L553">
        <v>1536838900</v>
      </c>
      <c r="M553">
        <v>0.49164622214691001</v>
      </c>
      <c r="N553" s="1">
        <v>4.9922394013579502E-5</v>
      </c>
      <c r="O553">
        <v>0.49997503880299299</v>
      </c>
      <c r="P553" s="1">
        <v>7.9299802798493604E-4</v>
      </c>
    </row>
    <row r="554" spans="1:16" x14ac:dyDescent="0.25">
      <c r="A554">
        <v>1E-3</v>
      </c>
      <c r="B554">
        <v>15.8846153846153</v>
      </c>
      <c r="C554">
        <v>1141</v>
      </c>
      <c r="D554">
        <v>0</v>
      </c>
      <c r="E554">
        <v>0.49165790362706502</v>
      </c>
      <c r="F554">
        <v>0.54082369398977104</v>
      </c>
      <c r="G554" s="1">
        <v>4.9933970216131601E-5</v>
      </c>
      <c r="H554">
        <v>0.49997503301489099</v>
      </c>
      <c r="I554" s="1">
        <v>7.9318191151009105E-4</v>
      </c>
      <c r="J554">
        <v>561292600</v>
      </c>
      <c r="K554">
        <v>11348</v>
      </c>
      <c r="L554">
        <v>1536838900</v>
      </c>
      <c r="M554">
        <v>0.49164622214691001</v>
      </c>
      <c r="N554" s="1">
        <v>4.9922394013579502E-5</v>
      </c>
      <c r="O554">
        <v>0.49997503880299299</v>
      </c>
      <c r="P554" s="1">
        <v>7.9299802798493604E-4</v>
      </c>
    </row>
    <row r="555" spans="1:16" x14ac:dyDescent="0.25">
      <c r="A555" s="1">
        <v>5.0000000000000001E-4</v>
      </c>
      <c r="B555">
        <v>15.8846153846153</v>
      </c>
      <c r="C555">
        <v>1211</v>
      </c>
      <c r="D555">
        <v>0</v>
      </c>
      <c r="E555">
        <v>0.49127890201799901</v>
      </c>
      <c r="F555">
        <v>0.54040679221979904</v>
      </c>
      <c r="G555" s="1">
        <v>4.9884592507210002E-5</v>
      </c>
      <c r="H555">
        <v>0.49997505770374601</v>
      </c>
      <c r="I555" s="1">
        <v>7.9239756559529697E-4</v>
      </c>
      <c r="J555">
        <v>681584700</v>
      </c>
      <c r="K555">
        <v>11348</v>
      </c>
      <c r="L555">
        <v>1536838900</v>
      </c>
      <c r="M555">
        <v>0.49164622214691001</v>
      </c>
      <c r="N555" s="1">
        <v>4.9922394013579502E-5</v>
      </c>
      <c r="O555">
        <v>0.49997503880299299</v>
      </c>
      <c r="P555" s="1">
        <v>7.9299802798493604E-4</v>
      </c>
    </row>
    <row r="556" spans="1:16" x14ac:dyDescent="0.25">
      <c r="A556" s="1">
        <v>2.5000000000000001E-4</v>
      </c>
      <c r="B556">
        <v>15.8846153846153</v>
      </c>
      <c r="C556">
        <v>1187</v>
      </c>
      <c r="D556">
        <v>0</v>
      </c>
      <c r="E556">
        <v>0.49277425699716998</v>
      </c>
      <c r="F556">
        <v>0.54205168269688697</v>
      </c>
      <c r="G556" s="1">
        <v>4.9871924119759798E-5</v>
      </c>
      <c r="H556">
        <v>0.49997506403794001</v>
      </c>
      <c r="I556" s="1">
        <v>7.9219633313310704E-4</v>
      </c>
      <c r="J556">
        <v>452878301</v>
      </c>
      <c r="K556">
        <v>11348</v>
      </c>
      <c r="L556">
        <v>1536838900</v>
      </c>
      <c r="M556">
        <v>0.49164622214691001</v>
      </c>
      <c r="N556" s="1">
        <v>4.9922394013579502E-5</v>
      </c>
      <c r="O556">
        <v>0.49997503880299299</v>
      </c>
      <c r="P556" s="1">
        <v>7.9299802798493604E-4</v>
      </c>
    </row>
    <row r="557" spans="1:16" x14ac:dyDescent="0.25">
      <c r="A557" s="1">
        <v>1.25E-4</v>
      </c>
      <c r="B557">
        <v>15.8846153846153</v>
      </c>
      <c r="C557">
        <v>1328</v>
      </c>
      <c r="D557">
        <v>0</v>
      </c>
      <c r="E557">
        <v>0.49159935293197998</v>
      </c>
      <c r="F557">
        <v>0.54075928822517905</v>
      </c>
      <c r="G557" s="1">
        <v>4.9882724230343402E-5</v>
      </c>
      <c r="H557">
        <v>0.499975058637884</v>
      </c>
      <c r="I557" s="1">
        <v>7.9236788873584001E-4</v>
      </c>
      <c r="J557">
        <v>571193299</v>
      </c>
      <c r="K557">
        <v>11348</v>
      </c>
      <c r="L557">
        <v>1536838900</v>
      </c>
      <c r="M557">
        <v>0.49164622214691001</v>
      </c>
      <c r="N557" s="1">
        <v>4.9922394013579502E-5</v>
      </c>
      <c r="O557">
        <v>0.49997503880299299</v>
      </c>
      <c r="P557" s="1">
        <v>7.9299802798493604E-4</v>
      </c>
    </row>
    <row r="558" spans="1:16" x14ac:dyDescent="0.25">
      <c r="A558" s="1">
        <v>6.2500000000000001E-5</v>
      </c>
      <c r="B558">
        <v>15.8846153846153</v>
      </c>
      <c r="C558">
        <v>1418</v>
      </c>
      <c r="D558">
        <v>0</v>
      </c>
      <c r="E558">
        <v>0.49058633314786898</v>
      </c>
      <c r="F558">
        <v>0.53964496646265603</v>
      </c>
      <c r="G558" s="1">
        <v>4.9870958525044502E-5</v>
      </c>
      <c r="H558">
        <v>0.49997506452073698</v>
      </c>
      <c r="I558" s="1">
        <v>7.9218099503243803E-4</v>
      </c>
      <c r="J558">
        <v>720690900</v>
      </c>
      <c r="K558">
        <v>11348</v>
      </c>
      <c r="L558">
        <v>1536838900</v>
      </c>
      <c r="M558">
        <v>0.49164622214691001</v>
      </c>
      <c r="N558" s="1">
        <v>4.9922394013579502E-5</v>
      </c>
      <c r="O558">
        <v>0.49997503880299299</v>
      </c>
      <c r="P558" s="1">
        <v>7.9299802798493604E-4</v>
      </c>
    </row>
    <row r="559" spans="1:16" x14ac:dyDescent="0.25">
      <c r="A559" s="1">
        <v>3.1250000000000001E-5</v>
      </c>
      <c r="B559">
        <v>15.8846153846153</v>
      </c>
      <c r="C559">
        <v>1532</v>
      </c>
      <c r="D559">
        <v>0</v>
      </c>
      <c r="E559">
        <v>0.49242923694079299</v>
      </c>
      <c r="F559">
        <v>0.541672160634872</v>
      </c>
      <c r="G559" s="1">
        <v>4.9892044801436103E-5</v>
      </c>
      <c r="H559">
        <v>0.499975053977599</v>
      </c>
      <c r="I559" s="1">
        <v>7.9251594242281203E-4</v>
      </c>
      <c r="J559">
        <v>871369300</v>
      </c>
      <c r="K559">
        <v>11348</v>
      </c>
      <c r="L559">
        <v>1536838900</v>
      </c>
      <c r="M559">
        <v>0.49164622214691001</v>
      </c>
      <c r="N559" s="1">
        <v>4.9922394013579502E-5</v>
      </c>
      <c r="O559">
        <v>0.49997503880299299</v>
      </c>
      <c r="P559" s="1">
        <v>7.9299802798493604E-4</v>
      </c>
    </row>
    <row r="560" spans="1:16" x14ac:dyDescent="0.25">
      <c r="A560" s="1">
        <v>1.5625E-5</v>
      </c>
      <c r="B560">
        <v>15.8846153846153</v>
      </c>
      <c r="C560">
        <v>1436</v>
      </c>
      <c r="D560">
        <v>0</v>
      </c>
      <c r="E560">
        <v>0.49150900423989002</v>
      </c>
      <c r="F560">
        <v>0.54065990466387903</v>
      </c>
      <c r="G560" s="1">
        <v>4.9909593327068703E-5</v>
      </c>
      <c r="H560">
        <v>0.49997504520333602</v>
      </c>
      <c r="I560" s="1">
        <v>7.9279469400305401E-4</v>
      </c>
      <c r="J560">
        <v>922004600</v>
      </c>
      <c r="K560">
        <v>11348</v>
      </c>
      <c r="L560">
        <v>1536838900</v>
      </c>
      <c r="M560">
        <v>0.49164622214691001</v>
      </c>
      <c r="N560" s="1">
        <v>4.9922394013579502E-5</v>
      </c>
      <c r="O560">
        <v>0.49997503880299299</v>
      </c>
      <c r="P560" s="1">
        <v>7.9299802798493604E-4</v>
      </c>
    </row>
    <row r="561" spans="1:16" x14ac:dyDescent="0.25">
      <c r="A561" t="s">
        <v>0</v>
      </c>
      <c r="B561">
        <v>16.397435897435798</v>
      </c>
      <c r="C561">
        <v>11544</v>
      </c>
      <c r="D561">
        <v>0</v>
      </c>
      <c r="E561">
        <v>0.49143361032714999</v>
      </c>
      <c r="F561">
        <v>0.54057697135986504</v>
      </c>
      <c r="G561" s="1">
        <v>4.5829890293780299E-5</v>
      </c>
      <c r="H561">
        <v>0.499977085054853</v>
      </c>
      <c r="I561" s="1">
        <v>7.5149268827878301E-4</v>
      </c>
      <c r="J561">
        <v>1989165200</v>
      </c>
    </row>
    <row r="562" spans="1:16" x14ac:dyDescent="0.25">
      <c r="A562">
        <v>1.024</v>
      </c>
      <c r="B562">
        <v>16.397435897435798</v>
      </c>
      <c r="C562">
        <v>1151</v>
      </c>
      <c r="D562">
        <v>0</v>
      </c>
      <c r="E562">
        <v>0.491925481800074</v>
      </c>
      <c r="F562">
        <v>0.54111802998008096</v>
      </c>
      <c r="G562" s="1">
        <v>4.5852432497106502E-5</v>
      </c>
      <c r="H562">
        <v>0.499977073783751</v>
      </c>
      <c r="I562" s="1">
        <v>7.5186232261281098E-4</v>
      </c>
      <c r="J562">
        <v>705869600</v>
      </c>
      <c r="K562">
        <v>11544</v>
      </c>
      <c r="L562">
        <v>1989165200</v>
      </c>
      <c r="M562">
        <v>0.49143361032714999</v>
      </c>
      <c r="N562" s="1">
        <v>4.5829890293780299E-5</v>
      </c>
      <c r="O562">
        <v>0.499977085054853</v>
      </c>
      <c r="P562" s="1">
        <v>7.5149268827878301E-4</v>
      </c>
    </row>
    <row r="563" spans="1:16" x14ac:dyDescent="0.25">
      <c r="A563">
        <v>0.51200000000000001</v>
      </c>
      <c r="B563">
        <v>16.397435897435798</v>
      </c>
      <c r="C563">
        <v>1082</v>
      </c>
      <c r="D563">
        <v>0</v>
      </c>
      <c r="E563">
        <v>0.49184869308747597</v>
      </c>
      <c r="F563">
        <v>0.54103356239622402</v>
      </c>
      <c r="G563" s="1">
        <v>4.57905434003702E-5</v>
      </c>
      <c r="H563">
        <v>0.49997710472829898</v>
      </c>
      <c r="I563" s="1">
        <v>7.5084750011632695E-4</v>
      </c>
      <c r="J563">
        <v>769592800</v>
      </c>
      <c r="K563">
        <v>11544</v>
      </c>
      <c r="L563">
        <v>1989165200</v>
      </c>
      <c r="M563">
        <v>0.49143361032714999</v>
      </c>
      <c r="N563" s="1">
        <v>4.5829890293780299E-5</v>
      </c>
      <c r="O563">
        <v>0.499977085054853</v>
      </c>
      <c r="P563" s="1">
        <v>7.5149268827878301E-4</v>
      </c>
    </row>
    <row r="564" spans="1:16" x14ac:dyDescent="0.25">
      <c r="A564">
        <v>0.25600000000000001</v>
      </c>
      <c r="B564">
        <v>16.397435897435798</v>
      </c>
      <c r="C564">
        <v>1082</v>
      </c>
      <c r="D564">
        <v>0</v>
      </c>
      <c r="E564">
        <v>0.49184869308747597</v>
      </c>
      <c r="F564">
        <v>0.54103356239622402</v>
      </c>
      <c r="G564" s="1">
        <v>4.57905434003702E-5</v>
      </c>
      <c r="H564">
        <v>0.49997710472829898</v>
      </c>
      <c r="I564" s="1">
        <v>7.5084750011632695E-4</v>
      </c>
      <c r="J564">
        <v>694702500</v>
      </c>
      <c r="K564">
        <v>11544</v>
      </c>
      <c r="L564">
        <v>1989165200</v>
      </c>
      <c r="M564">
        <v>0.49143361032714999</v>
      </c>
      <c r="N564" s="1">
        <v>4.5829890293780299E-5</v>
      </c>
      <c r="O564">
        <v>0.499977085054853</v>
      </c>
      <c r="P564" s="1">
        <v>7.5149268827878301E-4</v>
      </c>
    </row>
    <row r="565" spans="1:16" x14ac:dyDescent="0.25">
      <c r="A565">
        <v>0.128</v>
      </c>
      <c r="B565">
        <v>16.397435897435798</v>
      </c>
      <c r="C565">
        <v>1070</v>
      </c>
      <c r="D565">
        <v>0</v>
      </c>
      <c r="E565">
        <v>0.49228754738897801</v>
      </c>
      <c r="F565">
        <v>0.54151630212787605</v>
      </c>
      <c r="G565" s="1">
        <v>4.5789832479048402E-5</v>
      </c>
      <c r="H565">
        <v>0.49997710508375998</v>
      </c>
      <c r="I565" s="1">
        <v>7.5083584282952497E-4</v>
      </c>
      <c r="J565">
        <v>675689701</v>
      </c>
      <c r="K565">
        <v>11544</v>
      </c>
      <c r="L565">
        <v>1989165200</v>
      </c>
      <c r="M565">
        <v>0.49143361032714999</v>
      </c>
      <c r="N565" s="1">
        <v>4.5829890293780299E-5</v>
      </c>
      <c r="O565">
        <v>0.499977085054853</v>
      </c>
      <c r="P565" s="1">
        <v>7.5149268827878301E-4</v>
      </c>
    </row>
    <row r="566" spans="1:16" x14ac:dyDescent="0.25">
      <c r="A566">
        <v>6.4000000000000001E-2</v>
      </c>
      <c r="B566">
        <v>16.397435897435798</v>
      </c>
      <c r="C566">
        <v>1126</v>
      </c>
      <c r="D566">
        <v>0</v>
      </c>
      <c r="E566">
        <v>0.49217151941277398</v>
      </c>
      <c r="F566">
        <v>0.541388671354051</v>
      </c>
      <c r="G566" s="1">
        <v>4.5784918435098902E-5</v>
      </c>
      <c r="H566">
        <v>0.49997710754078201</v>
      </c>
      <c r="I566" s="1">
        <v>7.5075526510886496E-4</v>
      </c>
      <c r="J566">
        <v>720544399</v>
      </c>
      <c r="K566">
        <v>11544</v>
      </c>
      <c r="L566">
        <v>1989165200</v>
      </c>
      <c r="M566">
        <v>0.49143361032714999</v>
      </c>
      <c r="N566" s="1">
        <v>4.5829890293780299E-5</v>
      </c>
      <c r="O566">
        <v>0.499977085054853</v>
      </c>
      <c r="P566" s="1">
        <v>7.5149268827878301E-4</v>
      </c>
    </row>
    <row r="567" spans="1:16" x14ac:dyDescent="0.25">
      <c r="A567">
        <v>3.2000000000000001E-2</v>
      </c>
      <c r="B567">
        <v>16.397435897435798</v>
      </c>
      <c r="C567">
        <v>1132</v>
      </c>
      <c r="D567">
        <v>0</v>
      </c>
      <c r="E567">
        <v>0.493681759745834</v>
      </c>
      <c r="F567">
        <v>0.54304993572041804</v>
      </c>
      <c r="G567" s="1">
        <v>4.5784175180085797E-5</v>
      </c>
      <c r="H567">
        <v>0.49997710791240901</v>
      </c>
      <c r="I567" s="1">
        <v>7.5074307763243195E-4</v>
      </c>
      <c r="J567">
        <v>721858699</v>
      </c>
      <c r="K567">
        <v>11544</v>
      </c>
      <c r="L567">
        <v>1989165200</v>
      </c>
      <c r="M567">
        <v>0.49143361032714999</v>
      </c>
      <c r="N567" s="1">
        <v>4.5829890293780299E-5</v>
      </c>
      <c r="O567">
        <v>0.499977085054853</v>
      </c>
      <c r="P567" s="1">
        <v>7.5149268827878301E-4</v>
      </c>
    </row>
    <row r="568" spans="1:16" x14ac:dyDescent="0.25">
      <c r="A568">
        <v>1.6E-2</v>
      </c>
      <c r="B568">
        <v>16.397435897435798</v>
      </c>
      <c r="C568">
        <v>1138</v>
      </c>
      <c r="D568">
        <v>0</v>
      </c>
      <c r="E568">
        <v>0.49406457349167698</v>
      </c>
      <c r="F568">
        <v>0.54347103084084503</v>
      </c>
      <c r="G568" s="1">
        <v>4.5880612911330902E-5</v>
      </c>
      <c r="H568">
        <v>0.499977059693544</v>
      </c>
      <c r="I568" s="1">
        <v>7.5232440914861805E-4</v>
      </c>
      <c r="J568">
        <v>686759800</v>
      </c>
      <c r="K568">
        <v>11544</v>
      </c>
      <c r="L568">
        <v>1989165200</v>
      </c>
      <c r="M568">
        <v>0.49143361032714999</v>
      </c>
      <c r="N568" s="1">
        <v>4.5829890293780299E-5</v>
      </c>
      <c r="O568">
        <v>0.499977085054853</v>
      </c>
      <c r="P568" s="1">
        <v>7.5149268827878301E-4</v>
      </c>
    </row>
    <row r="569" spans="1:16" x14ac:dyDescent="0.25">
      <c r="A569">
        <v>8.0000000000000002E-3</v>
      </c>
      <c r="B569">
        <v>16.397435897435798</v>
      </c>
      <c r="C569">
        <v>1145</v>
      </c>
      <c r="D569">
        <v>0</v>
      </c>
      <c r="E569">
        <v>0.49227476076140803</v>
      </c>
      <c r="F569">
        <v>0.54150223683754894</v>
      </c>
      <c r="G569" s="1">
        <v>4.5852107955934801E-5</v>
      </c>
      <c r="H569">
        <v>0.49997707394602198</v>
      </c>
      <c r="I569" s="1">
        <v>7.5185700096975204E-4</v>
      </c>
      <c r="J569">
        <v>583010399</v>
      </c>
      <c r="K569">
        <v>11544</v>
      </c>
      <c r="L569">
        <v>1989165200</v>
      </c>
      <c r="M569">
        <v>0.49143361032714999</v>
      </c>
      <c r="N569" s="1">
        <v>4.5829890293780299E-5</v>
      </c>
      <c r="O569">
        <v>0.499977085054853</v>
      </c>
      <c r="P569" s="1">
        <v>7.5149268827878301E-4</v>
      </c>
    </row>
    <row r="570" spans="1:16" x14ac:dyDescent="0.25">
      <c r="A570">
        <v>4.0000000000000001E-3</v>
      </c>
      <c r="B570">
        <v>16.397435897435798</v>
      </c>
      <c r="C570">
        <v>1158</v>
      </c>
      <c r="D570">
        <v>0</v>
      </c>
      <c r="E570">
        <v>0.49306185311285899</v>
      </c>
      <c r="F570">
        <v>0.54236803842414405</v>
      </c>
      <c r="G570" s="1">
        <v>4.5856252774090202E-5</v>
      </c>
      <c r="H570">
        <v>0.49997707187361201</v>
      </c>
      <c r="I570" s="1">
        <v>7.5192496535976105E-4</v>
      </c>
      <c r="J570">
        <v>523609900</v>
      </c>
      <c r="K570">
        <v>11544</v>
      </c>
      <c r="L570">
        <v>1989165200</v>
      </c>
      <c r="M570">
        <v>0.49143361032714999</v>
      </c>
      <c r="N570" s="1">
        <v>4.5829890293780299E-5</v>
      </c>
      <c r="O570">
        <v>0.499977085054853</v>
      </c>
      <c r="P570" s="1">
        <v>7.5149268827878301E-4</v>
      </c>
    </row>
    <row r="571" spans="1:16" x14ac:dyDescent="0.25">
      <c r="A571">
        <v>2E-3</v>
      </c>
      <c r="B571">
        <v>16.397435897435798</v>
      </c>
      <c r="C571">
        <v>1182</v>
      </c>
      <c r="D571">
        <v>0</v>
      </c>
      <c r="E571">
        <v>0.49148423282717701</v>
      </c>
      <c r="F571">
        <v>0.54063265610989497</v>
      </c>
      <c r="G571" s="1">
        <v>4.5773618704725199E-5</v>
      </c>
      <c r="H571">
        <v>0.49997711319064703</v>
      </c>
      <c r="I571" s="1">
        <v>7.5056997850440497E-4</v>
      </c>
      <c r="J571">
        <v>565117200</v>
      </c>
      <c r="K571">
        <v>11544</v>
      </c>
      <c r="L571">
        <v>1989165200</v>
      </c>
      <c r="M571">
        <v>0.49143361032714999</v>
      </c>
      <c r="N571" s="1">
        <v>4.5829890293780299E-5</v>
      </c>
      <c r="O571">
        <v>0.499977085054853</v>
      </c>
      <c r="P571" s="1">
        <v>7.5149268827878301E-4</v>
      </c>
    </row>
    <row r="572" spans="1:16" x14ac:dyDescent="0.25">
      <c r="A572">
        <v>1E-3</v>
      </c>
      <c r="B572">
        <v>16.397435897435798</v>
      </c>
      <c r="C572">
        <v>1157</v>
      </c>
      <c r="D572">
        <v>0</v>
      </c>
      <c r="E572">
        <v>0.49266673617647899</v>
      </c>
      <c r="F572">
        <v>0.54193340979412796</v>
      </c>
      <c r="G572" s="1">
        <v>4.5834805229460999E-5</v>
      </c>
      <c r="H572">
        <v>0.49997708259738499</v>
      </c>
      <c r="I572" s="1">
        <v>7.51573280621547E-4</v>
      </c>
      <c r="J572">
        <v>458322800</v>
      </c>
      <c r="K572">
        <v>11544</v>
      </c>
      <c r="L572">
        <v>1989165200</v>
      </c>
      <c r="M572">
        <v>0.49143361032714999</v>
      </c>
      <c r="N572" s="1">
        <v>4.5829890293780299E-5</v>
      </c>
      <c r="O572">
        <v>0.499977085054853</v>
      </c>
      <c r="P572" s="1">
        <v>7.5149268827878301E-4</v>
      </c>
    </row>
    <row r="573" spans="1:16" x14ac:dyDescent="0.25">
      <c r="A573" s="1">
        <v>5.0000000000000001E-4</v>
      </c>
      <c r="B573">
        <v>16.397435897435798</v>
      </c>
      <c r="C573">
        <v>1244</v>
      </c>
      <c r="D573">
        <v>0</v>
      </c>
      <c r="E573">
        <v>0.49129114627579901</v>
      </c>
      <c r="F573">
        <v>0.54042026090337902</v>
      </c>
      <c r="G573" s="1">
        <v>4.5780447563536998E-5</v>
      </c>
      <c r="H573">
        <v>0.49997710977621801</v>
      </c>
      <c r="I573" s="1">
        <v>7.5068195427902397E-4</v>
      </c>
      <c r="J573">
        <v>494115000</v>
      </c>
      <c r="K573">
        <v>11544</v>
      </c>
      <c r="L573">
        <v>1989165200</v>
      </c>
      <c r="M573">
        <v>0.49143361032714999</v>
      </c>
      <c r="N573" s="1">
        <v>4.5829890293780299E-5</v>
      </c>
      <c r="O573">
        <v>0.499977085054853</v>
      </c>
      <c r="P573" s="1">
        <v>7.5149268827878301E-4</v>
      </c>
    </row>
    <row r="574" spans="1:16" x14ac:dyDescent="0.25">
      <c r="A574" s="1">
        <v>2.5000000000000001E-4</v>
      </c>
      <c r="B574">
        <v>16.397435897435798</v>
      </c>
      <c r="C574">
        <v>1255</v>
      </c>
      <c r="D574">
        <v>0</v>
      </c>
      <c r="E574">
        <v>0.49189719550454702</v>
      </c>
      <c r="F574">
        <v>0.54108691505500195</v>
      </c>
      <c r="G574" s="1">
        <v>4.5794907937102199E-5</v>
      </c>
      <c r="H574">
        <v>0.499977102546031</v>
      </c>
      <c r="I574" s="1">
        <v>7.5091906732761295E-4</v>
      </c>
      <c r="J574">
        <v>599922001</v>
      </c>
      <c r="K574">
        <v>11544</v>
      </c>
      <c r="L574">
        <v>1989165200</v>
      </c>
      <c r="M574">
        <v>0.49143361032714999</v>
      </c>
      <c r="N574" s="1">
        <v>4.5829890293780299E-5</v>
      </c>
      <c r="O574">
        <v>0.499977085054853</v>
      </c>
      <c r="P574" s="1">
        <v>7.5149268827878301E-4</v>
      </c>
    </row>
    <row r="575" spans="1:16" x14ac:dyDescent="0.25">
      <c r="A575" s="1">
        <v>1.25E-4</v>
      </c>
      <c r="B575">
        <v>16.397435897435798</v>
      </c>
      <c r="C575">
        <v>1375</v>
      </c>
      <c r="D575">
        <v>0</v>
      </c>
      <c r="E575">
        <v>0.49072420264600902</v>
      </c>
      <c r="F575">
        <v>0.53979662291060904</v>
      </c>
      <c r="G575" s="1">
        <v>4.58264758718129E-5</v>
      </c>
      <c r="H575">
        <v>0.49997708676206398</v>
      </c>
      <c r="I575" s="1">
        <v>7.5143670051344604E-4</v>
      </c>
      <c r="J575">
        <v>1159637700</v>
      </c>
      <c r="K575">
        <v>11544</v>
      </c>
      <c r="L575">
        <v>1989165200</v>
      </c>
      <c r="M575">
        <v>0.49143361032714999</v>
      </c>
      <c r="N575" s="1">
        <v>4.5829890293780299E-5</v>
      </c>
      <c r="O575">
        <v>0.499977085054853</v>
      </c>
      <c r="P575" s="1">
        <v>7.5149268827878301E-4</v>
      </c>
    </row>
    <row r="576" spans="1:16" x14ac:dyDescent="0.25">
      <c r="A576" s="1">
        <v>6.2500000000000001E-5</v>
      </c>
      <c r="B576">
        <v>16.397435897435798</v>
      </c>
      <c r="C576">
        <v>1439</v>
      </c>
      <c r="D576">
        <v>0</v>
      </c>
      <c r="E576">
        <v>0.49146050414498799</v>
      </c>
      <c r="F576">
        <v>0.54060655455948703</v>
      </c>
      <c r="G576" s="1">
        <v>4.5813113573989199E-5</v>
      </c>
      <c r="H576">
        <v>0.49997709344321301</v>
      </c>
      <c r="I576" s="1">
        <v>7.5121759309143804E-4</v>
      </c>
      <c r="J576">
        <v>1167989300</v>
      </c>
      <c r="K576">
        <v>11544</v>
      </c>
      <c r="L576">
        <v>1989165200</v>
      </c>
      <c r="M576">
        <v>0.49143361032714999</v>
      </c>
      <c r="N576" s="1">
        <v>4.5829890293780299E-5</v>
      </c>
      <c r="O576">
        <v>0.499977085054853</v>
      </c>
      <c r="P576" s="1">
        <v>7.5149268827878301E-4</v>
      </c>
    </row>
    <row r="577" spans="1:16" x14ac:dyDescent="0.25">
      <c r="A577" s="1">
        <v>3.1250000000000001E-5</v>
      </c>
      <c r="B577">
        <v>16.397435897435798</v>
      </c>
      <c r="C577">
        <v>1516</v>
      </c>
      <c r="D577">
        <v>0</v>
      </c>
      <c r="E577">
        <v>0.49211883574131698</v>
      </c>
      <c r="F577">
        <v>0.54133071931544896</v>
      </c>
      <c r="G577" s="1">
        <v>4.5818908074757303E-5</v>
      </c>
      <c r="H577">
        <v>0.49997709054596201</v>
      </c>
      <c r="I577" s="1">
        <v>7.5131260804634002E-4</v>
      </c>
      <c r="J577">
        <v>1444478400</v>
      </c>
      <c r="K577">
        <v>11544</v>
      </c>
      <c r="L577">
        <v>1989165200</v>
      </c>
      <c r="M577">
        <v>0.49143361032714999</v>
      </c>
      <c r="N577" s="1">
        <v>4.5829890293780299E-5</v>
      </c>
      <c r="O577">
        <v>0.499977085054853</v>
      </c>
      <c r="P577" s="1">
        <v>7.5149268827878301E-4</v>
      </c>
    </row>
    <row r="578" spans="1:16" x14ac:dyDescent="0.25">
      <c r="A578" s="1">
        <v>1.5625E-5</v>
      </c>
      <c r="B578">
        <v>16.397435897435798</v>
      </c>
      <c r="C578">
        <v>1448</v>
      </c>
      <c r="D578">
        <v>0</v>
      </c>
      <c r="E578">
        <v>0.492858724971448</v>
      </c>
      <c r="F578">
        <v>0.542144597468593</v>
      </c>
      <c r="G578" s="1">
        <v>4.5819184835149603E-5</v>
      </c>
      <c r="H578">
        <v>0.49997709040758198</v>
      </c>
      <c r="I578" s="1">
        <v>7.5131714620713303E-4</v>
      </c>
      <c r="J578">
        <v>1134152100</v>
      </c>
      <c r="K578">
        <v>11544</v>
      </c>
      <c r="L578">
        <v>1989165200</v>
      </c>
      <c r="M578">
        <v>0.49143361032714999</v>
      </c>
      <c r="N578" s="1">
        <v>4.5829890293780299E-5</v>
      </c>
      <c r="O578">
        <v>0.499977085054853</v>
      </c>
      <c r="P578" s="1">
        <v>7.5149268827878301E-4</v>
      </c>
    </row>
    <row r="579" spans="1:16" x14ac:dyDescent="0.25">
      <c r="A579" t="s">
        <v>0</v>
      </c>
      <c r="B579">
        <v>16.910256410256402</v>
      </c>
      <c r="C579">
        <v>11832</v>
      </c>
      <c r="D579">
        <v>0</v>
      </c>
      <c r="E579">
        <v>0.49165391055006102</v>
      </c>
      <c r="F579">
        <v>0.54081930160506697</v>
      </c>
      <c r="G579" s="1">
        <v>4.4703167574100499E-5</v>
      </c>
      <c r="H579">
        <v>0.49997764841621201</v>
      </c>
      <c r="I579" s="1">
        <v>7.5594202602869895E-4</v>
      </c>
      <c r="J579">
        <v>2318871600</v>
      </c>
    </row>
    <row r="580" spans="1:16" x14ac:dyDescent="0.25">
      <c r="A580">
        <v>1.024</v>
      </c>
      <c r="B580">
        <v>16.910256410256402</v>
      </c>
      <c r="C580">
        <v>1177</v>
      </c>
      <c r="D580">
        <v>0</v>
      </c>
      <c r="E580">
        <v>0.49189555436620902</v>
      </c>
      <c r="F580">
        <v>0.54108510980282998</v>
      </c>
      <c r="G580" s="1">
        <v>4.4762185018365398E-5</v>
      </c>
      <c r="H580">
        <v>0.49997761890748998</v>
      </c>
      <c r="I580" s="1">
        <v>7.5694002614389803E-4</v>
      </c>
      <c r="J580">
        <v>575285301</v>
      </c>
      <c r="K580">
        <v>11832</v>
      </c>
      <c r="L580">
        <v>2318871600</v>
      </c>
      <c r="M580">
        <v>0.49165391055006102</v>
      </c>
      <c r="N580" s="1">
        <v>4.4703167574100499E-5</v>
      </c>
      <c r="O580">
        <v>0.49997764841621201</v>
      </c>
      <c r="P580" s="1">
        <v>7.5594202602869895E-4</v>
      </c>
    </row>
    <row r="581" spans="1:16" x14ac:dyDescent="0.25">
      <c r="A581">
        <v>0.51200000000000001</v>
      </c>
      <c r="B581">
        <v>16.910256410256402</v>
      </c>
      <c r="C581">
        <v>1174</v>
      </c>
      <c r="D581">
        <v>0</v>
      </c>
      <c r="E581">
        <v>0.492883999722041</v>
      </c>
      <c r="F581">
        <v>0.54217239969424602</v>
      </c>
      <c r="G581" s="1">
        <v>4.4750501814627697E-5</v>
      </c>
      <c r="H581">
        <v>0.49997762474909202</v>
      </c>
      <c r="I581" s="1">
        <v>7.5674246017299902E-4</v>
      </c>
      <c r="J581">
        <v>627692199</v>
      </c>
      <c r="K581">
        <v>11832</v>
      </c>
      <c r="L581">
        <v>2318871600</v>
      </c>
      <c r="M581">
        <v>0.49165391055006102</v>
      </c>
      <c r="N581" s="1">
        <v>4.4703167574100499E-5</v>
      </c>
      <c r="O581">
        <v>0.49997764841621201</v>
      </c>
      <c r="P581" s="1">
        <v>7.5594202602869895E-4</v>
      </c>
    </row>
    <row r="582" spans="1:16" x14ac:dyDescent="0.25">
      <c r="A582">
        <v>0.25600000000000001</v>
      </c>
      <c r="B582">
        <v>16.910256410256402</v>
      </c>
      <c r="C582">
        <v>1174</v>
      </c>
      <c r="D582">
        <v>0</v>
      </c>
      <c r="E582">
        <v>0.492883999722041</v>
      </c>
      <c r="F582">
        <v>0.54217239969424602</v>
      </c>
      <c r="G582" s="1">
        <v>4.4750501814627697E-5</v>
      </c>
      <c r="H582">
        <v>0.49997762474909202</v>
      </c>
      <c r="I582" s="1">
        <v>7.5674246017299902E-4</v>
      </c>
      <c r="J582">
        <v>601295999</v>
      </c>
      <c r="K582">
        <v>11832</v>
      </c>
      <c r="L582">
        <v>2318871600</v>
      </c>
      <c r="M582">
        <v>0.49165391055006102</v>
      </c>
      <c r="N582" s="1">
        <v>4.4703167574100499E-5</v>
      </c>
      <c r="O582">
        <v>0.49997764841621201</v>
      </c>
      <c r="P582" s="1">
        <v>7.5594202602869895E-4</v>
      </c>
    </row>
    <row r="583" spans="1:16" x14ac:dyDescent="0.25">
      <c r="A583">
        <v>0.128</v>
      </c>
      <c r="B583">
        <v>16.910256410256402</v>
      </c>
      <c r="C583">
        <v>1138</v>
      </c>
      <c r="D583">
        <v>0</v>
      </c>
      <c r="E583">
        <v>0.49161830207873702</v>
      </c>
      <c r="F583">
        <v>0.54078013228661104</v>
      </c>
      <c r="G583" s="1">
        <v>4.4857681699039802E-5</v>
      </c>
      <c r="H583">
        <v>0.49997757115914998</v>
      </c>
      <c r="I583" s="1">
        <v>7.5855489950042904E-4</v>
      </c>
      <c r="J583">
        <v>645760800</v>
      </c>
      <c r="K583">
        <v>11832</v>
      </c>
      <c r="L583">
        <v>2318871600</v>
      </c>
      <c r="M583">
        <v>0.49165391055006102</v>
      </c>
      <c r="N583" s="1">
        <v>4.4703167574100499E-5</v>
      </c>
      <c r="O583">
        <v>0.49997764841621201</v>
      </c>
      <c r="P583" s="1">
        <v>7.5594202602869895E-4</v>
      </c>
    </row>
    <row r="584" spans="1:16" x14ac:dyDescent="0.25">
      <c r="A584">
        <v>6.4000000000000001E-2</v>
      </c>
      <c r="B584">
        <v>16.910256410256402</v>
      </c>
      <c r="C584">
        <v>1175</v>
      </c>
      <c r="D584">
        <v>0</v>
      </c>
      <c r="E584">
        <v>0.49214288997044198</v>
      </c>
      <c r="F584">
        <v>0.54135717896748603</v>
      </c>
      <c r="G584" s="1">
        <v>4.4647363761307603E-5</v>
      </c>
      <c r="H584">
        <v>0.49997767631811901</v>
      </c>
      <c r="I584" s="1">
        <v>7.5499836924570096E-4</v>
      </c>
      <c r="J584">
        <v>658339299</v>
      </c>
      <c r="K584">
        <v>11832</v>
      </c>
      <c r="L584">
        <v>2318871600</v>
      </c>
      <c r="M584">
        <v>0.49165391055006102</v>
      </c>
      <c r="N584" s="1">
        <v>4.4703167574100499E-5</v>
      </c>
      <c r="O584">
        <v>0.49997764841621201</v>
      </c>
      <c r="P584" s="1">
        <v>7.5594202602869895E-4</v>
      </c>
    </row>
    <row r="585" spans="1:16" x14ac:dyDescent="0.25">
      <c r="A585">
        <v>3.2000000000000001E-2</v>
      </c>
      <c r="B585">
        <v>16.910256410256402</v>
      </c>
      <c r="C585">
        <v>1127</v>
      </c>
      <c r="D585">
        <v>0</v>
      </c>
      <c r="E585">
        <v>0.49190290357139999</v>
      </c>
      <c r="F585">
        <v>0.54109319392854005</v>
      </c>
      <c r="G585" s="1">
        <v>4.4733961369503001E-5</v>
      </c>
      <c r="H585">
        <v>0.49997763301931503</v>
      </c>
      <c r="I585" s="1">
        <v>7.5646275700480103E-4</v>
      </c>
      <c r="J585">
        <v>764173100</v>
      </c>
      <c r="K585">
        <v>11832</v>
      </c>
      <c r="L585">
        <v>2318871600</v>
      </c>
      <c r="M585">
        <v>0.49165391055006102</v>
      </c>
      <c r="N585" s="1">
        <v>4.4703167574100499E-5</v>
      </c>
      <c r="O585">
        <v>0.49997764841621201</v>
      </c>
      <c r="P585" s="1">
        <v>7.5594202602869895E-4</v>
      </c>
    </row>
    <row r="586" spans="1:16" x14ac:dyDescent="0.25">
      <c r="A586">
        <v>1.6E-2</v>
      </c>
      <c r="B586">
        <v>16.910256410256402</v>
      </c>
      <c r="C586">
        <v>1127</v>
      </c>
      <c r="D586">
        <v>0</v>
      </c>
      <c r="E586">
        <v>0.49190290357139999</v>
      </c>
      <c r="F586">
        <v>0.54109319392854005</v>
      </c>
      <c r="G586" s="1">
        <v>4.4733961369503001E-5</v>
      </c>
      <c r="H586">
        <v>0.49997763301931503</v>
      </c>
      <c r="I586" s="1">
        <v>7.5646275700480103E-4</v>
      </c>
      <c r="J586">
        <v>638973500</v>
      </c>
      <c r="K586">
        <v>11832</v>
      </c>
      <c r="L586">
        <v>2318871600</v>
      </c>
      <c r="M586">
        <v>0.49165391055006102</v>
      </c>
      <c r="N586" s="1">
        <v>4.4703167574100499E-5</v>
      </c>
      <c r="O586">
        <v>0.49997764841621201</v>
      </c>
      <c r="P586" s="1">
        <v>7.5594202602869895E-4</v>
      </c>
    </row>
    <row r="587" spans="1:16" x14ac:dyDescent="0.25">
      <c r="A587">
        <v>8.0000000000000002E-3</v>
      </c>
      <c r="B587">
        <v>16.910256410256402</v>
      </c>
      <c r="C587">
        <v>1148</v>
      </c>
      <c r="D587">
        <v>0</v>
      </c>
      <c r="E587">
        <v>0.49250896684390399</v>
      </c>
      <c r="F587">
        <v>0.54175986352829397</v>
      </c>
      <c r="G587" s="1">
        <v>4.4678395488495497E-5</v>
      </c>
      <c r="H587">
        <v>0.49997766080225498</v>
      </c>
      <c r="I587" s="1">
        <v>7.5552312370930205E-4</v>
      </c>
      <c r="J587">
        <v>574322901</v>
      </c>
      <c r="K587">
        <v>11832</v>
      </c>
      <c r="L587">
        <v>2318871600</v>
      </c>
      <c r="M587">
        <v>0.49165391055006102</v>
      </c>
      <c r="N587" s="1">
        <v>4.4703167574100499E-5</v>
      </c>
      <c r="O587">
        <v>0.49997764841621201</v>
      </c>
      <c r="P587" s="1">
        <v>7.5594202602869895E-4</v>
      </c>
    </row>
    <row r="588" spans="1:16" x14ac:dyDescent="0.25">
      <c r="A588">
        <v>4.0000000000000001E-3</v>
      </c>
      <c r="B588">
        <v>16.910256410256402</v>
      </c>
      <c r="C588">
        <v>1157</v>
      </c>
      <c r="D588">
        <v>0</v>
      </c>
      <c r="E588">
        <v>0.49104979123803399</v>
      </c>
      <c r="F588">
        <v>0.54015477036183701</v>
      </c>
      <c r="G588" s="1">
        <v>4.47343942305833E-5</v>
      </c>
      <c r="H588">
        <v>0.49997763280288399</v>
      </c>
      <c r="I588" s="1">
        <v>7.5647007679665896E-4</v>
      </c>
      <c r="J588">
        <v>551948599</v>
      </c>
      <c r="K588">
        <v>11832</v>
      </c>
      <c r="L588">
        <v>2318871600</v>
      </c>
      <c r="M588">
        <v>0.49165391055006102</v>
      </c>
      <c r="N588" s="1">
        <v>4.4703167574100499E-5</v>
      </c>
      <c r="O588">
        <v>0.49997764841621201</v>
      </c>
      <c r="P588" s="1">
        <v>7.5594202602869895E-4</v>
      </c>
    </row>
    <row r="589" spans="1:16" x14ac:dyDescent="0.25">
      <c r="A589">
        <v>2E-3</v>
      </c>
      <c r="B589">
        <v>16.910256410256402</v>
      </c>
      <c r="C589">
        <v>1170</v>
      </c>
      <c r="D589">
        <v>0</v>
      </c>
      <c r="E589">
        <v>0.49177538718876301</v>
      </c>
      <c r="F589">
        <v>0.54095292590763999</v>
      </c>
      <c r="G589" s="1">
        <v>4.4746212986446203E-5</v>
      </c>
      <c r="H589">
        <v>0.499977626893506</v>
      </c>
      <c r="I589" s="1">
        <v>7.5666993498875001E-4</v>
      </c>
      <c r="J589">
        <v>699891101</v>
      </c>
      <c r="K589">
        <v>11832</v>
      </c>
      <c r="L589">
        <v>2318871600</v>
      </c>
      <c r="M589">
        <v>0.49165391055006102</v>
      </c>
      <c r="N589" s="1">
        <v>4.4703167574100499E-5</v>
      </c>
      <c r="O589">
        <v>0.49997764841621201</v>
      </c>
      <c r="P589" s="1">
        <v>7.5594202602869895E-4</v>
      </c>
    </row>
    <row r="590" spans="1:16" x14ac:dyDescent="0.25">
      <c r="A590">
        <v>1E-3</v>
      </c>
      <c r="B590">
        <v>16.910256410256402</v>
      </c>
      <c r="C590">
        <v>1225</v>
      </c>
      <c r="D590">
        <v>0</v>
      </c>
      <c r="E590">
        <v>0.49334934636272998</v>
      </c>
      <c r="F590">
        <v>0.54268428099900301</v>
      </c>
      <c r="G590" s="1">
        <v>4.4725067369077998E-5</v>
      </c>
      <c r="H590">
        <v>0.49997763746631502</v>
      </c>
      <c r="I590" s="1">
        <v>7.5631235717710005E-4</v>
      </c>
      <c r="J590">
        <v>704434501</v>
      </c>
      <c r="K590">
        <v>11832</v>
      </c>
      <c r="L590">
        <v>2318871600</v>
      </c>
      <c r="M590">
        <v>0.49165391055006102</v>
      </c>
      <c r="N590" s="1">
        <v>4.4703167574100499E-5</v>
      </c>
      <c r="O590">
        <v>0.49997764841621201</v>
      </c>
      <c r="P590" s="1">
        <v>7.5594202602869895E-4</v>
      </c>
    </row>
    <row r="591" spans="1:16" x14ac:dyDescent="0.25">
      <c r="A591" s="1">
        <v>5.0000000000000001E-4</v>
      </c>
      <c r="B591">
        <v>16.910256410256402</v>
      </c>
      <c r="C591">
        <v>1305</v>
      </c>
      <c r="D591">
        <v>0</v>
      </c>
      <c r="E591">
        <v>0.49355571177213498</v>
      </c>
      <c r="F591">
        <v>0.54291128294934898</v>
      </c>
      <c r="G591" s="1">
        <v>4.4679263608071702E-5</v>
      </c>
      <c r="H591">
        <v>0.49997766036819502</v>
      </c>
      <c r="I591" s="1">
        <v>7.5553780383393E-4</v>
      </c>
      <c r="J591">
        <v>516410199</v>
      </c>
      <c r="K591">
        <v>11832</v>
      </c>
      <c r="L591">
        <v>2318871600</v>
      </c>
      <c r="M591">
        <v>0.49165391055006102</v>
      </c>
      <c r="N591" s="1">
        <v>4.4703167574100499E-5</v>
      </c>
      <c r="O591">
        <v>0.49997764841621201</v>
      </c>
      <c r="P591" s="1">
        <v>7.5594202602869895E-4</v>
      </c>
    </row>
    <row r="592" spans="1:16" x14ac:dyDescent="0.25">
      <c r="A592" s="1">
        <v>2.5000000000000001E-4</v>
      </c>
      <c r="B592">
        <v>16.910256410256402</v>
      </c>
      <c r="C592">
        <v>1251</v>
      </c>
      <c r="D592">
        <v>0</v>
      </c>
      <c r="E592">
        <v>0.49094222112927099</v>
      </c>
      <c r="F592">
        <v>0.54003644324219902</v>
      </c>
      <c r="G592" s="1">
        <v>4.4761047467756201E-5</v>
      </c>
      <c r="H592">
        <v>0.49997761947626601</v>
      </c>
      <c r="I592" s="1">
        <v>7.5692078987141601E-4</v>
      </c>
      <c r="J592">
        <v>539949500</v>
      </c>
      <c r="K592">
        <v>11832</v>
      </c>
      <c r="L592">
        <v>2318871600</v>
      </c>
      <c r="M592">
        <v>0.49165391055006102</v>
      </c>
      <c r="N592" s="1">
        <v>4.4703167574100499E-5</v>
      </c>
      <c r="O592">
        <v>0.49997764841621201</v>
      </c>
      <c r="P592" s="1">
        <v>7.5594202602869895E-4</v>
      </c>
    </row>
    <row r="593" spans="1:16" x14ac:dyDescent="0.25">
      <c r="A593" s="1">
        <v>1.25E-4</v>
      </c>
      <c r="B593">
        <v>16.910256410256402</v>
      </c>
      <c r="C593">
        <v>1403</v>
      </c>
      <c r="D593">
        <v>0</v>
      </c>
      <c r="E593">
        <v>0.49119936547930698</v>
      </c>
      <c r="F593">
        <v>0.54031930202723799</v>
      </c>
      <c r="G593" s="1">
        <v>4.4754554779036199E-5</v>
      </c>
      <c r="H593">
        <v>0.49997762272260998</v>
      </c>
      <c r="I593" s="1">
        <v>7.5681099684036797E-4</v>
      </c>
      <c r="J593">
        <v>870506700</v>
      </c>
      <c r="K593">
        <v>11832</v>
      </c>
      <c r="L593">
        <v>2318871600</v>
      </c>
      <c r="M593">
        <v>0.49165391055006102</v>
      </c>
      <c r="N593" s="1">
        <v>4.4703167574100499E-5</v>
      </c>
      <c r="O593">
        <v>0.49997764841621201</v>
      </c>
      <c r="P593" s="1">
        <v>7.5594202602869895E-4</v>
      </c>
    </row>
    <row r="594" spans="1:16" x14ac:dyDescent="0.25">
      <c r="A594" s="1">
        <v>6.2500000000000001E-5</v>
      </c>
      <c r="B594">
        <v>16.910256410256402</v>
      </c>
      <c r="C594">
        <v>1472</v>
      </c>
      <c r="D594">
        <v>0</v>
      </c>
      <c r="E594">
        <v>0.49340010154963498</v>
      </c>
      <c r="F594">
        <v>0.54274011170459802</v>
      </c>
      <c r="G594" s="1">
        <v>4.4668294050698097E-5</v>
      </c>
      <c r="H594">
        <v>0.49997766585297398</v>
      </c>
      <c r="I594" s="1">
        <v>7.5535230580603603E-4</v>
      </c>
      <c r="J594">
        <v>792045300</v>
      </c>
      <c r="K594">
        <v>11832</v>
      </c>
      <c r="L594">
        <v>2318871600</v>
      </c>
      <c r="M594">
        <v>0.49165391055006102</v>
      </c>
      <c r="N594" s="1">
        <v>4.4703167574100499E-5</v>
      </c>
      <c r="O594">
        <v>0.49997764841621201</v>
      </c>
      <c r="P594" s="1">
        <v>7.5594202602869895E-4</v>
      </c>
    </row>
    <row r="595" spans="1:16" x14ac:dyDescent="0.25">
      <c r="A595" s="1">
        <v>3.1250000000000001E-5</v>
      </c>
      <c r="B595">
        <v>16.910256410256402</v>
      </c>
      <c r="C595">
        <v>1546</v>
      </c>
      <c r="D595">
        <v>0</v>
      </c>
      <c r="E595">
        <v>0.49246974509012997</v>
      </c>
      <c r="F595">
        <v>0.54171671959914303</v>
      </c>
      <c r="G595" s="1">
        <v>4.4740419453792502E-5</v>
      </c>
      <c r="H595">
        <v>0.49997762979027299</v>
      </c>
      <c r="I595" s="1">
        <v>7.5657196486605602E-4</v>
      </c>
      <c r="J595">
        <v>967933400</v>
      </c>
      <c r="K595">
        <v>11832</v>
      </c>
      <c r="L595">
        <v>2318871600</v>
      </c>
      <c r="M595">
        <v>0.49165391055006102</v>
      </c>
      <c r="N595" s="1">
        <v>4.4703167574100499E-5</v>
      </c>
      <c r="O595">
        <v>0.49997764841621201</v>
      </c>
      <c r="P595" s="1">
        <v>7.5594202602869895E-4</v>
      </c>
    </row>
    <row r="596" spans="1:16" x14ac:dyDescent="0.25">
      <c r="A596" s="1">
        <v>1.5625E-5</v>
      </c>
      <c r="B596">
        <v>16.910256410256402</v>
      </c>
      <c r="C596">
        <v>1479</v>
      </c>
      <c r="D596">
        <v>0</v>
      </c>
      <c r="E596">
        <v>0.49176117450860601</v>
      </c>
      <c r="F596">
        <v>0.54093729195946605</v>
      </c>
      <c r="G596" s="1">
        <v>4.46688421905649E-5</v>
      </c>
      <c r="H596">
        <v>0.499977665578904</v>
      </c>
      <c r="I596" s="1">
        <v>7.5536157499173301E-4</v>
      </c>
      <c r="J596">
        <v>969889400</v>
      </c>
      <c r="K596">
        <v>11832</v>
      </c>
      <c r="L596">
        <v>2318871600</v>
      </c>
      <c r="M596">
        <v>0.49165391055006102</v>
      </c>
      <c r="N596" s="1">
        <v>4.4703167574100499E-5</v>
      </c>
      <c r="O596">
        <v>0.49997764841621201</v>
      </c>
      <c r="P596" s="1">
        <v>7.5594202602869895E-4</v>
      </c>
    </row>
    <row r="597" spans="1:16" x14ac:dyDescent="0.25">
      <c r="A597" t="s">
        <v>0</v>
      </c>
      <c r="B597">
        <v>17.423076923076898</v>
      </c>
      <c r="C597">
        <v>11945</v>
      </c>
      <c r="D597">
        <v>0</v>
      </c>
      <c r="E597">
        <v>0.49161155161685499</v>
      </c>
      <c r="F597">
        <v>0.54077270677854095</v>
      </c>
      <c r="G597" s="1">
        <v>4.1120510743675101E-5</v>
      </c>
      <c r="H597">
        <v>0.499979439744628</v>
      </c>
      <c r="I597" s="1">
        <v>7.1644582180326304E-4</v>
      </c>
      <c r="J597">
        <v>1759258299</v>
      </c>
    </row>
    <row r="598" spans="1:16" x14ac:dyDescent="0.25">
      <c r="A598">
        <v>1.024</v>
      </c>
      <c r="B598">
        <v>17.423076923076898</v>
      </c>
      <c r="C598">
        <v>1206</v>
      </c>
      <c r="D598">
        <v>0</v>
      </c>
      <c r="E598">
        <v>0.49203022419593201</v>
      </c>
      <c r="F598">
        <v>0.54123324661552497</v>
      </c>
      <c r="G598" s="1">
        <v>4.1146146114501197E-5</v>
      </c>
      <c r="H598">
        <v>0.49997942692694203</v>
      </c>
      <c r="I598" s="1">
        <v>7.1689246884111795E-4</v>
      </c>
      <c r="J598">
        <v>732868801</v>
      </c>
      <c r="K598">
        <v>11945</v>
      </c>
      <c r="L598">
        <v>1759258299</v>
      </c>
      <c r="M598">
        <v>0.49161155161685499</v>
      </c>
      <c r="N598" s="1">
        <v>4.1120510743675101E-5</v>
      </c>
      <c r="O598">
        <v>0.499979439744628</v>
      </c>
      <c r="P598" s="1">
        <v>7.1644582180326304E-4</v>
      </c>
    </row>
    <row r="599" spans="1:16" x14ac:dyDescent="0.25">
      <c r="A599">
        <v>0.51200000000000001</v>
      </c>
      <c r="B599">
        <v>17.423076923076898</v>
      </c>
      <c r="C599">
        <v>1132</v>
      </c>
      <c r="D599">
        <v>0</v>
      </c>
      <c r="E599">
        <v>0.49221662756419299</v>
      </c>
      <c r="F599">
        <v>0.54143829032061197</v>
      </c>
      <c r="G599" s="1">
        <v>4.1148142884805902E-5</v>
      </c>
      <c r="H599">
        <v>0.49997942592855699</v>
      </c>
      <c r="I599" s="1">
        <v>7.1692725872373397E-4</v>
      </c>
      <c r="J599">
        <v>749106001</v>
      </c>
      <c r="K599">
        <v>11945</v>
      </c>
      <c r="L599">
        <v>1759258299</v>
      </c>
      <c r="M599">
        <v>0.49161155161685499</v>
      </c>
      <c r="N599" s="1">
        <v>4.1120510743675101E-5</v>
      </c>
      <c r="O599">
        <v>0.499979439744628</v>
      </c>
      <c r="P599" s="1">
        <v>7.1644582180326304E-4</v>
      </c>
    </row>
    <row r="600" spans="1:16" x14ac:dyDescent="0.25">
      <c r="A600">
        <v>0.25600000000000001</v>
      </c>
      <c r="B600">
        <v>17.423076923076898</v>
      </c>
      <c r="C600">
        <v>1132</v>
      </c>
      <c r="D600">
        <v>0</v>
      </c>
      <c r="E600">
        <v>0.49221662756419299</v>
      </c>
      <c r="F600">
        <v>0.54143829032061197</v>
      </c>
      <c r="G600" s="1">
        <v>4.1148142884805902E-5</v>
      </c>
      <c r="H600">
        <v>0.49997942592855699</v>
      </c>
      <c r="I600" s="1">
        <v>7.1692725872373397E-4</v>
      </c>
      <c r="J600">
        <v>499828800</v>
      </c>
      <c r="K600">
        <v>11945</v>
      </c>
      <c r="L600">
        <v>1759258299</v>
      </c>
      <c r="M600">
        <v>0.49161155161685499</v>
      </c>
      <c r="N600" s="1">
        <v>4.1120510743675101E-5</v>
      </c>
      <c r="O600">
        <v>0.499979439744628</v>
      </c>
      <c r="P600" s="1">
        <v>7.1644582180326304E-4</v>
      </c>
    </row>
    <row r="601" spans="1:16" x14ac:dyDescent="0.25">
      <c r="A601">
        <v>0.128</v>
      </c>
      <c r="B601">
        <v>17.423076923076898</v>
      </c>
      <c r="C601">
        <v>1157</v>
      </c>
      <c r="D601">
        <v>0</v>
      </c>
      <c r="E601">
        <v>0.49058884029414801</v>
      </c>
      <c r="F601">
        <v>0.53964772432356301</v>
      </c>
      <c r="G601" s="1">
        <v>4.1128437598514299E-5</v>
      </c>
      <c r="H601">
        <v>0.49997943578120002</v>
      </c>
      <c r="I601" s="1">
        <v>7.1658393200488399E-4</v>
      </c>
      <c r="J601">
        <v>500767700</v>
      </c>
      <c r="K601">
        <v>11945</v>
      </c>
      <c r="L601">
        <v>1759258299</v>
      </c>
      <c r="M601">
        <v>0.49161155161685499</v>
      </c>
      <c r="N601" s="1">
        <v>4.1120510743675101E-5</v>
      </c>
      <c r="O601">
        <v>0.499979439744628</v>
      </c>
      <c r="P601" s="1">
        <v>7.1644582180326304E-4</v>
      </c>
    </row>
    <row r="602" spans="1:16" x14ac:dyDescent="0.25">
      <c r="A602">
        <v>6.4000000000000001E-2</v>
      </c>
      <c r="B602">
        <v>17.423076923076898</v>
      </c>
      <c r="C602">
        <v>1220</v>
      </c>
      <c r="D602">
        <v>0</v>
      </c>
      <c r="E602">
        <v>0.49195024225712403</v>
      </c>
      <c r="F602">
        <v>0.54114526648283701</v>
      </c>
      <c r="G602" s="1">
        <v>4.1157995200657898E-5</v>
      </c>
      <c r="H602">
        <v>0.499979421002399</v>
      </c>
      <c r="I602" s="1">
        <v>7.1709891638069398E-4</v>
      </c>
      <c r="J602">
        <v>637592199</v>
      </c>
      <c r="K602">
        <v>11945</v>
      </c>
      <c r="L602">
        <v>1759258299</v>
      </c>
      <c r="M602">
        <v>0.49161155161685499</v>
      </c>
      <c r="N602" s="1">
        <v>4.1120510743675101E-5</v>
      </c>
      <c r="O602">
        <v>0.499979439744628</v>
      </c>
      <c r="P602" s="1">
        <v>7.1644582180326304E-4</v>
      </c>
    </row>
    <row r="603" spans="1:16" x14ac:dyDescent="0.25">
      <c r="A603">
        <v>3.2000000000000001E-2</v>
      </c>
      <c r="B603">
        <v>17.423076923076898</v>
      </c>
      <c r="C603">
        <v>1148</v>
      </c>
      <c r="D603">
        <v>0</v>
      </c>
      <c r="E603">
        <v>0.49075509869591799</v>
      </c>
      <c r="F603">
        <v>0.53983060856551002</v>
      </c>
      <c r="G603" s="1">
        <v>4.1064079064234697E-5</v>
      </c>
      <c r="H603">
        <v>0.49997946796046699</v>
      </c>
      <c r="I603" s="1">
        <v>7.1546260831147296E-4</v>
      </c>
      <c r="J603">
        <v>608205900</v>
      </c>
      <c r="K603">
        <v>11945</v>
      </c>
      <c r="L603">
        <v>1759258299</v>
      </c>
      <c r="M603">
        <v>0.49161155161685499</v>
      </c>
      <c r="N603" s="1">
        <v>4.1120510743675101E-5</v>
      </c>
      <c r="O603">
        <v>0.499979439744628</v>
      </c>
      <c r="P603" s="1">
        <v>7.1644582180326304E-4</v>
      </c>
    </row>
    <row r="604" spans="1:16" x14ac:dyDescent="0.25">
      <c r="A604">
        <v>1.6E-2</v>
      </c>
      <c r="B604">
        <v>17.423076923076898</v>
      </c>
      <c r="C604">
        <v>1148</v>
      </c>
      <c r="D604">
        <v>0</v>
      </c>
      <c r="E604">
        <v>0.49075509869591799</v>
      </c>
      <c r="F604">
        <v>0.53983060856551002</v>
      </c>
      <c r="G604" s="1">
        <v>4.1064079064234697E-5</v>
      </c>
      <c r="H604">
        <v>0.49997946796046699</v>
      </c>
      <c r="I604" s="1">
        <v>7.1546260831147296E-4</v>
      </c>
      <c r="J604">
        <v>605963099</v>
      </c>
      <c r="K604">
        <v>11945</v>
      </c>
      <c r="L604">
        <v>1759258299</v>
      </c>
      <c r="M604">
        <v>0.49161155161685499</v>
      </c>
      <c r="N604" s="1">
        <v>4.1120510743675101E-5</v>
      </c>
      <c r="O604">
        <v>0.499979439744628</v>
      </c>
      <c r="P604" s="1">
        <v>7.1644582180326304E-4</v>
      </c>
    </row>
    <row r="605" spans="1:16" x14ac:dyDescent="0.25">
      <c r="A605">
        <v>8.0000000000000002E-3</v>
      </c>
      <c r="B605">
        <v>17.423076923076898</v>
      </c>
      <c r="C605">
        <v>1125</v>
      </c>
      <c r="D605">
        <v>0</v>
      </c>
      <c r="E605">
        <v>0.49245922067980202</v>
      </c>
      <c r="F605">
        <v>0.54170514274778203</v>
      </c>
      <c r="G605" s="1">
        <v>4.1048568377721703E-5</v>
      </c>
      <c r="H605">
        <v>0.49997947571581097</v>
      </c>
      <c r="I605" s="1">
        <v>7.15192364427228E-4</v>
      </c>
      <c r="J605">
        <v>543173200</v>
      </c>
      <c r="K605">
        <v>11945</v>
      </c>
      <c r="L605">
        <v>1759258299</v>
      </c>
      <c r="M605">
        <v>0.49161155161685499</v>
      </c>
      <c r="N605" s="1">
        <v>4.1120510743675101E-5</v>
      </c>
      <c r="O605">
        <v>0.499979439744628</v>
      </c>
      <c r="P605" s="1">
        <v>7.1644582180326304E-4</v>
      </c>
    </row>
    <row r="606" spans="1:16" x14ac:dyDescent="0.25">
      <c r="A606">
        <v>4.0000000000000001E-3</v>
      </c>
      <c r="B606">
        <v>17.423076923076898</v>
      </c>
      <c r="C606">
        <v>1179</v>
      </c>
      <c r="D606">
        <v>0</v>
      </c>
      <c r="E606">
        <v>0.494001018242477</v>
      </c>
      <c r="F606">
        <v>0.54340112006672503</v>
      </c>
      <c r="G606" s="1">
        <v>4.1123363678896499E-5</v>
      </c>
      <c r="H606">
        <v>0.49997943831816</v>
      </c>
      <c r="I606" s="1">
        <v>7.1649552871308204E-4</v>
      </c>
      <c r="J606">
        <v>502654000</v>
      </c>
      <c r="K606">
        <v>11945</v>
      </c>
      <c r="L606">
        <v>1759258299</v>
      </c>
      <c r="M606">
        <v>0.49161155161685499</v>
      </c>
      <c r="N606" s="1">
        <v>4.1120510743675101E-5</v>
      </c>
      <c r="O606">
        <v>0.499979439744628</v>
      </c>
      <c r="P606" s="1">
        <v>7.1644582180326304E-4</v>
      </c>
    </row>
    <row r="607" spans="1:16" x14ac:dyDescent="0.25">
      <c r="A607">
        <v>2E-3</v>
      </c>
      <c r="B607">
        <v>17.423076923076898</v>
      </c>
      <c r="C607">
        <v>1188</v>
      </c>
      <c r="D607">
        <v>0</v>
      </c>
      <c r="E607">
        <v>0.493392694605918</v>
      </c>
      <c r="F607">
        <v>0.54273196406651003</v>
      </c>
      <c r="G607" s="1">
        <v>4.111414481478E-5</v>
      </c>
      <c r="H607">
        <v>0.499979442927592</v>
      </c>
      <c r="I607" s="1">
        <v>7.1633490773443601E-4</v>
      </c>
      <c r="J607">
        <v>498118401</v>
      </c>
      <c r="K607">
        <v>11945</v>
      </c>
      <c r="L607">
        <v>1759258299</v>
      </c>
      <c r="M607">
        <v>0.49161155161685499</v>
      </c>
      <c r="N607" s="1">
        <v>4.1120510743675101E-5</v>
      </c>
      <c r="O607">
        <v>0.499979439744628</v>
      </c>
      <c r="P607" s="1">
        <v>7.1644582180326304E-4</v>
      </c>
    </row>
    <row r="608" spans="1:16" x14ac:dyDescent="0.25">
      <c r="A608">
        <v>1E-3</v>
      </c>
      <c r="B608">
        <v>17.423076923076898</v>
      </c>
      <c r="C608">
        <v>1234</v>
      </c>
      <c r="D608">
        <v>0</v>
      </c>
      <c r="E608">
        <v>0.49124489505038998</v>
      </c>
      <c r="F608">
        <v>0.54036938455542904</v>
      </c>
      <c r="G608" s="1">
        <v>4.10935646744103E-5</v>
      </c>
      <c r="H608">
        <v>0.49997945321766202</v>
      </c>
      <c r="I608" s="1">
        <v>7.1597633836568801E-4</v>
      </c>
      <c r="J608">
        <v>596474199</v>
      </c>
      <c r="K608">
        <v>11945</v>
      </c>
      <c r="L608">
        <v>1759258299</v>
      </c>
      <c r="M608">
        <v>0.49161155161685499</v>
      </c>
      <c r="N608" s="1">
        <v>4.1120510743675101E-5</v>
      </c>
      <c r="O608">
        <v>0.499979439744628</v>
      </c>
      <c r="P608" s="1">
        <v>7.1644582180326304E-4</v>
      </c>
    </row>
    <row r="609" spans="1:16" x14ac:dyDescent="0.25">
      <c r="A609" s="1">
        <v>5.0000000000000001E-4</v>
      </c>
      <c r="B609">
        <v>17.423076923076898</v>
      </c>
      <c r="C609">
        <v>1270</v>
      </c>
      <c r="D609">
        <v>0</v>
      </c>
      <c r="E609">
        <v>0.49029988089611598</v>
      </c>
      <c r="F609">
        <v>0.53932986898572799</v>
      </c>
      <c r="G609" s="1">
        <v>4.1105800154483897E-5</v>
      </c>
      <c r="H609">
        <v>0.49997944709992198</v>
      </c>
      <c r="I609" s="1">
        <v>7.1618951807620097E-4</v>
      </c>
      <c r="J609">
        <v>674584399</v>
      </c>
      <c r="K609">
        <v>11945</v>
      </c>
      <c r="L609">
        <v>1759258299</v>
      </c>
      <c r="M609">
        <v>0.49161155161685499</v>
      </c>
      <c r="N609" s="1">
        <v>4.1120510743675101E-5</v>
      </c>
      <c r="O609">
        <v>0.499979439744628</v>
      </c>
      <c r="P609" s="1">
        <v>7.1644582180326304E-4</v>
      </c>
    </row>
    <row r="610" spans="1:16" x14ac:dyDescent="0.25">
      <c r="A610" s="1">
        <v>2.5000000000000001E-4</v>
      </c>
      <c r="B610">
        <v>17.423076923076898</v>
      </c>
      <c r="C610">
        <v>1319</v>
      </c>
      <c r="D610">
        <v>0</v>
      </c>
      <c r="E610">
        <v>0.49237703030555302</v>
      </c>
      <c r="F610">
        <v>0.54161473333610899</v>
      </c>
      <c r="G610" s="1">
        <v>4.1117358804743098E-5</v>
      </c>
      <c r="H610">
        <v>0.49997944132059702</v>
      </c>
      <c r="I610" s="1">
        <v>7.1639090532879296E-4</v>
      </c>
      <c r="J610">
        <v>644795699</v>
      </c>
      <c r="K610">
        <v>11945</v>
      </c>
      <c r="L610">
        <v>1759258299</v>
      </c>
      <c r="M610">
        <v>0.49161155161685499</v>
      </c>
      <c r="N610" s="1">
        <v>4.1120510743675101E-5</v>
      </c>
      <c r="O610">
        <v>0.499979439744628</v>
      </c>
      <c r="P610" s="1">
        <v>7.1644582180326304E-4</v>
      </c>
    </row>
    <row r="611" spans="1:16" x14ac:dyDescent="0.25">
      <c r="A611" s="1">
        <v>1.25E-4</v>
      </c>
      <c r="B611">
        <v>17.423076923076898</v>
      </c>
      <c r="C611">
        <v>1431</v>
      </c>
      <c r="D611">
        <v>0</v>
      </c>
      <c r="E611">
        <v>0.49244117422781097</v>
      </c>
      <c r="F611">
        <v>0.54168529165059298</v>
      </c>
      <c r="G611" s="1">
        <v>4.1051710594541803E-5</v>
      </c>
      <c r="H611">
        <v>0.49997947414470201</v>
      </c>
      <c r="I611" s="1">
        <v>7.1524711151259399E-4</v>
      </c>
      <c r="J611">
        <v>739425701</v>
      </c>
      <c r="K611">
        <v>11945</v>
      </c>
      <c r="L611">
        <v>1759258299</v>
      </c>
      <c r="M611">
        <v>0.49161155161685499</v>
      </c>
      <c r="N611" s="1">
        <v>4.1120510743675101E-5</v>
      </c>
      <c r="O611">
        <v>0.499979439744628</v>
      </c>
      <c r="P611" s="1">
        <v>7.1644582180326304E-4</v>
      </c>
    </row>
    <row r="612" spans="1:16" x14ac:dyDescent="0.25">
      <c r="A612" s="1">
        <v>6.2500000000000001E-5</v>
      </c>
      <c r="B612">
        <v>17.423076923076898</v>
      </c>
      <c r="C612">
        <v>1465</v>
      </c>
      <c r="D612">
        <v>0</v>
      </c>
      <c r="E612">
        <v>0.49204342129526502</v>
      </c>
      <c r="F612">
        <v>0.54124776342479097</v>
      </c>
      <c r="G612" s="1">
        <v>4.1089703067265199E-5</v>
      </c>
      <c r="H612">
        <v>0.49997945514846598</v>
      </c>
      <c r="I612" s="1">
        <v>7.15909057287351E-4</v>
      </c>
      <c r="J612">
        <v>794397900</v>
      </c>
      <c r="K612">
        <v>11945</v>
      </c>
      <c r="L612">
        <v>1759258299</v>
      </c>
      <c r="M612">
        <v>0.49161155161685499</v>
      </c>
      <c r="N612" s="1">
        <v>4.1120510743675101E-5</v>
      </c>
      <c r="O612">
        <v>0.499979439744628</v>
      </c>
      <c r="P612" s="1">
        <v>7.1644582180326304E-4</v>
      </c>
    </row>
    <row r="613" spans="1:16" x14ac:dyDescent="0.25">
      <c r="A613" s="1">
        <v>3.1250000000000001E-5</v>
      </c>
      <c r="B613">
        <v>17.423076923076898</v>
      </c>
      <c r="C613">
        <v>1558</v>
      </c>
      <c r="D613">
        <v>0</v>
      </c>
      <c r="E613">
        <v>0.49279303912906802</v>
      </c>
      <c r="F613">
        <v>0.54207234304197405</v>
      </c>
      <c r="G613" s="1">
        <v>4.1044729165107202E-5</v>
      </c>
      <c r="H613">
        <v>0.499979477635417</v>
      </c>
      <c r="I613" s="1">
        <v>7.1512547353052203E-4</v>
      </c>
      <c r="J613">
        <v>877479801</v>
      </c>
      <c r="K613">
        <v>11945</v>
      </c>
      <c r="L613">
        <v>1759258299</v>
      </c>
      <c r="M613">
        <v>0.49161155161685499</v>
      </c>
      <c r="N613" s="1">
        <v>4.1120510743675101E-5</v>
      </c>
      <c r="O613">
        <v>0.499979439744628</v>
      </c>
      <c r="P613" s="1">
        <v>7.1644582180326304E-4</v>
      </c>
    </row>
    <row r="614" spans="1:16" x14ac:dyDescent="0.25">
      <c r="A614" s="1">
        <v>1.5625E-5</v>
      </c>
      <c r="B614">
        <v>17.423076923076898</v>
      </c>
      <c r="C614">
        <v>1519</v>
      </c>
      <c r="D614">
        <v>0</v>
      </c>
      <c r="E614">
        <v>0.49189593687114602</v>
      </c>
      <c r="F614">
        <v>0.54108553055826103</v>
      </c>
      <c r="G614" s="1">
        <v>4.1114866098701499E-5</v>
      </c>
      <c r="H614">
        <v>0.49997944256694998</v>
      </c>
      <c r="I614" s="1">
        <v>7.1634747471968402E-4</v>
      </c>
      <c r="J614">
        <v>940046099</v>
      </c>
      <c r="K614">
        <v>11945</v>
      </c>
      <c r="L614">
        <v>1759258299</v>
      </c>
      <c r="M614">
        <v>0.49161155161685499</v>
      </c>
      <c r="N614" s="1">
        <v>4.1120510743675101E-5</v>
      </c>
      <c r="O614">
        <v>0.499979439744628</v>
      </c>
      <c r="P614" s="1">
        <v>7.1644582180326304E-4</v>
      </c>
    </row>
    <row r="615" spans="1:16" x14ac:dyDescent="0.25">
      <c r="A615" t="s">
        <v>0</v>
      </c>
      <c r="B615">
        <v>17.935897435897399</v>
      </c>
      <c r="C615">
        <v>12142</v>
      </c>
      <c r="D615">
        <v>0</v>
      </c>
      <c r="E615">
        <v>0.49144477508558698</v>
      </c>
      <c r="F615">
        <v>0.54058925259414603</v>
      </c>
      <c r="G615" s="1">
        <v>4.0150498459068299E-5</v>
      </c>
      <c r="H615">
        <v>0.49997992475077002</v>
      </c>
      <c r="I615" s="1">
        <v>7.2013522236200804E-4</v>
      </c>
      <c r="J615">
        <v>2556877499</v>
      </c>
    </row>
    <row r="616" spans="1:16" x14ac:dyDescent="0.25">
      <c r="A616">
        <v>1.024</v>
      </c>
      <c r="B616">
        <v>17.935897435897399</v>
      </c>
      <c r="C616">
        <v>1218</v>
      </c>
      <c r="D616">
        <v>0</v>
      </c>
      <c r="E616">
        <v>0.49098582257218198</v>
      </c>
      <c r="F616">
        <v>0.54008440482940001</v>
      </c>
      <c r="G616" s="1">
        <v>4.0132314294005699E-5</v>
      </c>
      <c r="H616">
        <v>0.499979933842853</v>
      </c>
      <c r="I616" s="1">
        <v>7.1980907304248695E-4</v>
      </c>
      <c r="J616">
        <v>608818100</v>
      </c>
      <c r="K616">
        <v>12142</v>
      </c>
      <c r="L616">
        <v>2556877499</v>
      </c>
      <c r="M616">
        <v>0.49144477508558698</v>
      </c>
      <c r="N616" s="1">
        <v>4.0150498459068299E-5</v>
      </c>
      <c r="O616">
        <v>0.49997992475077002</v>
      </c>
      <c r="P616" s="1">
        <v>7.2013522236200804E-4</v>
      </c>
    </row>
    <row r="617" spans="1:16" x14ac:dyDescent="0.25">
      <c r="A617">
        <v>0.51200000000000001</v>
      </c>
      <c r="B617">
        <v>17.935897435897399</v>
      </c>
      <c r="C617">
        <v>1170</v>
      </c>
      <c r="D617">
        <v>0</v>
      </c>
      <c r="E617">
        <v>0.49288647346882603</v>
      </c>
      <c r="F617">
        <v>0.54217512081570896</v>
      </c>
      <c r="G617" s="1">
        <v>4.0158280455671E-5</v>
      </c>
      <c r="H617">
        <v>0.499979920859772</v>
      </c>
      <c r="I617" s="1">
        <v>7.2027479945492004E-4</v>
      </c>
      <c r="J617">
        <v>642071400</v>
      </c>
      <c r="K617">
        <v>12142</v>
      </c>
      <c r="L617">
        <v>2556877499</v>
      </c>
      <c r="M617">
        <v>0.49144477508558698</v>
      </c>
      <c r="N617" s="1">
        <v>4.0150498459068299E-5</v>
      </c>
      <c r="O617">
        <v>0.49997992475077002</v>
      </c>
      <c r="P617" s="1">
        <v>7.2013522236200804E-4</v>
      </c>
    </row>
    <row r="618" spans="1:16" x14ac:dyDescent="0.25">
      <c r="A618">
        <v>0.25600000000000001</v>
      </c>
      <c r="B618">
        <v>17.935897435897399</v>
      </c>
      <c r="C618">
        <v>1170</v>
      </c>
      <c r="D618">
        <v>0</v>
      </c>
      <c r="E618">
        <v>0.49288647346882603</v>
      </c>
      <c r="F618">
        <v>0.54217512081570896</v>
      </c>
      <c r="G618" s="1">
        <v>4.0158280455671E-5</v>
      </c>
      <c r="H618">
        <v>0.499979920859772</v>
      </c>
      <c r="I618" s="1">
        <v>7.2027479945492004E-4</v>
      </c>
      <c r="J618">
        <v>708700499</v>
      </c>
      <c r="K618">
        <v>12142</v>
      </c>
      <c r="L618">
        <v>2556877499</v>
      </c>
      <c r="M618">
        <v>0.49144477508558698</v>
      </c>
      <c r="N618" s="1">
        <v>4.0150498459068299E-5</v>
      </c>
      <c r="O618">
        <v>0.49997992475077002</v>
      </c>
      <c r="P618" s="1">
        <v>7.2013522236200804E-4</v>
      </c>
    </row>
    <row r="619" spans="1:16" x14ac:dyDescent="0.25">
      <c r="A619">
        <v>0.128</v>
      </c>
      <c r="B619">
        <v>17.935897435897399</v>
      </c>
      <c r="C619">
        <v>1200</v>
      </c>
      <c r="D619">
        <v>0</v>
      </c>
      <c r="E619">
        <v>0.493644918607484</v>
      </c>
      <c r="F619">
        <v>0.54300941046823203</v>
      </c>
      <c r="G619" s="1">
        <v>4.0092326461849099E-5</v>
      </c>
      <c r="H619">
        <v>0.49997995383676902</v>
      </c>
      <c r="I619" s="1">
        <v>7.1909185538624203E-4</v>
      </c>
      <c r="J619">
        <v>797329199</v>
      </c>
      <c r="K619">
        <v>12142</v>
      </c>
      <c r="L619">
        <v>2556877499</v>
      </c>
      <c r="M619">
        <v>0.49144477508558698</v>
      </c>
      <c r="N619" s="1">
        <v>4.0150498459068299E-5</v>
      </c>
      <c r="O619">
        <v>0.49997992475077002</v>
      </c>
      <c r="P619" s="1">
        <v>7.2013522236200804E-4</v>
      </c>
    </row>
    <row r="620" spans="1:16" x14ac:dyDescent="0.25">
      <c r="A620">
        <v>6.4000000000000001E-2</v>
      </c>
      <c r="B620">
        <v>17.935897435897399</v>
      </c>
      <c r="C620">
        <v>1194</v>
      </c>
      <c r="D620">
        <v>0</v>
      </c>
      <c r="E620">
        <v>0.49185360013750401</v>
      </c>
      <c r="F620">
        <v>0.54103896015125497</v>
      </c>
      <c r="G620" s="1">
        <v>4.0188081311565102E-5</v>
      </c>
      <c r="H620">
        <v>0.499979905959344</v>
      </c>
      <c r="I620" s="1">
        <v>7.2080930454973796E-4</v>
      </c>
      <c r="J620">
        <v>794033300</v>
      </c>
      <c r="K620">
        <v>12142</v>
      </c>
      <c r="L620">
        <v>2556877499</v>
      </c>
      <c r="M620">
        <v>0.49144477508558698</v>
      </c>
      <c r="N620" s="1">
        <v>4.0150498459068299E-5</v>
      </c>
      <c r="O620">
        <v>0.49997992475077002</v>
      </c>
      <c r="P620" s="1">
        <v>7.2013522236200804E-4</v>
      </c>
    </row>
    <row r="621" spans="1:16" x14ac:dyDescent="0.25">
      <c r="A621">
        <v>3.2000000000000001E-2</v>
      </c>
      <c r="B621">
        <v>17.935897435897399</v>
      </c>
      <c r="C621">
        <v>1164</v>
      </c>
      <c r="D621">
        <v>0</v>
      </c>
      <c r="E621">
        <v>0.49131065053224998</v>
      </c>
      <c r="F621">
        <v>0.54044171558547505</v>
      </c>
      <c r="G621" s="1">
        <v>4.0174236953349701E-5</v>
      </c>
      <c r="H621">
        <v>0.49997991288152299</v>
      </c>
      <c r="I621" s="1">
        <v>7.2056099356072097E-4</v>
      </c>
      <c r="J621">
        <v>660038900</v>
      </c>
      <c r="K621">
        <v>12142</v>
      </c>
      <c r="L621">
        <v>2556877499</v>
      </c>
      <c r="M621">
        <v>0.49144477508558698</v>
      </c>
      <c r="N621" s="1">
        <v>4.0150498459068299E-5</v>
      </c>
      <c r="O621">
        <v>0.49997992475077002</v>
      </c>
      <c r="P621" s="1">
        <v>7.2013522236200804E-4</v>
      </c>
    </row>
    <row r="622" spans="1:16" x14ac:dyDescent="0.25">
      <c r="A622">
        <v>1.6E-2</v>
      </c>
      <c r="B622">
        <v>17.935897435897399</v>
      </c>
      <c r="C622">
        <v>1164</v>
      </c>
      <c r="D622">
        <v>0</v>
      </c>
      <c r="E622">
        <v>0.49131065053224998</v>
      </c>
      <c r="F622">
        <v>0.54044171558547505</v>
      </c>
      <c r="G622" s="1">
        <v>4.0174236953349701E-5</v>
      </c>
      <c r="H622">
        <v>0.49997991288152299</v>
      </c>
      <c r="I622" s="1">
        <v>7.2056099356072097E-4</v>
      </c>
      <c r="J622">
        <v>579328000</v>
      </c>
      <c r="K622">
        <v>12142</v>
      </c>
      <c r="L622">
        <v>2556877499</v>
      </c>
      <c r="M622">
        <v>0.49144477508558698</v>
      </c>
      <c r="N622" s="1">
        <v>4.0150498459068299E-5</v>
      </c>
      <c r="O622">
        <v>0.49997992475077002</v>
      </c>
      <c r="P622" s="1">
        <v>7.2013522236200804E-4</v>
      </c>
    </row>
    <row r="623" spans="1:16" x14ac:dyDescent="0.25">
      <c r="A623">
        <v>8.0000000000000002E-3</v>
      </c>
      <c r="B623">
        <v>17.935897435897399</v>
      </c>
      <c r="C623">
        <v>1163</v>
      </c>
      <c r="D623">
        <v>0</v>
      </c>
      <c r="E623">
        <v>0.49319130517980703</v>
      </c>
      <c r="F623">
        <v>0.54251043569778801</v>
      </c>
      <c r="G623" s="1">
        <v>4.0175875711478898E-5</v>
      </c>
      <c r="H623">
        <v>0.49997991206214398</v>
      </c>
      <c r="I623" s="1">
        <v>7.2059038615844898E-4</v>
      </c>
      <c r="J623">
        <v>729371599</v>
      </c>
      <c r="K623">
        <v>12142</v>
      </c>
      <c r="L623">
        <v>2556877499</v>
      </c>
      <c r="M623">
        <v>0.49144477508558698</v>
      </c>
      <c r="N623" s="1">
        <v>4.0150498459068299E-5</v>
      </c>
      <c r="O623">
        <v>0.49997992475077002</v>
      </c>
      <c r="P623" s="1">
        <v>7.2013522236200804E-4</v>
      </c>
    </row>
    <row r="624" spans="1:16" x14ac:dyDescent="0.25">
      <c r="A624">
        <v>4.0000000000000001E-3</v>
      </c>
      <c r="B624">
        <v>17.935897435897399</v>
      </c>
      <c r="C624">
        <v>1192</v>
      </c>
      <c r="D624">
        <v>0</v>
      </c>
      <c r="E624">
        <v>0.49086591210851999</v>
      </c>
      <c r="F624">
        <v>0.53995250331937195</v>
      </c>
      <c r="G624" s="1">
        <v>4.0186654361673501E-5</v>
      </c>
      <c r="H624">
        <v>0.499979906672819</v>
      </c>
      <c r="I624" s="1">
        <v>7.20783710922837E-4</v>
      </c>
      <c r="J624">
        <v>575775601</v>
      </c>
      <c r="K624">
        <v>12142</v>
      </c>
      <c r="L624">
        <v>2556877499</v>
      </c>
      <c r="M624">
        <v>0.49144477508558698</v>
      </c>
      <c r="N624" s="1">
        <v>4.0150498459068299E-5</v>
      </c>
      <c r="O624">
        <v>0.49997992475077002</v>
      </c>
      <c r="P624" s="1">
        <v>7.2013522236200804E-4</v>
      </c>
    </row>
    <row r="625" spans="1:16" x14ac:dyDescent="0.25">
      <c r="A625">
        <v>2E-3</v>
      </c>
      <c r="B625">
        <v>17.935897435897399</v>
      </c>
      <c r="C625">
        <v>1184</v>
      </c>
      <c r="D625">
        <v>0</v>
      </c>
      <c r="E625">
        <v>0.490210113592084</v>
      </c>
      <c r="F625">
        <v>0.539231124951292</v>
      </c>
      <c r="G625" s="1">
        <v>4.0151967839463503E-5</v>
      </c>
      <c r="H625">
        <v>0.49997992401607999</v>
      </c>
      <c r="I625" s="1">
        <v>7.2016157701806905E-4</v>
      </c>
      <c r="J625">
        <v>518603700</v>
      </c>
      <c r="K625">
        <v>12142</v>
      </c>
      <c r="L625">
        <v>2556877499</v>
      </c>
      <c r="M625">
        <v>0.49144477508558698</v>
      </c>
      <c r="N625" s="1">
        <v>4.0150498459068299E-5</v>
      </c>
      <c r="O625">
        <v>0.49997992475077002</v>
      </c>
      <c r="P625" s="1">
        <v>7.2013522236200804E-4</v>
      </c>
    </row>
    <row r="626" spans="1:16" x14ac:dyDescent="0.25">
      <c r="A626">
        <v>1E-3</v>
      </c>
      <c r="B626">
        <v>17.935897435897399</v>
      </c>
      <c r="C626">
        <v>1251</v>
      </c>
      <c r="D626">
        <v>0</v>
      </c>
      <c r="E626">
        <v>0.490490895961534</v>
      </c>
      <c r="F626">
        <v>0.53953998555768801</v>
      </c>
      <c r="G626" s="1">
        <v>4.02005088062651E-5</v>
      </c>
      <c r="H626">
        <v>0.49997989974559598</v>
      </c>
      <c r="I626" s="1">
        <v>7.2103220282006199E-4</v>
      </c>
      <c r="J626">
        <v>544559100</v>
      </c>
      <c r="K626">
        <v>12142</v>
      </c>
      <c r="L626">
        <v>2556877499</v>
      </c>
      <c r="M626">
        <v>0.49144477508558698</v>
      </c>
      <c r="N626" s="1">
        <v>4.0150498459068299E-5</v>
      </c>
      <c r="O626">
        <v>0.49997992475077002</v>
      </c>
      <c r="P626" s="1">
        <v>7.2013522236200804E-4</v>
      </c>
    </row>
    <row r="627" spans="1:16" x14ac:dyDescent="0.25">
      <c r="A627" s="1">
        <v>5.0000000000000001E-4</v>
      </c>
      <c r="B627">
        <v>17.935897435897399</v>
      </c>
      <c r="C627">
        <v>1269</v>
      </c>
      <c r="D627">
        <v>0</v>
      </c>
      <c r="E627">
        <v>0.49217311644773598</v>
      </c>
      <c r="F627">
        <v>0.54139042809251003</v>
      </c>
      <c r="G627" s="1">
        <v>4.0160343009243399E-5</v>
      </c>
      <c r="H627">
        <v>0.49997991982849499</v>
      </c>
      <c r="I627" s="1">
        <v>7.2031179320424996E-4</v>
      </c>
      <c r="J627">
        <v>580717400</v>
      </c>
      <c r="K627">
        <v>12142</v>
      </c>
      <c r="L627">
        <v>2556877499</v>
      </c>
      <c r="M627">
        <v>0.49144477508558698</v>
      </c>
      <c r="N627" s="1">
        <v>4.0150498459068299E-5</v>
      </c>
      <c r="O627">
        <v>0.49997992475077002</v>
      </c>
      <c r="P627" s="1">
        <v>7.2013522236200804E-4</v>
      </c>
    </row>
    <row r="628" spans="1:16" x14ac:dyDescent="0.25">
      <c r="A628" s="1">
        <v>2.5000000000000001E-4</v>
      </c>
      <c r="B628">
        <v>17.935897435897399</v>
      </c>
      <c r="C628">
        <v>1317</v>
      </c>
      <c r="D628">
        <v>0</v>
      </c>
      <c r="E628">
        <v>0.49226105651480501</v>
      </c>
      <c r="F628">
        <v>0.54148716216628501</v>
      </c>
      <c r="G628" s="1">
        <v>4.0216150600458302E-5</v>
      </c>
      <c r="H628">
        <v>0.49997989192469899</v>
      </c>
      <c r="I628" s="1">
        <v>7.2131275243642599E-4</v>
      </c>
      <c r="J628">
        <v>756621900</v>
      </c>
      <c r="K628">
        <v>12142</v>
      </c>
      <c r="L628">
        <v>2556877499</v>
      </c>
      <c r="M628">
        <v>0.49144477508558698</v>
      </c>
      <c r="N628" s="1">
        <v>4.0150498459068299E-5</v>
      </c>
      <c r="O628">
        <v>0.49997992475077002</v>
      </c>
      <c r="P628" s="1">
        <v>7.2013522236200804E-4</v>
      </c>
    </row>
    <row r="629" spans="1:16" x14ac:dyDescent="0.25">
      <c r="A629" s="1">
        <v>1.25E-4</v>
      </c>
      <c r="B629">
        <v>17.935897435897399</v>
      </c>
      <c r="C629">
        <v>1435</v>
      </c>
      <c r="D629">
        <v>0</v>
      </c>
      <c r="E629">
        <v>0.49215069835407399</v>
      </c>
      <c r="F629">
        <v>0.54136576818948101</v>
      </c>
      <c r="G629" s="1">
        <v>4.0234727209376099E-5</v>
      </c>
      <c r="H629">
        <v>0.49997988263639498</v>
      </c>
      <c r="I629" s="1">
        <v>7.2164594058868195E-4</v>
      </c>
      <c r="J629">
        <v>662391101</v>
      </c>
      <c r="K629">
        <v>12142</v>
      </c>
      <c r="L629">
        <v>2556877499</v>
      </c>
      <c r="M629">
        <v>0.49144477508558698</v>
      </c>
      <c r="N629" s="1">
        <v>4.0150498459068299E-5</v>
      </c>
      <c r="O629">
        <v>0.49997992475077002</v>
      </c>
      <c r="P629" s="1">
        <v>7.2013522236200804E-4</v>
      </c>
    </row>
    <row r="630" spans="1:16" x14ac:dyDescent="0.25">
      <c r="A630" s="1">
        <v>6.2500000000000001E-5</v>
      </c>
      <c r="B630">
        <v>17.935897435897399</v>
      </c>
      <c r="C630">
        <v>1494</v>
      </c>
      <c r="D630">
        <v>0</v>
      </c>
      <c r="E630">
        <v>0.49166180208441201</v>
      </c>
      <c r="F630">
        <v>0.540827982292853</v>
      </c>
      <c r="G630" s="1">
        <v>4.0184485154304202E-5</v>
      </c>
      <c r="H630">
        <v>0.49997990775742202</v>
      </c>
      <c r="I630" s="1">
        <v>7.2074480424194403E-4</v>
      </c>
      <c r="J630">
        <v>766065799</v>
      </c>
      <c r="K630">
        <v>12142</v>
      </c>
      <c r="L630">
        <v>2556877499</v>
      </c>
      <c r="M630">
        <v>0.49144477508558698</v>
      </c>
      <c r="N630" s="1">
        <v>4.0150498459068299E-5</v>
      </c>
      <c r="O630">
        <v>0.49997992475077002</v>
      </c>
      <c r="P630" s="1">
        <v>7.2013522236200804E-4</v>
      </c>
    </row>
    <row r="631" spans="1:16" x14ac:dyDescent="0.25">
      <c r="A631" s="1">
        <v>3.1250000000000001E-5</v>
      </c>
      <c r="B631">
        <v>17.935897435897399</v>
      </c>
      <c r="C631">
        <v>1539</v>
      </c>
      <c r="D631">
        <v>0</v>
      </c>
      <c r="E631">
        <v>0.49300310496260402</v>
      </c>
      <c r="F631">
        <v>0.54230341545886496</v>
      </c>
      <c r="G631" s="1">
        <v>4.0166816929310103E-5</v>
      </c>
      <c r="H631">
        <v>0.49997991659153501</v>
      </c>
      <c r="I631" s="1">
        <v>7.2042790877057403E-4</v>
      </c>
      <c r="J631">
        <v>807098100</v>
      </c>
      <c r="K631">
        <v>12142</v>
      </c>
      <c r="L631">
        <v>2556877499</v>
      </c>
      <c r="M631">
        <v>0.49144477508558698</v>
      </c>
      <c r="N631" s="1">
        <v>4.0150498459068299E-5</v>
      </c>
      <c r="O631">
        <v>0.49997992475077002</v>
      </c>
      <c r="P631" s="1">
        <v>7.2013522236200804E-4</v>
      </c>
    </row>
    <row r="632" spans="1:16" x14ac:dyDescent="0.25">
      <c r="A632" s="1">
        <v>1.5625E-5</v>
      </c>
      <c r="B632">
        <v>17.935897435897399</v>
      </c>
      <c r="C632">
        <v>1530</v>
      </c>
      <c r="D632">
        <v>0</v>
      </c>
      <c r="E632">
        <v>0.49108078542577699</v>
      </c>
      <c r="F632">
        <v>0.54018886396835497</v>
      </c>
      <c r="G632" s="1">
        <v>4.0230057331891397E-5</v>
      </c>
      <c r="H632">
        <v>0.499979884971334</v>
      </c>
      <c r="I632" s="1">
        <v>7.2156218214507802E-4</v>
      </c>
      <c r="J632">
        <v>1046255999</v>
      </c>
      <c r="K632">
        <v>12142</v>
      </c>
      <c r="L632">
        <v>2556877499</v>
      </c>
      <c r="M632">
        <v>0.49144477508558698</v>
      </c>
      <c r="N632" s="1">
        <v>4.0150498459068299E-5</v>
      </c>
      <c r="O632">
        <v>0.49997992475077002</v>
      </c>
      <c r="P632" s="1">
        <v>7.2013522236200804E-4</v>
      </c>
    </row>
    <row r="633" spans="1:16" x14ac:dyDescent="0.25">
      <c r="A633" t="s">
        <v>0</v>
      </c>
      <c r="B633">
        <v>18.448717948717899</v>
      </c>
      <c r="C633">
        <v>12328</v>
      </c>
      <c r="D633">
        <v>0</v>
      </c>
      <c r="E633">
        <v>0.49149989779096798</v>
      </c>
      <c r="F633">
        <v>0.54064988757006505</v>
      </c>
      <c r="G633" s="1">
        <v>3.6962270229201601E-5</v>
      </c>
      <c r="H633">
        <v>0.49998151886488501</v>
      </c>
      <c r="I633" s="1">
        <v>6.8190649820283405E-4</v>
      </c>
      <c r="J633">
        <v>1646233800</v>
      </c>
    </row>
    <row r="634" spans="1:16" x14ac:dyDescent="0.25">
      <c r="A634">
        <v>1.024</v>
      </c>
      <c r="B634">
        <v>18.448717948717899</v>
      </c>
      <c r="C634">
        <v>1217</v>
      </c>
      <c r="D634">
        <v>0</v>
      </c>
      <c r="E634">
        <v>0.49298730337677898</v>
      </c>
      <c r="F634">
        <v>0.54228603371445705</v>
      </c>
      <c r="G634" s="1">
        <v>3.6894314712432299E-5</v>
      </c>
      <c r="H634">
        <v>0.49998155284264301</v>
      </c>
      <c r="I634" s="1">
        <v>6.80652806040898E-4</v>
      </c>
      <c r="J634">
        <v>632299100</v>
      </c>
      <c r="K634">
        <v>12328</v>
      </c>
      <c r="L634">
        <v>1646233800</v>
      </c>
      <c r="M634">
        <v>0.49149989779096798</v>
      </c>
      <c r="N634" s="1">
        <v>3.6962270229201601E-5</v>
      </c>
      <c r="O634">
        <v>0.49998151886488501</v>
      </c>
      <c r="P634" s="1">
        <v>6.8190649820283405E-4</v>
      </c>
    </row>
    <row r="635" spans="1:16" x14ac:dyDescent="0.25">
      <c r="A635">
        <v>0.51200000000000001</v>
      </c>
      <c r="B635">
        <v>18.448717948717899</v>
      </c>
      <c r="C635">
        <v>1191</v>
      </c>
      <c r="D635">
        <v>0</v>
      </c>
      <c r="E635">
        <v>0.49193983692703802</v>
      </c>
      <c r="F635">
        <v>0.54113382061974202</v>
      </c>
      <c r="G635" s="1">
        <v>3.6943923716226103E-5</v>
      </c>
      <c r="H635">
        <v>0.499981528038141</v>
      </c>
      <c r="I635" s="1">
        <v>6.8156802855960695E-4</v>
      </c>
      <c r="J635">
        <v>555391100</v>
      </c>
      <c r="K635">
        <v>12328</v>
      </c>
      <c r="L635">
        <v>1646233800</v>
      </c>
      <c r="M635">
        <v>0.49149989779096798</v>
      </c>
      <c r="N635" s="1">
        <v>3.6962270229201601E-5</v>
      </c>
      <c r="O635">
        <v>0.49998151886488501</v>
      </c>
      <c r="P635" s="1">
        <v>6.8190649820283405E-4</v>
      </c>
    </row>
    <row r="636" spans="1:16" x14ac:dyDescent="0.25">
      <c r="A636">
        <v>0.25600000000000001</v>
      </c>
      <c r="B636">
        <v>18.448717948717899</v>
      </c>
      <c r="C636">
        <v>1191</v>
      </c>
      <c r="D636">
        <v>0</v>
      </c>
      <c r="E636">
        <v>0.49193983692703802</v>
      </c>
      <c r="F636">
        <v>0.54113382061974202</v>
      </c>
      <c r="G636" s="1">
        <v>3.6943923716226103E-5</v>
      </c>
      <c r="H636">
        <v>0.499981528038141</v>
      </c>
      <c r="I636" s="1">
        <v>6.8156802855960695E-4</v>
      </c>
      <c r="J636">
        <v>434919300</v>
      </c>
      <c r="K636">
        <v>12328</v>
      </c>
      <c r="L636">
        <v>1646233800</v>
      </c>
      <c r="M636">
        <v>0.49149989779096798</v>
      </c>
      <c r="N636" s="1">
        <v>3.6962270229201601E-5</v>
      </c>
      <c r="O636">
        <v>0.49998151886488501</v>
      </c>
      <c r="P636" s="1">
        <v>6.8190649820283405E-4</v>
      </c>
    </row>
    <row r="637" spans="1:16" x14ac:dyDescent="0.25">
      <c r="A637">
        <v>0.128</v>
      </c>
      <c r="B637">
        <v>18.448717948717899</v>
      </c>
      <c r="C637">
        <v>1188</v>
      </c>
      <c r="D637">
        <v>0</v>
      </c>
      <c r="E637">
        <v>0.49106952130869402</v>
      </c>
      <c r="F637">
        <v>0.54017647343956399</v>
      </c>
      <c r="G637" s="1">
        <v>3.6969347756987599E-5</v>
      </c>
      <c r="H637">
        <v>0.49998151532612101</v>
      </c>
      <c r="I637" s="1">
        <v>6.8203706951673398E-4</v>
      </c>
      <c r="J637">
        <v>419855700</v>
      </c>
      <c r="K637">
        <v>12328</v>
      </c>
      <c r="L637">
        <v>1646233800</v>
      </c>
      <c r="M637">
        <v>0.49149989779096798</v>
      </c>
      <c r="N637" s="1">
        <v>3.6962270229201601E-5</v>
      </c>
      <c r="O637">
        <v>0.49998151886488501</v>
      </c>
      <c r="P637" s="1">
        <v>6.8190649820283405E-4</v>
      </c>
    </row>
    <row r="638" spans="1:16" x14ac:dyDescent="0.25">
      <c r="A638">
        <v>6.4000000000000001E-2</v>
      </c>
      <c r="B638">
        <v>18.448717948717899</v>
      </c>
      <c r="C638">
        <v>1237</v>
      </c>
      <c r="D638">
        <v>0</v>
      </c>
      <c r="E638">
        <v>0.49108782964342301</v>
      </c>
      <c r="F638">
        <v>0.54019661260776497</v>
      </c>
      <c r="G638" s="1">
        <v>3.6984049091359697E-5</v>
      </c>
      <c r="H638">
        <v>0.49998150797545399</v>
      </c>
      <c r="I638" s="1">
        <v>6.8230829028803402E-4</v>
      </c>
      <c r="J638">
        <v>443971400</v>
      </c>
      <c r="K638">
        <v>12328</v>
      </c>
      <c r="L638">
        <v>1646233800</v>
      </c>
      <c r="M638">
        <v>0.49149989779096798</v>
      </c>
      <c r="N638" s="1">
        <v>3.6962270229201601E-5</v>
      </c>
      <c r="O638">
        <v>0.49998151886488501</v>
      </c>
      <c r="P638" s="1">
        <v>6.8190649820283405E-4</v>
      </c>
    </row>
    <row r="639" spans="1:16" x14ac:dyDescent="0.25">
      <c r="A639">
        <v>3.2000000000000001E-2</v>
      </c>
      <c r="B639">
        <v>18.448717948717899</v>
      </c>
      <c r="C639">
        <v>1218</v>
      </c>
      <c r="D639">
        <v>0</v>
      </c>
      <c r="E639">
        <v>0.49331162806554002</v>
      </c>
      <c r="F639">
        <v>0.54264279087209399</v>
      </c>
      <c r="G639" s="1">
        <v>3.6943764156305197E-5</v>
      </c>
      <c r="H639">
        <v>0.49998152811792101</v>
      </c>
      <c r="I639" s="1">
        <v>6.8156508488363199E-4</v>
      </c>
      <c r="J639">
        <v>498695100</v>
      </c>
      <c r="K639">
        <v>12328</v>
      </c>
      <c r="L639">
        <v>1646233800</v>
      </c>
      <c r="M639">
        <v>0.49149989779096798</v>
      </c>
      <c r="N639" s="1">
        <v>3.6962270229201601E-5</v>
      </c>
      <c r="O639">
        <v>0.49998151886488501</v>
      </c>
      <c r="P639" s="1">
        <v>6.8190649820283405E-4</v>
      </c>
    </row>
    <row r="640" spans="1:16" x14ac:dyDescent="0.25">
      <c r="A640">
        <v>1.6E-2</v>
      </c>
      <c r="B640">
        <v>18.448717948717899</v>
      </c>
      <c r="C640">
        <v>1192</v>
      </c>
      <c r="D640">
        <v>0</v>
      </c>
      <c r="E640">
        <v>0.49302830944649101</v>
      </c>
      <c r="F640">
        <v>0.54233114039114105</v>
      </c>
      <c r="G640" s="1">
        <v>3.6924592636045002E-5</v>
      </c>
      <c r="H640">
        <v>0.49998153770368198</v>
      </c>
      <c r="I640" s="1">
        <v>6.8121139491370301E-4</v>
      </c>
      <c r="J640">
        <v>475503400</v>
      </c>
      <c r="K640">
        <v>12328</v>
      </c>
      <c r="L640">
        <v>1646233800</v>
      </c>
      <c r="M640">
        <v>0.49149989779096798</v>
      </c>
      <c r="N640" s="1">
        <v>3.6962270229201601E-5</v>
      </c>
      <c r="O640">
        <v>0.49998151886488501</v>
      </c>
      <c r="P640" s="1">
        <v>6.8190649820283405E-4</v>
      </c>
    </row>
    <row r="641" spans="1:16" x14ac:dyDescent="0.25">
      <c r="A641">
        <v>8.0000000000000002E-3</v>
      </c>
      <c r="B641">
        <v>18.448717948717899</v>
      </c>
      <c r="C641">
        <v>1192</v>
      </c>
      <c r="D641">
        <v>0</v>
      </c>
      <c r="E641">
        <v>0.49302830944649101</v>
      </c>
      <c r="F641">
        <v>0.54233114039114105</v>
      </c>
      <c r="G641" s="1">
        <v>3.6924592636045002E-5</v>
      </c>
      <c r="H641">
        <v>0.49998153770368198</v>
      </c>
      <c r="I641" s="1">
        <v>6.8121139491370301E-4</v>
      </c>
      <c r="J641">
        <v>627212001</v>
      </c>
      <c r="K641">
        <v>12328</v>
      </c>
      <c r="L641">
        <v>1646233800</v>
      </c>
      <c r="M641">
        <v>0.49149989779096798</v>
      </c>
      <c r="N641" s="1">
        <v>3.6962270229201601E-5</v>
      </c>
      <c r="O641">
        <v>0.49998151886488501</v>
      </c>
      <c r="P641" s="1">
        <v>6.8190649820283405E-4</v>
      </c>
    </row>
    <row r="642" spans="1:16" x14ac:dyDescent="0.25">
      <c r="A642">
        <v>4.0000000000000001E-3</v>
      </c>
      <c r="B642">
        <v>18.448717948717899</v>
      </c>
      <c r="C642">
        <v>1218</v>
      </c>
      <c r="D642">
        <v>0</v>
      </c>
      <c r="E642">
        <v>0.49152349416640601</v>
      </c>
      <c r="F642">
        <v>0.54067584358304699</v>
      </c>
      <c r="G642" s="1">
        <v>3.6907829568444399E-5</v>
      </c>
      <c r="H642">
        <v>0.499981546085215</v>
      </c>
      <c r="I642" s="1">
        <v>6.8090213780758299E-4</v>
      </c>
      <c r="J642">
        <v>672560500</v>
      </c>
      <c r="K642">
        <v>12328</v>
      </c>
      <c r="L642">
        <v>1646233800</v>
      </c>
      <c r="M642">
        <v>0.49149989779096798</v>
      </c>
      <c r="N642" s="1">
        <v>3.6962270229201601E-5</v>
      </c>
      <c r="O642">
        <v>0.49998151886488501</v>
      </c>
      <c r="P642" s="1">
        <v>6.8190649820283405E-4</v>
      </c>
    </row>
    <row r="643" spans="1:16" x14ac:dyDescent="0.25">
      <c r="A643">
        <v>2E-3</v>
      </c>
      <c r="B643">
        <v>18.448717948717899</v>
      </c>
      <c r="C643">
        <v>1246</v>
      </c>
      <c r="D643">
        <v>0</v>
      </c>
      <c r="E643">
        <v>0.49232059845278497</v>
      </c>
      <c r="F643">
        <v>0.54155265829806398</v>
      </c>
      <c r="G643" s="1">
        <v>3.6907137097919E-5</v>
      </c>
      <c r="H643">
        <v>0.49998154643145098</v>
      </c>
      <c r="I643" s="1">
        <v>6.8088936261417204E-4</v>
      </c>
      <c r="J643">
        <v>540015100</v>
      </c>
      <c r="K643">
        <v>12328</v>
      </c>
      <c r="L643">
        <v>1646233800</v>
      </c>
      <c r="M643">
        <v>0.49149989779096798</v>
      </c>
      <c r="N643" s="1">
        <v>3.6962270229201601E-5</v>
      </c>
      <c r="O643">
        <v>0.49998151886488501</v>
      </c>
      <c r="P643" s="1">
        <v>6.8190649820283405E-4</v>
      </c>
    </row>
    <row r="644" spans="1:16" x14ac:dyDescent="0.25">
      <c r="A644">
        <v>1E-3</v>
      </c>
      <c r="B644">
        <v>18.448717948717899</v>
      </c>
      <c r="C644">
        <v>1235</v>
      </c>
      <c r="D644">
        <v>0</v>
      </c>
      <c r="E644">
        <v>0.491746823436645</v>
      </c>
      <c r="F644">
        <v>0.54092150578030995</v>
      </c>
      <c r="G644" s="1">
        <v>3.6912935210131601E-5</v>
      </c>
      <c r="H644">
        <v>0.49998154353239399</v>
      </c>
      <c r="I644" s="1">
        <v>6.8099633035101695E-4</v>
      </c>
      <c r="J644">
        <v>519128400</v>
      </c>
      <c r="K644">
        <v>12328</v>
      </c>
      <c r="L644">
        <v>1646233800</v>
      </c>
      <c r="M644">
        <v>0.49149989779096798</v>
      </c>
      <c r="N644" s="1">
        <v>3.6962270229201601E-5</v>
      </c>
      <c r="O644">
        <v>0.49998151886488501</v>
      </c>
      <c r="P644" s="1">
        <v>6.8190649820283405E-4</v>
      </c>
    </row>
    <row r="645" spans="1:16" x14ac:dyDescent="0.25">
      <c r="A645" s="1">
        <v>5.0000000000000001E-4</v>
      </c>
      <c r="B645">
        <v>18.448717948717899</v>
      </c>
      <c r="C645">
        <v>1338</v>
      </c>
      <c r="D645">
        <v>0</v>
      </c>
      <c r="E645">
        <v>0.490977966967656</v>
      </c>
      <c r="F645">
        <v>0.540075763664422</v>
      </c>
      <c r="G645" s="1">
        <v>3.6894582466029303E-5</v>
      </c>
      <c r="H645">
        <v>0.49998155270876699</v>
      </c>
      <c r="I645" s="1">
        <v>6.8065774575148995E-4</v>
      </c>
      <c r="J645">
        <v>551517499</v>
      </c>
      <c r="K645">
        <v>12328</v>
      </c>
      <c r="L645">
        <v>1646233800</v>
      </c>
      <c r="M645">
        <v>0.49149989779096798</v>
      </c>
      <c r="N645" s="1">
        <v>3.6962270229201601E-5</v>
      </c>
      <c r="O645">
        <v>0.49998151886488501</v>
      </c>
      <c r="P645" s="1">
        <v>6.8190649820283405E-4</v>
      </c>
    </row>
    <row r="646" spans="1:16" x14ac:dyDescent="0.25">
      <c r="A646" s="1">
        <v>2.5000000000000001E-4</v>
      </c>
      <c r="B646">
        <v>18.448717948717899</v>
      </c>
      <c r="C646">
        <v>1381</v>
      </c>
      <c r="D646">
        <v>0</v>
      </c>
      <c r="E646">
        <v>0.49132294545627098</v>
      </c>
      <c r="F646">
        <v>0.54045524000189904</v>
      </c>
      <c r="G646" s="1">
        <v>3.6923860437521003E-5</v>
      </c>
      <c r="H646">
        <v>0.49998153806978102</v>
      </c>
      <c r="I646" s="1">
        <v>6.8119788678964999E-4</v>
      </c>
      <c r="J646">
        <v>710743900</v>
      </c>
      <c r="K646">
        <v>12328</v>
      </c>
      <c r="L646">
        <v>1646233800</v>
      </c>
      <c r="M646">
        <v>0.49149989779096798</v>
      </c>
      <c r="N646" s="1">
        <v>3.6962270229201601E-5</v>
      </c>
      <c r="O646">
        <v>0.49998151886488501</v>
      </c>
      <c r="P646" s="1">
        <v>6.8190649820283405E-4</v>
      </c>
    </row>
    <row r="647" spans="1:16" x14ac:dyDescent="0.25">
      <c r="A647" s="1">
        <v>1.25E-4</v>
      </c>
      <c r="B647">
        <v>18.448717948717899</v>
      </c>
      <c r="C647">
        <v>1474</v>
      </c>
      <c r="D647">
        <v>0</v>
      </c>
      <c r="E647">
        <v>0.49172318683744598</v>
      </c>
      <c r="F647">
        <v>0.54089550552119103</v>
      </c>
      <c r="G647" s="1">
        <v>3.6981627016596702E-5</v>
      </c>
      <c r="H647">
        <v>0.49998150918649098</v>
      </c>
      <c r="I647" s="1">
        <v>6.8226360611388099E-4</v>
      </c>
      <c r="J647">
        <v>943709600</v>
      </c>
      <c r="K647">
        <v>12328</v>
      </c>
      <c r="L647">
        <v>1646233800</v>
      </c>
      <c r="M647">
        <v>0.49149989779096798</v>
      </c>
      <c r="N647" s="1">
        <v>3.6962270229201601E-5</v>
      </c>
      <c r="O647">
        <v>0.49998151886488501</v>
      </c>
      <c r="P647" s="1">
        <v>6.8190649820283405E-4</v>
      </c>
    </row>
    <row r="648" spans="1:16" x14ac:dyDescent="0.25">
      <c r="A648" s="1">
        <v>6.2500000000000001E-5</v>
      </c>
      <c r="B648">
        <v>18.448717948717899</v>
      </c>
      <c r="C648">
        <v>1534</v>
      </c>
      <c r="D648">
        <v>0</v>
      </c>
      <c r="E648">
        <v>0.49127751319801199</v>
      </c>
      <c r="F648">
        <v>0.54040526451781301</v>
      </c>
      <c r="G648" s="1">
        <v>3.69885687941939E-5</v>
      </c>
      <c r="H648">
        <v>0.49998150571560201</v>
      </c>
      <c r="I648" s="1">
        <v>6.8239167301083496E-4</v>
      </c>
      <c r="J648">
        <v>1134345499</v>
      </c>
      <c r="K648">
        <v>12328</v>
      </c>
      <c r="L648">
        <v>1646233800</v>
      </c>
      <c r="M648">
        <v>0.49149989779096798</v>
      </c>
      <c r="N648" s="1">
        <v>3.6962270229201601E-5</v>
      </c>
      <c r="O648">
        <v>0.49998151886488501</v>
      </c>
      <c r="P648" s="1">
        <v>6.8190649820283405E-4</v>
      </c>
    </row>
    <row r="649" spans="1:16" x14ac:dyDescent="0.25">
      <c r="A649" s="1">
        <v>3.1250000000000001E-5</v>
      </c>
      <c r="B649">
        <v>18.448717948717899</v>
      </c>
      <c r="C649">
        <v>1579</v>
      </c>
      <c r="D649">
        <v>0</v>
      </c>
      <c r="E649">
        <v>0.49064273207689701</v>
      </c>
      <c r="F649">
        <v>0.53970700528458704</v>
      </c>
      <c r="G649" s="1">
        <v>3.69053189394064E-5</v>
      </c>
      <c r="H649">
        <v>0.49998154734053002</v>
      </c>
      <c r="I649" s="1">
        <v>6.80855819920587E-4</v>
      </c>
      <c r="J649">
        <v>1201677800</v>
      </c>
      <c r="K649">
        <v>12328</v>
      </c>
      <c r="L649">
        <v>1646233800</v>
      </c>
      <c r="M649">
        <v>0.49149989779096798</v>
      </c>
      <c r="N649" s="1">
        <v>3.6962270229201601E-5</v>
      </c>
      <c r="O649">
        <v>0.49998151886488501</v>
      </c>
      <c r="P649" s="1">
        <v>6.8190649820283405E-4</v>
      </c>
    </row>
    <row r="650" spans="1:16" x14ac:dyDescent="0.25">
      <c r="A650" s="1">
        <v>1.5625E-5</v>
      </c>
      <c r="B650">
        <v>18.448717948717899</v>
      </c>
      <c r="C650">
        <v>1487</v>
      </c>
      <c r="D650">
        <v>0</v>
      </c>
      <c r="E650">
        <v>0.49097268381277898</v>
      </c>
      <c r="F650">
        <v>0.54006995219405696</v>
      </c>
      <c r="G650" s="1">
        <v>3.6939640431610203E-5</v>
      </c>
      <c r="H650">
        <v>0.49998153017978397</v>
      </c>
      <c r="I650" s="1">
        <v>6.8148900744983401E-4</v>
      </c>
      <c r="J650">
        <v>959395800</v>
      </c>
      <c r="K650">
        <v>12328</v>
      </c>
      <c r="L650">
        <v>1646233800</v>
      </c>
      <c r="M650">
        <v>0.49149989779096798</v>
      </c>
      <c r="N650" s="1">
        <v>3.6962270229201601E-5</v>
      </c>
      <c r="O650">
        <v>0.49998151886488501</v>
      </c>
      <c r="P650" s="1">
        <v>6.8190649820283405E-4</v>
      </c>
    </row>
    <row r="651" spans="1:16" x14ac:dyDescent="0.25">
      <c r="A651" t="s">
        <v>0</v>
      </c>
      <c r="B651">
        <v>18.9615384615384</v>
      </c>
      <c r="C651">
        <v>12513</v>
      </c>
      <c r="D651">
        <v>0</v>
      </c>
      <c r="E651">
        <v>0.49162082891049103</v>
      </c>
      <c r="F651">
        <v>0.54078291180154003</v>
      </c>
      <c r="G651" s="1">
        <v>3.6135402375680998E-5</v>
      </c>
      <c r="H651">
        <v>0.49998193229881199</v>
      </c>
      <c r="I651" s="1">
        <v>6.8518282196964296E-4</v>
      </c>
      <c r="J651">
        <v>2151844100</v>
      </c>
    </row>
    <row r="652" spans="1:16" x14ac:dyDescent="0.25">
      <c r="A652">
        <v>1.024</v>
      </c>
      <c r="B652">
        <v>18.9615384615384</v>
      </c>
      <c r="C652">
        <v>1269</v>
      </c>
      <c r="D652">
        <v>0</v>
      </c>
      <c r="E652">
        <v>0.49205270630258502</v>
      </c>
      <c r="F652">
        <v>0.54125797693284305</v>
      </c>
      <c r="G652" s="1">
        <v>3.6122501464785899E-5</v>
      </c>
      <c r="H652">
        <v>0.499981938749267</v>
      </c>
      <c r="I652" s="1">
        <v>6.8493820085151701E-4</v>
      </c>
      <c r="J652">
        <v>510825300</v>
      </c>
      <c r="K652">
        <v>12513</v>
      </c>
      <c r="L652">
        <v>2151844100</v>
      </c>
      <c r="M652">
        <v>0.49162082891049103</v>
      </c>
      <c r="N652" s="1">
        <v>3.6135402375680998E-5</v>
      </c>
      <c r="O652">
        <v>0.49998193229881199</v>
      </c>
      <c r="P652" s="1">
        <v>6.8518282196964296E-4</v>
      </c>
    </row>
    <row r="653" spans="1:16" x14ac:dyDescent="0.25">
      <c r="A653">
        <v>0.51200000000000001</v>
      </c>
      <c r="B653">
        <v>18.9615384615384</v>
      </c>
      <c r="C653">
        <v>1195</v>
      </c>
      <c r="D653">
        <v>0</v>
      </c>
      <c r="E653">
        <v>0.491636445787002</v>
      </c>
      <c r="F653">
        <v>0.54080009036570198</v>
      </c>
      <c r="G653" s="1">
        <v>3.6149304086685501E-5</v>
      </c>
      <c r="H653">
        <v>0.49998192534795599</v>
      </c>
      <c r="I653" s="1">
        <v>6.8544641979753802E-4</v>
      </c>
      <c r="J653">
        <v>592560300</v>
      </c>
      <c r="K653">
        <v>12513</v>
      </c>
      <c r="L653">
        <v>2151844100</v>
      </c>
      <c r="M653">
        <v>0.49162082891049103</v>
      </c>
      <c r="N653" s="1">
        <v>3.6135402375680998E-5</v>
      </c>
      <c r="O653">
        <v>0.49998193229881199</v>
      </c>
      <c r="P653" s="1">
        <v>6.8518282196964296E-4</v>
      </c>
    </row>
    <row r="654" spans="1:16" x14ac:dyDescent="0.25">
      <c r="A654">
        <v>0.25600000000000001</v>
      </c>
      <c r="B654">
        <v>18.9615384615384</v>
      </c>
      <c r="C654">
        <v>1195</v>
      </c>
      <c r="D654">
        <v>0</v>
      </c>
      <c r="E654">
        <v>0.491636445787002</v>
      </c>
      <c r="F654">
        <v>0.54080009036570198</v>
      </c>
      <c r="G654" s="1">
        <v>3.6149304086685501E-5</v>
      </c>
      <c r="H654">
        <v>0.49998192534795599</v>
      </c>
      <c r="I654" s="1">
        <v>6.8544641979753802E-4</v>
      </c>
      <c r="J654">
        <v>617981101</v>
      </c>
      <c r="K654">
        <v>12513</v>
      </c>
      <c r="L654">
        <v>2151844100</v>
      </c>
      <c r="M654">
        <v>0.49162082891049103</v>
      </c>
      <c r="N654" s="1">
        <v>3.6135402375680998E-5</v>
      </c>
      <c r="O654">
        <v>0.49998193229881199</v>
      </c>
      <c r="P654" s="1">
        <v>6.8518282196964296E-4</v>
      </c>
    </row>
    <row r="655" spans="1:16" x14ac:dyDescent="0.25">
      <c r="A655">
        <v>0.128</v>
      </c>
      <c r="B655">
        <v>18.9615384615384</v>
      </c>
      <c r="C655">
        <v>1114</v>
      </c>
      <c r="D655">
        <v>0</v>
      </c>
      <c r="E655">
        <v>0.49029515183899303</v>
      </c>
      <c r="F655">
        <v>0.53932466702289195</v>
      </c>
      <c r="G655" s="1">
        <v>3.6095058021046097E-5</v>
      </c>
      <c r="H655">
        <v>0.49998195247098898</v>
      </c>
      <c r="I655" s="1">
        <v>6.8441783093752895E-4</v>
      </c>
      <c r="J655">
        <v>503718700</v>
      </c>
      <c r="K655">
        <v>12513</v>
      </c>
      <c r="L655">
        <v>2151844100</v>
      </c>
      <c r="M655">
        <v>0.49162082891049103</v>
      </c>
      <c r="N655" s="1">
        <v>3.6135402375680998E-5</v>
      </c>
      <c r="O655">
        <v>0.49998193229881199</v>
      </c>
      <c r="P655" s="1">
        <v>6.8518282196964296E-4</v>
      </c>
    </row>
    <row r="656" spans="1:16" x14ac:dyDescent="0.25">
      <c r="A656">
        <v>6.4000000000000001E-2</v>
      </c>
      <c r="B656">
        <v>18.9615384615384</v>
      </c>
      <c r="C656">
        <v>1268</v>
      </c>
      <c r="D656">
        <v>0</v>
      </c>
      <c r="E656">
        <v>0.49116757066177302</v>
      </c>
      <c r="F656">
        <v>0.54028432772795099</v>
      </c>
      <c r="G656" s="1">
        <v>3.6144847703756201E-5</v>
      </c>
      <c r="H656">
        <v>0.49998192757614801</v>
      </c>
      <c r="I656" s="1">
        <v>6.8536191992122405E-4</v>
      </c>
      <c r="J656">
        <v>543921000</v>
      </c>
      <c r="K656">
        <v>12513</v>
      </c>
      <c r="L656">
        <v>2151844100</v>
      </c>
      <c r="M656">
        <v>0.49162082891049103</v>
      </c>
      <c r="N656" s="1">
        <v>3.6135402375680998E-5</v>
      </c>
      <c r="O656">
        <v>0.49998193229881199</v>
      </c>
      <c r="P656" s="1">
        <v>6.8518282196964296E-4</v>
      </c>
    </row>
    <row r="657" spans="1:16" x14ac:dyDescent="0.25">
      <c r="A657">
        <v>3.2000000000000001E-2</v>
      </c>
      <c r="B657">
        <v>18.9615384615384</v>
      </c>
      <c r="C657">
        <v>1219</v>
      </c>
      <c r="D657">
        <v>0</v>
      </c>
      <c r="E657">
        <v>0.49131713044709202</v>
      </c>
      <c r="F657">
        <v>0.540448843491801</v>
      </c>
      <c r="G657" s="1">
        <v>3.6172994080763098E-5</v>
      </c>
      <c r="H657">
        <v>0.49998191350295901</v>
      </c>
      <c r="I657" s="1">
        <v>6.8589561853139196E-4</v>
      </c>
      <c r="J657">
        <v>569668300</v>
      </c>
      <c r="K657">
        <v>12513</v>
      </c>
      <c r="L657">
        <v>2151844100</v>
      </c>
      <c r="M657">
        <v>0.49162082891049103</v>
      </c>
      <c r="N657" s="1">
        <v>3.6135402375680998E-5</v>
      </c>
      <c r="O657">
        <v>0.49998193229881199</v>
      </c>
      <c r="P657" s="1">
        <v>6.8518282196964296E-4</v>
      </c>
    </row>
    <row r="658" spans="1:16" x14ac:dyDescent="0.25">
      <c r="A658">
        <v>1.6E-2</v>
      </c>
      <c r="B658">
        <v>18.9615384615384</v>
      </c>
      <c r="C658">
        <v>1251</v>
      </c>
      <c r="D658">
        <v>0</v>
      </c>
      <c r="E658">
        <v>0.492516127304441</v>
      </c>
      <c r="F658">
        <v>0.54176774003488504</v>
      </c>
      <c r="G658" s="1">
        <v>3.6144333798615503E-5</v>
      </c>
      <c r="H658">
        <v>0.49998192783310003</v>
      </c>
      <c r="I658" s="1">
        <v>6.8535217548913296E-4</v>
      </c>
      <c r="J658">
        <v>460244199</v>
      </c>
      <c r="K658">
        <v>12513</v>
      </c>
      <c r="L658">
        <v>2151844100</v>
      </c>
      <c r="M658">
        <v>0.49162082891049103</v>
      </c>
      <c r="N658" s="1">
        <v>3.6135402375680998E-5</v>
      </c>
      <c r="O658">
        <v>0.49998193229881199</v>
      </c>
      <c r="P658" s="1">
        <v>6.8518282196964296E-4</v>
      </c>
    </row>
    <row r="659" spans="1:16" x14ac:dyDescent="0.25">
      <c r="A659">
        <v>8.0000000000000002E-3</v>
      </c>
      <c r="B659">
        <v>18.9615384615384</v>
      </c>
      <c r="C659">
        <v>1236</v>
      </c>
      <c r="D659">
        <v>0</v>
      </c>
      <c r="E659">
        <v>0.493007555243271</v>
      </c>
      <c r="F659">
        <v>0.542308310767598</v>
      </c>
      <c r="G659" s="1">
        <v>3.6092278142052501E-5</v>
      </c>
      <c r="H659">
        <v>0.49998195386092897</v>
      </c>
      <c r="I659" s="1">
        <v>6.8436512015507202E-4</v>
      </c>
      <c r="J659">
        <v>450546000</v>
      </c>
      <c r="K659">
        <v>12513</v>
      </c>
      <c r="L659">
        <v>2151844100</v>
      </c>
      <c r="M659">
        <v>0.49162082891049103</v>
      </c>
      <c r="N659" s="1">
        <v>3.6135402375680998E-5</v>
      </c>
      <c r="O659">
        <v>0.49998193229881199</v>
      </c>
      <c r="P659" s="1">
        <v>6.8518282196964296E-4</v>
      </c>
    </row>
    <row r="660" spans="1:16" x14ac:dyDescent="0.25">
      <c r="A660">
        <v>4.0000000000000001E-3</v>
      </c>
      <c r="B660">
        <v>18.9615384615384</v>
      </c>
      <c r="C660">
        <v>1230</v>
      </c>
      <c r="D660">
        <v>0</v>
      </c>
      <c r="E660">
        <v>0.49237801156579503</v>
      </c>
      <c r="F660">
        <v>0.54161581272237402</v>
      </c>
      <c r="G660" s="1">
        <v>3.6124390895619897E-5</v>
      </c>
      <c r="H660">
        <v>0.49998193780455202</v>
      </c>
      <c r="I660" s="1">
        <v>6.8497402736694604E-4</v>
      </c>
      <c r="J660">
        <v>438920900</v>
      </c>
      <c r="K660">
        <v>12513</v>
      </c>
      <c r="L660">
        <v>2151844100</v>
      </c>
      <c r="M660">
        <v>0.49162082891049103</v>
      </c>
      <c r="N660" s="1">
        <v>3.6135402375680998E-5</v>
      </c>
      <c r="O660">
        <v>0.49998193229881199</v>
      </c>
      <c r="P660" s="1">
        <v>6.8518282196964296E-4</v>
      </c>
    </row>
    <row r="661" spans="1:16" x14ac:dyDescent="0.25">
      <c r="A661">
        <v>2E-3</v>
      </c>
      <c r="B661">
        <v>18.9615384615384</v>
      </c>
      <c r="C661">
        <v>1215</v>
      </c>
      <c r="D661">
        <v>0</v>
      </c>
      <c r="E661">
        <v>0.490765551869634</v>
      </c>
      <c r="F661">
        <v>0.53984210705659796</v>
      </c>
      <c r="G661" s="1">
        <v>3.6120880085088702E-5</v>
      </c>
      <c r="H661">
        <v>0.49998193955995701</v>
      </c>
      <c r="I661" s="1">
        <v>6.8490745699802797E-4</v>
      </c>
      <c r="J661">
        <v>495777700</v>
      </c>
      <c r="K661">
        <v>12513</v>
      </c>
      <c r="L661">
        <v>2151844100</v>
      </c>
      <c r="M661">
        <v>0.49162082891049103</v>
      </c>
      <c r="N661" s="1">
        <v>3.6135402375680998E-5</v>
      </c>
      <c r="O661">
        <v>0.49998193229881199</v>
      </c>
      <c r="P661" s="1">
        <v>6.8518282196964296E-4</v>
      </c>
    </row>
    <row r="662" spans="1:16" x14ac:dyDescent="0.25">
      <c r="A662">
        <v>1E-3</v>
      </c>
      <c r="B662">
        <v>18.9615384615384</v>
      </c>
      <c r="C662">
        <v>1277</v>
      </c>
      <c r="D662">
        <v>0</v>
      </c>
      <c r="E662">
        <v>0.49181261036984902</v>
      </c>
      <c r="F662">
        <v>0.54099387140683397</v>
      </c>
      <c r="G662" s="1">
        <v>3.6121481502227001E-5</v>
      </c>
      <c r="H662">
        <v>0.499981939259248</v>
      </c>
      <c r="I662" s="1">
        <v>6.8491886079222696E-4</v>
      </c>
      <c r="J662">
        <v>581044100</v>
      </c>
      <c r="K662">
        <v>12513</v>
      </c>
      <c r="L662">
        <v>2151844100</v>
      </c>
      <c r="M662">
        <v>0.49162082891049103</v>
      </c>
      <c r="N662" s="1">
        <v>3.6135402375680998E-5</v>
      </c>
      <c r="O662">
        <v>0.49998193229881199</v>
      </c>
      <c r="P662" s="1">
        <v>6.8518282196964296E-4</v>
      </c>
    </row>
    <row r="663" spans="1:16" x14ac:dyDescent="0.25">
      <c r="A663" s="1">
        <v>5.0000000000000001E-4</v>
      </c>
      <c r="B663">
        <v>18.9615384615384</v>
      </c>
      <c r="C663">
        <v>1278</v>
      </c>
      <c r="D663">
        <v>0</v>
      </c>
      <c r="E663">
        <v>0.49241991044577499</v>
      </c>
      <c r="F663">
        <v>0.54166190149035298</v>
      </c>
      <c r="G663" s="1">
        <v>3.6095163444938003E-5</v>
      </c>
      <c r="H663">
        <v>0.49998195241827698</v>
      </c>
      <c r="I663" s="1">
        <v>6.8441982993670901E-4</v>
      </c>
      <c r="J663">
        <v>553923000</v>
      </c>
      <c r="K663">
        <v>12513</v>
      </c>
      <c r="L663">
        <v>2151844100</v>
      </c>
      <c r="M663">
        <v>0.49162082891049103</v>
      </c>
      <c r="N663" s="1">
        <v>3.6135402375680998E-5</v>
      </c>
      <c r="O663">
        <v>0.49998193229881199</v>
      </c>
      <c r="P663" s="1">
        <v>6.8518282196964296E-4</v>
      </c>
    </row>
    <row r="664" spans="1:16" x14ac:dyDescent="0.25">
      <c r="A664" s="1">
        <v>2.5000000000000001E-4</v>
      </c>
      <c r="B664">
        <v>18.9615384615384</v>
      </c>
      <c r="C664">
        <v>1388</v>
      </c>
      <c r="D664">
        <v>0</v>
      </c>
      <c r="E664">
        <v>0.49169114474040498</v>
      </c>
      <c r="F664">
        <v>0.54086025921444503</v>
      </c>
      <c r="G664" s="1">
        <v>3.6137063207264397E-5</v>
      </c>
      <c r="H664">
        <v>0.49998193146839598</v>
      </c>
      <c r="I664" s="1">
        <v>6.8521431389158998E-4</v>
      </c>
      <c r="J664">
        <v>772428100</v>
      </c>
      <c r="K664">
        <v>12513</v>
      </c>
      <c r="L664">
        <v>2151844100</v>
      </c>
      <c r="M664">
        <v>0.49162082891049103</v>
      </c>
      <c r="N664" s="1">
        <v>3.6135402375680998E-5</v>
      </c>
      <c r="O664">
        <v>0.49998193229881199</v>
      </c>
      <c r="P664" s="1">
        <v>6.8518282196964296E-4</v>
      </c>
    </row>
    <row r="665" spans="1:16" x14ac:dyDescent="0.25">
      <c r="A665" s="1">
        <v>1.25E-4</v>
      </c>
      <c r="B665">
        <v>18.9615384615384</v>
      </c>
      <c r="C665">
        <v>1488</v>
      </c>
      <c r="D665">
        <v>0</v>
      </c>
      <c r="E665">
        <v>0.49306040132853601</v>
      </c>
      <c r="F665">
        <v>0.54236644146139001</v>
      </c>
      <c r="G665" s="1">
        <v>3.6038381413083798E-5</v>
      </c>
      <c r="H665">
        <v>0.49998198080929301</v>
      </c>
      <c r="I665" s="1">
        <v>6.8334315525578001E-4</v>
      </c>
      <c r="J665">
        <v>993361199</v>
      </c>
      <c r="K665">
        <v>12513</v>
      </c>
      <c r="L665">
        <v>2151844100</v>
      </c>
      <c r="M665">
        <v>0.49162082891049103</v>
      </c>
      <c r="N665" s="1">
        <v>3.6135402375680998E-5</v>
      </c>
      <c r="O665">
        <v>0.49998193229881199</v>
      </c>
      <c r="P665" s="1">
        <v>6.8518282196964296E-4</v>
      </c>
    </row>
    <row r="666" spans="1:16" x14ac:dyDescent="0.25">
      <c r="A666" s="1">
        <v>6.2500000000000001E-5</v>
      </c>
      <c r="B666">
        <v>18.9615384615384</v>
      </c>
      <c r="C666">
        <v>1578</v>
      </c>
      <c r="D666">
        <v>0</v>
      </c>
      <c r="E666">
        <v>0.49115606550859497</v>
      </c>
      <c r="F666">
        <v>0.54027167205945503</v>
      </c>
      <c r="G666" s="1">
        <v>3.6071992412956E-5</v>
      </c>
      <c r="H666">
        <v>0.49998196400379302</v>
      </c>
      <c r="I666" s="1">
        <v>6.8398047152258795E-4</v>
      </c>
      <c r="J666">
        <v>1176442200</v>
      </c>
      <c r="K666">
        <v>12513</v>
      </c>
      <c r="L666">
        <v>2151844100</v>
      </c>
      <c r="M666">
        <v>0.49162082891049103</v>
      </c>
      <c r="N666" s="1">
        <v>3.6135402375680998E-5</v>
      </c>
      <c r="O666">
        <v>0.49998193229881199</v>
      </c>
      <c r="P666" s="1">
        <v>6.8518282196964296E-4</v>
      </c>
    </row>
    <row r="667" spans="1:16" x14ac:dyDescent="0.25">
      <c r="A667" s="1">
        <v>3.1250000000000001E-5</v>
      </c>
      <c r="B667">
        <v>18.9615384615384</v>
      </c>
      <c r="C667">
        <v>1608</v>
      </c>
      <c r="D667">
        <v>0</v>
      </c>
      <c r="E667">
        <v>0.492220622714306</v>
      </c>
      <c r="F667">
        <v>0.541442684985737</v>
      </c>
      <c r="G667" s="1">
        <v>3.6131563435293203E-5</v>
      </c>
      <c r="H667">
        <v>0.49998193421828202</v>
      </c>
      <c r="I667" s="1">
        <v>6.8511002975382804E-4</v>
      </c>
      <c r="J667">
        <v>843448600</v>
      </c>
      <c r="K667">
        <v>12513</v>
      </c>
      <c r="L667">
        <v>2151844100</v>
      </c>
      <c r="M667">
        <v>0.49162082891049103</v>
      </c>
      <c r="N667" s="1">
        <v>3.6135402375680998E-5</v>
      </c>
      <c r="O667">
        <v>0.49998193229881199</v>
      </c>
      <c r="P667" s="1">
        <v>6.8518282196964296E-4</v>
      </c>
    </row>
    <row r="668" spans="1:16" x14ac:dyDescent="0.25">
      <c r="A668" s="1">
        <v>1.5625E-5</v>
      </c>
      <c r="B668">
        <v>18.9615384615384</v>
      </c>
      <c r="C668">
        <v>1520</v>
      </c>
      <c r="D668">
        <v>0</v>
      </c>
      <c r="E668">
        <v>0.492327904372026</v>
      </c>
      <c r="F668">
        <v>0.54156069480922797</v>
      </c>
      <c r="G668" s="1">
        <v>3.60936574034242E-5</v>
      </c>
      <c r="H668">
        <v>0.49998195317129801</v>
      </c>
      <c r="I668" s="1">
        <v>6.8439127307262095E-4</v>
      </c>
      <c r="J668">
        <v>736465700</v>
      </c>
      <c r="K668">
        <v>12513</v>
      </c>
      <c r="L668">
        <v>2151844100</v>
      </c>
      <c r="M668">
        <v>0.49162082891049103</v>
      </c>
      <c r="N668" s="1">
        <v>3.6135402375680998E-5</v>
      </c>
      <c r="O668">
        <v>0.49998193229881199</v>
      </c>
      <c r="P668" s="1">
        <v>6.8518282196964296E-4</v>
      </c>
    </row>
    <row r="669" spans="1:16" x14ac:dyDescent="0.25">
      <c r="A669" t="s">
        <v>0</v>
      </c>
      <c r="B669">
        <v>19.4743589743589</v>
      </c>
      <c r="C669">
        <v>12704</v>
      </c>
      <c r="D669">
        <v>0</v>
      </c>
      <c r="E669">
        <v>0.49156074839326702</v>
      </c>
      <c r="F669">
        <v>0.54071682323259396</v>
      </c>
      <c r="G669" s="1">
        <v>3.3277555547051003E-5</v>
      </c>
      <c r="H669">
        <v>0.49998336122222597</v>
      </c>
      <c r="I669" s="1">
        <v>6.4805906251244204E-4</v>
      </c>
      <c r="J669">
        <v>1695746701</v>
      </c>
    </row>
    <row r="670" spans="1:16" x14ac:dyDescent="0.25">
      <c r="A670">
        <v>1.024</v>
      </c>
      <c r="B670">
        <v>19.4743589743589</v>
      </c>
      <c r="C670">
        <v>1251</v>
      </c>
      <c r="D670">
        <v>0</v>
      </c>
      <c r="E670">
        <v>0.49188071628976199</v>
      </c>
      <c r="F670">
        <v>0.54106878791873803</v>
      </c>
      <c r="G670" s="1">
        <v>3.32943104800476E-5</v>
      </c>
      <c r="H670">
        <v>0.49998335284475998</v>
      </c>
      <c r="I670" s="1">
        <v>6.4838535409220805E-4</v>
      </c>
      <c r="J670">
        <v>461848400</v>
      </c>
      <c r="K670">
        <v>12704</v>
      </c>
      <c r="L670">
        <v>1695746701</v>
      </c>
      <c r="M670">
        <v>0.49156074839326702</v>
      </c>
      <c r="N670" s="1">
        <v>3.3277555547051003E-5</v>
      </c>
      <c r="O670">
        <v>0.49998336122222597</v>
      </c>
      <c r="P670" s="1">
        <v>6.4805906251244204E-4</v>
      </c>
    </row>
    <row r="671" spans="1:16" x14ac:dyDescent="0.25">
      <c r="A671">
        <v>0.51200000000000001</v>
      </c>
      <c r="B671">
        <v>19.4743589743589</v>
      </c>
      <c r="C671">
        <v>1197</v>
      </c>
      <c r="D671">
        <v>0</v>
      </c>
      <c r="E671">
        <v>0.49282015783879102</v>
      </c>
      <c r="F671">
        <v>0.54210217362266999</v>
      </c>
      <c r="G671" s="1">
        <v>3.3293386428989699E-5</v>
      </c>
      <c r="H671">
        <v>0.49998335330678501</v>
      </c>
      <c r="I671" s="1">
        <v>6.4836735879019597E-4</v>
      </c>
      <c r="J671">
        <v>515569701</v>
      </c>
      <c r="K671">
        <v>12704</v>
      </c>
      <c r="L671">
        <v>1695746701</v>
      </c>
      <c r="M671">
        <v>0.49156074839326702</v>
      </c>
      <c r="N671" s="1">
        <v>3.3277555547051003E-5</v>
      </c>
      <c r="O671">
        <v>0.49998336122222597</v>
      </c>
      <c r="P671" s="1">
        <v>6.4805906251244204E-4</v>
      </c>
    </row>
    <row r="672" spans="1:16" x14ac:dyDescent="0.25">
      <c r="A672">
        <v>0.25600000000000001</v>
      </c>
      <c r="B672">
        <v>19.4743589743589</v>
      </c>
      <c r="C672">
        <v>1197</v>
      </c>
      <c r="D672">
        <v>0</v>
      </c>
      <c r="E672">
        <v>0.49282015783879102</v>
      </c>
      <c r="F672">
        <v>0.54210217362266999</v>
      </c>
      <c r="G672" s="1">
        <v>3.3293386428989699E-5</v>
      </c>
      <c r="H672">
        <v>0.49998335330678501</v>
      </c>
      <c r="I672" s="1">
        <v>6.4836735879019597E-4</v>
      </c>
      <c r="J672">
        <v>434103300</v>
      </c>
      <c r="K672">
        <v>12704</v>
      </c>
      <c r="L672">
        <v>1695746701</v>
      </c>
      <c r="M672">
        <v>0.49156074839326702</v>
      </c>
      <c r="N672" s="1">
        <v>3.3277555547051003E-5</v>
      </c>
      <c r="O672">
        <v>0.49998336122222597</v>
      </c>
      <c r="P672" s="1">
        <v>6.4805906251244204E-4</v>
      </c>
    </row>
    <row r="673" spans="1:16" x14ac:dyDescent="0.25">
      <c r="A673">
        <v>0.128</v>
      </c>
      <c r="B673">
        <v>19.4743589743589</v>
      </c>
      <c r="C673">
        <v>1340</v>
      </c>
      <c r="D673">
        <v>0</v>
      </c>
      <c r="E673">
        <v>0.49296230506079602</v>
      </c>
      <c r="F673">
        <v>0.54225853556687598</v>
      </c>
      <c r="G673" s="1">
        <v>3.3225886991949901E-5</v>
      </c>
      <c r="H673">
        <v>0.49998338705650403</v>
      </c>
      <c r="I673" s="1">
        <v>6.4705285052271699E-4</v>
      </c>
      <c r="J673">
        <v>618724400</v>
      </c>
      <c r="K673">
        <v>12704</v>
      </c>
      <c r="L673">
        <v>1695746701</v>
      </c>
      <c r="M673">
        <v>0.49156074839326702</v>
      </c>
      <c r="N673" s="1">
        <v>3.3277555547051003E-5</v>
      </c>
      <c r="O673">
        <v>0.49998336122222597</v>
      </c>
      <c r="P673" s="1">
        <v>6.4805906251244204E-4</v>
      </c>
    </row>
    <row r="674" spans="1:16" x14ac:dyDescent="0.25">
      <c r="A674">
        <v>6.4000000000000001E-2</v>
      </c>
      <c r="B674">
        <v>19.4743589743589</v>
      </c>
      <c r="C674">
        <v>1220</v>
      </c>
      <c r="D674">
        <v>0</v>
      </c>
      <c r="E674">
        <v>0.49186239363496898</v>
      </c>
      <c r="F674">
        <v>0.54104863299846595</v>
      </c>
      <c r="G674" s="1">
        <v>3.3211004539790403E-5</v>
      </c>
      <c r="H674">
        <v>0.49998339449772999</v>
      </c>
      <c r="I674" s="1">
        <v>6.4676302430694303E-4</v>
      </c>
      <c r="J674">
        <v>630200000</v>
      </c>
      <c r="K674">
        <v>12704</v>
      </c>
      <c r="L674">
        <v>1695746701</v>
      </c>
      <c r="M674">
        <v>0.49156074839326702</v>
      </c>
      <c r="N674" s="1">
        <v>3.3277555547051003E-5</v>
      </c>
      <c r="O674">
        <v>0.49998336122222597</v>
      </c>
      <c r="P674" s="1">
        <v>6.4805906251244204E-4</v>
      </c>
    </row>
    <row r="675" spans="1:16" x14ac:dyDescent="0.25">
      <c r="A675">
        <v>3.2000000000000001E-2</v>
      </c>
      <c r="B675">
        <v>19.4743589743589</v>
      </c>
      <c r="C675">
        <v>1245</v>
      </c>
      <c r="D675">
        <v>0</v>
      </c>
      <c r="E675">
        <v>0.491450847396944</v>
      </c>
      <c r="F675">
        <v>0.54059593213663804</v>
      </c>
      <c r="G675" s="1">
        <v>3.32263796573029E-5</v>
      </c>
      <c r="H675">
        <v>0.49998338681017102</v>
      </c>
      <c r="I675" s="1">
        <v>6.4706244486465499E-4</v>
      </c>
      <c r="J675">
        <v>622668400</v>
      </c>
      <c r="K675">
        <v>12704</v>
      </c>
      <c r="L675">
        <v>1695746701</v>
      </c>
      <c r="M675">
        <v>0.49156074839326702</v>
      </c>
      <c r="N675" s="1">
        <v>3.3277555547051003E-5</v>
      </c>
      <c r="O675">
        <v>0.49998336122222597</v>
      </c>
      <c r="P675" s="1">
        <v>6.4805906251244204E-4</v>
      </c>
    </row>
    <row r="676" spans="1:16" x14ac:dyDescent="0.25">
      <c r="A676">
        <v>1.6E-2</v>
      </c>
      <c r="B676">
        <v>19.4743589743589</v>
      </c>
      <c r="C676">
        <v>1249</v>
      </c>
      <c r="D676">
        <v>0</v>
      </c>
      <c r="E676">
        <v>0.49261816959913202</v>
      </c>
      <c r="F676">
        <v>0.54187998655904501</v>
      </c>
      <c r="G676" s="1">
        <v>3.3208527367656297E-5</v>
      </c>
      <c r="H676">
        <v>0.49998339573631601</v>
      </c>
      <c r="I676" s="1">
        <v>6.4671478296756302E-4</v>
      </c>
      <c r="J676">
        <v>590917499</v>
      </c>
      <c r="K676">
        <v>12704</v>
      </c>
      <c r="L676">
        <v>1695746701</v>
      </c>
      <c r="M676">
        <v>0.49156074839326702</v>
      </c>
      <c r="N676" s="1">
        <v>3.3277555547051003E-5</v>
      </c>
      <c r="O676">
        <v>0.49998336122222597</v>
      </c>
      <c r="P676" s="1">
        <v>6.4805906251244204E-4</v>
      </c>
    </row>
    <row r="677" spans="1:16" x14ac:dyDescent="0.25">
      <c r="A677">
        <v>8.0000000000000002E-3</v>
      </c>
      <c r="B677">
        <v>19.4743589743589</v>
      </c>
      <c r="C677">
        <v>1269</v>
      </c>
      <c r="D677">
        <v>0</v>
      </c>
      <c r="E677">
        <v>0.49127313487893898</v>
      </c>
      <c r="F677">
        <v>0.54040044836683299</v>
      </c>
      <c r="G677" s="1">
        <v>3.3252736352129498E-5</v>
      </c>
      <c r="H677">
        <v>0.49998337363182299</v>
      </c>
      <c r="I677" s="1">
        <v>6.4757572460108601E-4</v>
      </c>
      <c r="J677">
        <v>508971399</v>
      </c>
      <c r="K677">
        <v>12704</v>
      </c>
      <c r="L677">
        <v>1695746701</v>
      </c>
      <c r="M677">
        <v>0.49156074839326702</v>
      </c>
      <c r="N677" s="1">
        <v>3.3277555547051003E-5</v>
      </c>
      <c r="O677">
        <v>0.49998336122222597</v>
      </c>
      <c r="P677" s="1">
        <v>6.4805906251244204E-4</v>
      </c>
    </row>
    <row r="678" spans="1:16" x14ac:dyDescent="0.25">
      <c r="A678">
        <v>4.0000000000000001E-3</v>
      </c>
      <c r="B678">
        <v>19.4743589743589</v>
      </c>
      <c r="C678">
        <v>1243</v>
      </c>
      <c r="D678">
        <v>0</v>
      </c>
      <c r="E678">
        <v>0.49157679192640802</v>
      </c>
      <c r="F678">
        <v>0.54073447111904904</v>
      </c>
      <c r="G678" s="1">
        <v>3.3207334056539703E-5</v>
      </c>
      <c r="H678">
        <v>0.49998339633297101</v>
      </c>
      <c r="I678" s="1">
        <v>6.4669154399851097E-4</v>
      </c>
      <c r="J678">
        <v>638691901</v>
      </c>
      <c r="K678">
        <v>12704</v>
      </c>
      <c r="L678">
        <v>1695746701</v>
      </c>
      <c r="M678">
        <v>0.49156074839326702</v>
      </c>
      <c r="N678" s="1">
        <v>3.3277555547051003E-5</v>
      </c>
      <c r="O678">
        <v>0.49998336122222597</v>
      </c>
      <c r="P678" s="1">
        <v>6.4805906251244204E-4</v>
      </c>
    </row>
    <row r="679" spans="1:16" x14ac:dyDescent="0.25">
      <c r="A679">
        <v>2E-3</v>
      </c>
      <c r="B679">
        <v>19.4743589743589</v>
      </c>
      <c r="C679">
        <v>1264</v>
      </c>
      <c r="D679">
        <v>0</v>
      </c>
      <c r="E679">
        <v>0.49129203626030798</v>
      </c>
      <c r="F679">
        <v>0.54042123988633906</v>
      </c>
      <c r="G679" s="1">
        <v>3.3208148978891497E-5</v>
      </c>
      <c r="H679">
        <v>0.49998339592551</v>
      </c>
      <c r="I679" s="1">
        <v>6.4670741408892596E-4</v>
      </c>
      <c r="J679">
        <v>575393200</v>
      </c>
      <c r="K679">
        <v>12704</v>
      </c>
      <c r="L679">
        <v>1695746701</v>
      </c>
      <c r="M679">
        <v>0.49156074839326702</v>
      </c>
      <c r="N679" s="1">
        <v>3.3277555547051003E-5</v>
      </c>
      <c r="O679">
        <v>0.49998336122222597</v>
      </c>
      <c r="P679" s="1">
        <v>6.4805906251244204E-4</v>
      </c>
    </row>
    <row r="680" spans="1:16" x14ac:dyDescent="0.25">
      <c r="A680">
        <v>1E-3</v>
      </c>
      <c r="B680">
        <v>19.4743589743589</v>
      </c>
      <c r="C680">
        <v>1289</v>
      </c>
      <c r="D680">
        <v>0</v>
      </c>
      <c r="E680">
        <v>0.49215625086646497</v>
      </c>
      <c r="F680">
        <v>0.54137187595311198</v>
      </c>
      <c r="G680" s="1">
        <v>3.3265458236009197E-5</v>
      </c>
      <c r="H680">
        <v>0.499983367270882</v>
      </c>
      <c r="I680" s="1">
        <v>6.4782347513458896E-4</v>
      </c>
      <c r="J680">
        <v>578426200</v>
      </c>
      <c r="K680">
        <v>12704</v>
      </c>
      <c r="L680">
        <v>1695746701</v>
      </c>
      <c r="M680">
        <v>0.49156074839326702</v>
      </c>
      <c r="N680" s="1">
        <v>3.3277555547051003E-5</v>
      </c>
      <c r="O680">
        <v>0.49998336122222597</v>
      </c>
      <c r="P680" s="1">
        <v>6.4805906251244204E-4</v>
      </c>
    </row>
    <row r="681" spans="1:16" x14ac:dyDescent="0.25">
      <c r="A681" s="1">
        <v>5.0000000000000001E-4</v>
      </c>
      <c r="B681">
        <v>19.4743589743589</v>
      </c>
      <c r="C681">
        <v>1307</v>
      </c>
      <c r="D681">
        <v>0</v>
      </c>
      <c r="E681">
        <v>0.49089220100033398</v>
      </c>
      <c r="F681">
        <v>0.53998142110036695</v>
      </c>
      <c r="G681" s="1">
        <v>3.3265013856254002E-5</v>
      </c>
      <c r="H681">
        <v>0.49998336749307098</v>
      </c>
      <c r="I681" s="1">
        <v>6.4781482112371495E-4</v>
      </c>
      <c r="J681">
        <v>710447300</v>
      </c>
      <c r="K681">
        <v>12704</v>
      </c>
      <c r="L681">
        <v>1695746701</v>
      </c>
      <c r="M681">
        <v>0.49156074839326702</v>
      </c>
      <c r="N681" s="1">
        <v>3.3277555547051003E-5</v>
      </c>
      <c r="O681">
        <v>0.49998336122222597</v>
      </c>
      <c r="P681" s="1">
        <v>6.4805906251244204E-4</v>
      </c>
    </row>
    <row r="682" spans="1:16" x14ac:dyDescent="0.25">
      <c r="A682" s="1">
        <v>2.5000000000000001E-4</v>
      </c>
      <c r="B682">
        <v>19.4743589743589</v>
      </c>
      <c r="C682">
        <v>1437</v>
      </c>
      <c r="D682">
        <v>0</v>
      </c>
      <c r="E682">
        <v>0.49006525665147099</v>
      </c>
      <c r="F682">
        <v>0.53907178231661901</v>
      </c>
      <c r="G682" s="1">
        <v>3.3232916655467897E-5</v>
      </c>
      <c r="H682">
        <v>0.49998338354167199</v>
      </c>
      <c r="I682" s="1">
        <v>6.4718974871353404E-4</v>
      </c>
      <c r="J682">
        <v>663487801</v>
      </c>
      <c r="K682">
        <v>12704</v>
      </c>
      <c r="L682">
        <v>1695746701</v>
      </c>
      <c r="M682">
        <v>0.49156074839326702</v>
      </c>
      <c r="N682" s="1">
        <v>3.3277555547051003E-5</v>
      </c>
      <c r="O682">
        <v>0.49998336122222597</v>
      </c>
      <c r="P682" s="1">
        <v>6.4805906251244204E-4</v>
      </c>
    </row>
    <row r="683" spans="1:16" x14ac:dyDescent="0.25">
      <c r="A683" s="1">
        <v>1.25E-4</v>
      </c>
      <c r="B683">
        <v>19.4743589743589</v>
      </c>
      <c r="C683">
        <v>1538</v>
      </c>
      <c r="D683">
        <v>0</v>
      </c>
      <c r="E683">
        <v>0.492882631789615</v>
      </c>
      <c r="F683">
        <v>0.54217089496857596</v>
      </c>
      <c r="G683" s="1">
        <v>3.3205675606051699E-5</v>
      </c>
      <c r="H683">
        <v>0.49998339716219697</v>
      </c>
      <c r="I683" s="1">
        <v>6.4665924673836504E-4</v>
      </c>
      <c r="J683">
        <v>716235699</v>
      </c>
      <c r="K683">
        <v>12704</v>
      </c>
      <c r="L683">
        <v>1695746701</v>
      </c>
      <c r="M683">
        <v>0.49156074839326702</v>
      </c>
      <c r="N683" s="1">
        <v>3.3277555547051003E-5</v>
      </c>
      <c r="O683">
        <v>0.49998336122222597</v>
      </c>
      <c r="P683" s="1">
        <v>6.4805906251244204E-4</v>
      </c>
    </row>
    <row r="684" spans="1:16" x14ac:dyDescent="0.25">
      <c r="A684" s="1">
        <v>6.2500000000000001E-5</v>
      </c>
      <c r="B684">
        <v>19.4743589743589</v>
      </c>
      <c r="C684">
        <v>1593</v>
      </c>
      <c r="D684">
        <v>0</v>
      </c>
      <c r="E684">
        <v>0.49156192128380699</v>
      </c>
      <c r="F684">
        <v>0.54071811341218801</v>
      </c>
      <c r="G684" s="1">
        <v>3.3280854367379002E-5</v>
      </c>
      <c r="H684">
        <v>0.49998335957281598</v>
      </c>
      <c r="I684" s="1">
        <v>6.48123304923701E-4</v>
      </c>
      <c r="J684">
        <v>772957801</v>
      </c>
      <c r="K684">
        <v>12704</v>
      </c>
      <c r="L684">
        <v>1695746701</v>
      </c>
      <c r="M684">
        <v>0.49156074839326702</v>
      </c>
      <c r="N684" s="1">
        <v>3.3277555547051003E-5</v>
      </c>
      <c r="O684">
        <v>0.49998336122222597</v>
      </c>
      <c r="P684" s="1">
        <v>6.4805906251244204E-4</v>
      </c>
    </row>
    <row r="685" spans="1:16" x14ac:dyDescent="0.25">
      <c r="A685" s="1">
        <v>3.1250000000000001E-5</v>
      </c>
      <c r="B685">
        <v>19.4743589743589</v>
      </c>
      <c r="C685">
        <v>1614</v>
      </c>
      <c r="D685">
        <v>0</v>
      </c>
      <c r="E685">
        <v>0.49173769222562502</v>
      </c>
      <c r="F685">
        <v>0.54091146144818802</v>
      </c>
      <c r="G685" s="1">
        <v>3.3294362281166502E-5</v>
      </c>
      <c r="H685">
        <v>0.49998335281885897</v>
      </c>
      <c r="I685" s="1">
        <v>6.4838636288579404E-4</v>
      </c>
      <c r="J685">
        <v>936550101</v>
      </c>
      <c r="K685">
        <v>12704</v>
      </c>
      <c r="L685">
        <v>1695746701</v>
      </c>
      <c r="M685">
        <v>0.49156074839326702</v>
      </c>
      <c r="N685" s="1">
        <v>3.3277555547051003E-5</v>
      </c>
      <c r="O685">
        <v>0.49998336122222597</v>
      </c>
      <c r="P685" s="1">
        <v>6.4805906251244204E-4</v>
      </c>
    </row>
    <row r="686" spans="1:16" x14ac:dyDescent="0.25">
      <c r="A686" s="1">
        <v>1.5625E-5</v>
      </c>
      <c r="B686">
        <v>19.4743589743589</v>
      </c>
      <c r="C686">
        <v>1540</v>
      </c>
      <c r="D686">
        <v>0</v>
      </c>
      <c r="E686">
        <v>0.49300609930178702</v>
      </c>
      <c r="F686">
        <v>0.542306709231966</v>
      </c>
      <c r="G686" s="1">
        <v>3.3352824223675803E-5</v>
      </c>
      <c r="H686">
        <v>0.499983323587888</v>
      </c>
      <c r="I686" s="1">
        <v>6.4952487174055795E-4</v>
      </c>
      <c r="J686">
        <v>999346300</v>
      </c>
      <c r="K686">
        <v>12704</v>
      </c>
      <c r="L686">
        <v>1695746701</v>
      </c>
      <c r="M686">
        <v>0.49156074839326702</v>
      </c>
      <c r="N686" s="1">
        <v>3.3277555547051003E-5</v>
      </c>
      <c r="O686">
        <v>0.49998336122222597</v>
      </c>
      <c r="P686" s="1">
        <v>6.4805906251244204E-4</v>
      </c>
    </row>
    <row r="687" spans="1:16" x14ac:dyDescent="0.25">
      <c r="A687" t="s">
        <v>0</v>
      </c>
      <c r="B687">
        <v>19.9871794871794</v>
      </c>
      <c r="C687">
        <v>12889</v>
      </c>
      <c r="D687">
        <v>0</v>
      </c>
      <c r="E687">
        <v>0.49167636672700499</v>
      </c>
      <c r="F687">
        <v>0.54084400339970495</v>
      </c>
      <c r="G687" s="1">
        <v>3.2593307625949898E-5</v>
      </c>
      <c r="H687">
        <v>0.49998370334618703</v>
      </c>
      <c r="I687" s="1">
        <v>6.5144828960071602E-4</v>
      </c>
      <c r="J687">
        <v>1564275499</v>
      </c>
    </row>
    <row r="688" spans="1:16" x14ac:dyDescent="0.25">
      <c r="A688">
        <v>1.024</v>
      </c>
      <c r="B688">
        <v>19.9871794871794</v>
      </c>
      <c r="C688">
        <v>1286</v>
      </c>
      <c r="D688">
        <v>0</v>
      </c>
      <c r="E688">
        <v>0.49266695476345801</v>
      </c>
      <c r="F688">
        <v>0.541933650239803</v>
      </c>
      <c r="G688" s="1">
        <v>3.2574782647842798E-5</v>
      </c>
      <c r="H688">
        <v>0.49998371260867602</v>
      </c>
      <c r="I688" s="1">
        <v>6.5107802753829405E-4</v>
      </c>
      <c r="J688">
        <v>509665100</v>
      </c>
      <c r="K688">
        <v>12889</v>
      </c>
      <c r="L688">
        <v>1564275499</v>
      </c>
      <c r="M688">
        <v>0.49167636672700499</v>
      </c>
      <c r="N688" s="1">
        <v>3.2593307625949898E-5</v>
      </c>
      <c r="O688">
        <v>0.49998370334618703</v>
      </c>
      <c r="P688" s="1">
        <v>6.5144828960071602E-4</v>
      </c>
    </row>
    <row r="689" spans="1:16" x14ac:dyDescent="0.25">
      <c r="A689">
        <v>0.51200000000000001</v>
      </c>
      <c r="B689">
        <v>19.9871794871794</v>
      </c>
      <c r="C689">
        <v>1182</v>
      </c>
      <c r="D689">
        <v>0</v>
      </c>
      <c r="E689">
        <v>0.49260520671737501</v>
      </c>
      <c r="F689">
        <v>0.54186572738911298</v>
      </c>
      <c r="G689" s="1">
        <v>3.2568908445385002E-5</v>
      </c>
      <c r="H689">
        <v>0.49998371554577697</v>
      </c>
      <c r="I689" s="1">
        <v>6.5096061879942599E-4</v>
      </c>
      <c r="J689">
        <v>490044299</v>
      </c>
      <c r="K689">
        <v>12889</v>
      </c>
      <c r="L689">
        <v>1564275499</v>
      </c>
      <c r="M689">
        <v>0.49167636672700499</v>
      </c>
      <c r="N689" s="1">
        <v>3.2593307625949898E-5</v>
      </c>
      <c r="O689">
        <v>0.49998370334618703</v>
      </c>
      <c r="P689" s="1">
        <v>6.5144828960071602E-4</v>
      </c>
    </row>
    <row r="690" spans="1:16" x14ac:dyDescent="0.25">
      <c r="A690">
        <v>0.25600000000000001</v>
      </c>
      <c r="B690">
        <v>19.9871794871794</v>
      </c>
      <c r="C690">
        <v>1182</v>
      </c>
      <c r="D690">
        <v>0</v>
      </c>
      <c r="E690">
        <v>0.49260520671737501</v>
      </c>
      <c r="F690">
        <v>0.54186572738911298</v>
      </c>
      <c r="G690" s="1">
        <v>3.2568908445385002E-5</v>
      </c>
      <c r="H690">
        <v>0.49998371554577697</v>
      </c>
      <c r="I690" s="1">
        <v>6.5096061879942599E-4</v>
      </c>
      <c r="J690">
        <v>521553899</v>
      </c>
      <c r="K690">
        <v>12889</v>
      </c>
      <c r="L690">
        <v>1564275499</v>
      </c>
      <c r="M690">
        <v>0.49167636672700499</v>
      </c>
      <c r="N690" s="1">
        <v>3.2593307625949898E-5</v>
      </c>
      <c r="O690">
        <v>0.49998370334618703</v>
      </c>
      <c r="P690" s="1">
        <v>6.5144828960071602E-4</v>
      </c>
    </row>
    <row r="691" spans="1:16" x14ac:dyDescent="0.25">
      <c r="A691">
        <v>0.128</v>
      </c>
      <c r="B691">
        <v>19.9871794871794</v>
      </c>
      <c r="C691">
        <v>1257</v>
      </c>
      <c r="D691">
        <v>0</v>
      </c>
      <c r="E691">
        <v>0.49128623460693599</v>
      </c>
      <c r="F691">
        <v>0.54041485806763001</v>
      </c>
      <c r="G691" s="1">
        <v>3.2547777079061599E-5</v>
      </c>
      <c r="H691">
        <v>0.49998372611146003</v>
      </c>
      <c r="I691" s="1">
        <v>6.5053826238791097E-4</v>
      </c>
      <c r="J691">
        <v>469870099</v>
      </c>
      <c r="K691">
        <v>12889</v>
      </c>
      <c r="L691">
        <v>1564275499</v>
      </c>
      <c r="M691">
        <v>0.49167636672700499</v>
      </c>
      <c r="N691" s="1">
        <v>3.2593307625949898E-5</v>
      </c>
      <c r="O691">
        <v>0.49998370334618703</v>
      </c>
      <c r="P691" s="1">
        <v>6.5144828960071602E-4</v>
      </c>
    </row>
    <row r="692" spans="1:16" x14ac:dyDescent="0.25">
      <c r="A692">
        <v>6.4000000000000001E-2</v>
      </c>
      <c r="B692">
        <v>19.9871794871794</v>
      </c>
      <c r="C692">
        <v>1309</v>
      </c>
      <c r="D692">
        <v>0</v>
      </c>
      <c r="E692">
        <v>0.49296945935236902</v>
      </c>
      <c r="F692">
        <v>0.54226640528760595</v>
      </c>
      <c r="G692" s="1">
        <v>3.2570301756962199E-5</v>
      </c>
      <c r="H692">
        <v>0.49998371484912102</v>
      </c>
      <c r="I692" s="1">
        <v>6.5098846716800201E-4</v>
      </c>
      <c r="J692">
        <v>544516200</v>
      </c>
      <c r="K692">
        <v>12889</v>
      </c>
      <c r="L692">
        <v>1564275499</v>
      </c>
      <c r="M692">
        <v>0.49167636672700499</v>
      </c>
      <c r="N692" s="1">
        <v>3.2593307625949898E-5</v>
      </c>
      <c r="O692">
        <v>0.49998370334618703</v>
      </c>
      <c r="P692" s="1">
        <v>6.5144828960071602E-4</v>
      </c>
    </row>
    <row r="693" spans="1:16" x14ac:dyDescent="0.25">
      <c r="A693">
        <v>3.2000000000000001E-2</v>
      </c>
      <c r="B693">
        <v>19.9871794871794</v>
      </c>
      <c r="C693">
        <v>1283</v>
      </c>
      <c r="D693">
        <v>0</v>
      </c>
      <c r="E693">
        <v>0.49347517680514702</v>
      </c>
      <c r="F693">
        <v>0.54282269448566101</v>
      </c>
      <c r="G693" s="1">
        <v>3.2605111797145899E-5</v>
      </c>
      <c r="H693">
        <v>0.49998369744410098</v>
      </c>
      <c r="I693" s="1">
        <v>6.5168422168910905E-4</v>
      </c>
      <c r="J693">
        <v>471703700</v>
      </c>
      <c r="K693">
        <v>12889</v>
      </c>
      <c r="L693">
        <v>1564275499</v>
      </c>
      <c r="M693">
        <v>0.49167636672700499</v>
      </c>
      <c r="N693" s="1">
        <v>3.2593307625949898E-5</v>
      </c>
      <c r="O693">
        <v>0.49998370334618703</v>
      </c>
      <c r="P693" s="1">
        <v>6.5144828960071602E-4</v>
      </c>
    </row>
    <row r="694" spans="1:16" x14ac:dyDescent="0.25">
      <c r="A694">
        <v>1.6E-2</v>
      </c>
      <c r="B694">
        <v>19.9871794871794</v>
      </c>
      <c r="C694">
        <v>1258</v>
      </c>
      <c r="D694">
        <v>0</v>
      </c>
      <c r="E694">
        <v>0.492684052570873</v>
      </c>
      <c r="F694">
        <v>0.54195245782795998</v>
      </c>
      <c r="G694" s="1">
        <v>3.2578708821562303E-5</v>
      </c>
      <c r="H694">
        <v>0.499983710645589</v>
      </c>
      <c r="I694" s="1">
        <v>6.5115650067712298E-4</v>
      </c>
      <c r="J694">
        <v>488510900</v>
      </c>
      <c r="K694">
        <v>12889</v>
      </c>
      <c r="L694">
        <v>1564275499</v>
      </c>
      <c r="M694">
        <v>0.49167636672700499</v>
      </c>
      <c r="N694" s="1">
        <v>3.2593307625949898E-5</v>
      </c>
      <c r="O694">
        <v>0.49998370334618703</v>
      </c>
      <c r="P694" s="1">
        <v>6.5144828960071602E-4</v>
      </c>
    </row>
    <row r="695" spans="1:16" x14ac:dyDescent="0.25">
      <c r="A695">
        <v>8.0000000000000002E-3</v>
      </c>
      <c r="B695">
        <v>19.9871794871794</v>
      </c>
      <c r="C695">
        <v>1233</v>
      </c>
      <c r="D695">
        <v>0</v>
      </c>
      <c r="E695">
        <v>0.49272716380124498</v>
      </c>
      <c r="F695">
        <v>0.54199988018137002</v>
      </c>
      <c r="G695" s="1">
        <v>3.2567767424995698E-5</v>
      </c>
      <c r="H695">
        <v>0.499983716116287</v>
      </c>
      <c r="I695" s="1">
        <v>6.5093781302010705E-4</v>
      </c>
      <c r="J695">
        <v>492639100</v>
      </c>
      <c r="K695">
        <v>12889</v>
      </c>
      <c r="L695">
        <v>1564275499</v>
      </c>
      <c r="M695">
        <v>0.49167636672700499</v>
      </c>
      <c r="N695" s="1">
        <v>3.2593307625949898E-5</v>
      </c>
      <c r="O695">
        <v>0.49998370334618703</v>
      </c>
      <c r="P695" s="1">
        <v>6.5144828960071602E-4</v>
      </c>
    </row>
    <row r="696" spans="1:16" x14ac:dyDescent="0.25">
      <c r="A696">
        <v>4.0000000000000001E-3</v>
      </c>
      <c r="B696">
        <v>19.9871794871794</v>
      </c>
      <c r="C696">
        <v>1250</v>
      </c>
      <c r="D696">
        <v>0</v>
      </c>
      <c r="E696">
        <v>0.49073475910678799</v>
      </c>
      <c r="F696">
        <v>0.539808235017467</v>
      </c>
      <c r="G696" s="1">
        <v>3.2568615184635997E-5</v>
      </c>
      <c r="H696">
        <v>0.49998371569240702</v>
      </c>
      <c r="I696" s="1">
        <v>6.5095475734419899E-4</v>
      </c>
      <c r="J696">
        <v>620752299</v>
      </c>
      <c r="K696">
        <v>12889</v>
      </c>
      <c r="L696">
        <v>1564275499</v>
      </c>
      <c r="M696">
        <v>0.49167636672700499</v>
      </c>
      <c r="N696" s="1">
        <v>3.2593307625949898E-5</v>
      </c>
      <c r="O696">
        <v>0.49998370334618703</v>
      </c>
      <c r="P696" s="1">
        <v>6.5144828960071602E-4</v>
      </c>
    </row>
    <row r="697" spans="1:16" x14ac:dyDescent="0.25">
      <c r="A697">
        <v>2E-3</v>
      </c>
      <c r="B697">
        <v>19.9871794871794</v>
      </c>
      <c r="C697">
        <v>1259</v>
      </c>
      <c r="D697">
        <v>0</v>
      </c>
      <c r="E697">
        <v>0.49244527065676502</v>
      </c>
      <c r="F697">
        <v>0.54168979772244197</v>
      </c>
      <c r="G697" s="1">
        <v>3.25481916144676E-5</v>
      </c>
      <c r="H697">
        <v>0.49998372590419199</v>
      </c>
      <c r="I697" s="1">
        <v>6.5054654778147405E-4</v>
      </c>
      <c r="J697">
        <v>541109100</v>
      </c>
      <c r="K697">
        <v>12889</v>
      </c>
      <c r="L697">
        <v>1564275499</v>
      </c>
      <c r="M697">
        <v>0.49167636672700499</v>
      </c>
      <c r="N697" s="1">
        <v>3.2593307625949898E-5</v>
      </c>
      <c r="O697">
        <v>0.49998370334618703</v>
      </c>
      <c r="P697" s="1">
        <v>6.5144828960071602E-4</v>
      </c>
    </row>
    <row r="698" spans="1:16" x14ac:dyDescent="0.25">
      <c r="A698">
        <v>1E-3</v>
      </c>
      <c r="B698">
        <v>19.9871794871794</v>
      </c>
      <c r="C698">
        <v>1230</v>
      </c>
      <c r="D698">
        <v>0</v>
      </c>
      <c r="E698">
        <v>0.49097866668302997</v>
      </c>
      <c r="F698">
        <v>0.54007653335133399</v>
      </c>
      <c r="G698" s="1">
        <v>3.2497277509424502E-5</v>
      </c>
      <c r="H698">
        <v>0.49998375136124501</v>
      </c>
      <c r="I698" s="1">
        <v>6.4952891842554896E-4</v>
      </c>
      <c r="J698">
        <v>521089100</v>
      </c>
      <c r="K698">
        <v>12889</v>
      </c>
      <c r="L698">
        <v>1564275499</v>
      </c>
      <c r="M698">
        <v>0.49167636672700499</v>
      </c>
      <c r="N698" s="1">
        <v>3.2593307625949898E-5</v>
      </c>
      <c r="O698">
        <v>0.49998370334618703</v>
      </c>
      <c r="P698" s="1">
        <v>6.5144828960071602E-4</v>
      </c>
    </row>
    <row r="699" spans="1:16" x14ac:dyDescent="0.25">
      <c r="A699" s="1">
        <v>5.0000000000000001E-4</v>
      </c>
      <c r="B699">
        <v>19.9871794871794</v>
      </c>
      <c r="C699">
        <v>1328</v>
      </c>
      <c r="D699">
        <v>0</v>
      </c>
      <c r="E699">
        <v>0.492925142495656</v>
      </c>
      <c r="F699">
        <v>0.54221765674522204</v>
      </c>
      <c r="G699" s="1">
        <v>3.25316328353419E-5</v>
      </c>
      <c r="H699">
        <v>0.499983734183582</v>
      </c>
      <c r="I699" s="1">
        <v>6.5021558449100095E-4</v>
      </c>
      <c r="J699">
        <v>505341899</v>
      </c>
      <c r="K699">
        <v>12889</v>
      </c>
      <c r="L699">
        <v>1564275499</v>
      </c>
      <c r="M699">
        <v>0.49167636672700499</v>
      </c>
      <c r="N699" s="1">
        <v>3.2593307625949898E-5</v>
      </c>
      <c r="O699">
        <v>0.49998370334618703</v>
      </c>
      <c r="P699" s="1">
        <v>6.5144828960071602E-4</v>
      </c>
    </row>
    <row r="700" spans="1:16" x14ac:dyDescent="0.25">
      <c r="A700" s="1">
        <v>2.5000000000000001E-4</v>
      </c>
      <c r="B700">
        <v>19.9871794871794</v>
      </c>
      <c r="C700">
        <v>1436</v>
      </c>
      <c r="D700">
        <v>0</v>
      </c>
      <c r="E700">
        <v>0.49205986630397802</v>
      </c>
      <c r="F700">
        <v>0.54126585293437601</v>
      </c>
      <c r="G700" s="1">
        <v>3.2594486259585E-5</v>
      </c>
      <c r="H700">
        <v>0.49998370275686999</v>
      </c>
      <c r="I700" s="1">
        <v>6.5147184716273095E-4</v>
      </c>
      <c r="J700">
        <v>652357000</v>
      </c>
      <c r="K700">
        <v>12889</v>
      </c>
      <c r="L700">
        <v>1564275499</v>
      </c>
      <c r="M700">
        <v>0.49167636672700499</v>
      </c>
      <c r="N700" s="1">
        <v>3.2593307625949898E-5</v>
      </c>
      <c r="O700">
        <v>0.49998370334618703</v>
      </c>
      <c r="P700" s="1">
        <v>6.5144828960071602E-4</v>
      </c>
    </row>
    <row r="701" spans="1:16" x14ac:dyDescent="0.25">
      <c r="A701" s="1">
        <v>1.25E-4</v>
      </c>
      <c r="B701">
        <v>19.9871794871794</v>
      </c>
      <c r="C701">
        <v>1568</v>
      </c>
      <c r="D701">
        <v>0</v>
      </c>
      <c r="E701">
        <v>0.49082160420634302</v>
      </c>
      <c r="F701">
        <v>0.53990376462697798</v>
      </c>
      <c r="G701" s="1">
        <v>3.25614505741755E-5</v>
      </c>
      <c r="H701">
        <v>0.49998371927471202</v>
      </c>
      <c r="I701" s="1">
        <v>6.5081155698896997E-4</v>
      </c>
      <c r="J701">
        <v>794878601</v>
      </c>
      <c r="K701">
        <v>12889</v>
      </c>
      <c r="L701">
        <v>1564275499</v>
      </c>
      <c r="M701">
        <v>0.49167636672700499</v>
      </c>
      <c r="N701" s="1">
        <v>3.2593307625949898E-5</v>
      </c>
      <c r="O701">
        <v>0.49998370334618703</v>
      </c>
      <c r="P701" s="1">
        <v>6.5144828960071602E-4</v>
      </c>
    </row>
    <row r="702" spans="1:16" x14ac:dyDescent="0.25">
      <c r="A702" s="1">
        <v>6.2500000000000001E-5</v>
      </c>
      <c r="B702">
        <v>19.9871794871794</v>
      </c>
      <c r="C702">
        <v>1591</v>
      </c>
      <c r="D702">
        <v>0</v>
      </c>
      <c r="E702">
        <v>0.49078362321197</v>
      </c>
      <c r="F702">
        <v>0.539861985533167</v>
      </c>
      <c r="G702" s="1">
        <v>3.2561460621360799E-5</v>
      </c>
      <c r="H702">
        <v>0.49998371926968899</v>
      </c>
      <c r="I702" s="1">
        <v>6.5081175780386605E-4</v>
      </c>
      <c r="J702">
        <v>682283500</v>
      </c>
      <c r="K702">
        <v>12889</v>
      </c>
      <c r="L702">
        <v>1564275499</v>
      </c>
      <c r="M702">
        <v>0.49167636672700499</v>
      </c>
      <c r="N702" s="1">
        <v>3.2593307625949898E-5</v>
      </c>
      <c r="O702">
        <v>0.49998370334618703</v>
      </c>
      <c r="P702" s="1">
        <v>6.5144828960071602E-4</v>
      </c>
    </row>
    <row r="703" spans="1:16" x14ac:dyDescent="0.25">
      <c r="A703" s="1">
        <v>3.1250000000000001E-5</v>
      </c>
      <c r="B703">
        <v>19.9871794871794</v>
      </c>
      <c r="C703">
        <v>1622</v>
      </c>
      <c r="D703">
        <v>0</v>
      </c>
      <c r="E703">
        <v>0.49325611260216501</v>
      </c>
      <c r="F703">
        <v>0.54258172386238201</v>
      </c>
      <c r="G703" s="1">
        <v>3.2569459238795903E-5</v>
      </c>
      <c r="H703">
        <v>0.49998371527037999</v>
      </c>
      <c r="I703" s="1">
        <v>6.5097162760618997E-4</v>
      </c>
      <c r="J703">
        <v>916587900</v>
      </c>
      <c r="K703">
        <v>12889</v>
      </c>
      <c r="L703">
        <v>1564275499</v>
      </c>
      <c r="M703">
        <v>0.49167636672700499</v>
      </c>
      <c r="N703" s="1">
        <v>3.2593307625949898E-5</v>
      </c>
      <c r="O703">
        <v>0.49998370334618703</v>
      </c>
      <c r="P703" s="1">
        <v>6.5144828960071602E-4</v>
      </c>
    </row>
    <row r="704" spans="1:16" x14ac:dyDescent="0.25">
      <c r="A704" s="1">
        <v>1.5625E-5</v>
      </c>
      <c r="B704">
        <v>19.9871794871794</v>
      </c>
      <c r="C704">
        <v>1621</v>
      </c>
      <c r="D704">
        <v>0</v>
      </c>
      <c r="E704">
        <v>0.49292647922871002</v>
      </c>
      <c r="F704">
        <v>0.54221912715158105</v>
      </c>
      <c r="G704" s="1">
        <v>3.2511352578978797E-5</v>
      </c>
      <c r="H704">
        <v>0.49998374432371001</v>
      </c>
      <c r="I704" s="1">
        <v>6.4981023936702502E-4</v>
      </c>
      <c r="J704">
        <v>993325200</v>
      </c>
      <c r="K704">
        <v>12889</v>
      </c>
      <c r="L704">
        <v>1564275499</v>
      </c>
      <c r="M704">
        <v>0.49167636672700499</v>
      </c>
      <c r="N704" s="1">
        <v>3.2593307625949898E-5</v>
      </c>
      <c r="O704">
        <v>0.49998370334618703</v>
      </c>
      <c r="P704" s="1">
        <v>6.5144828960071602E-4</v>
      </c>
    </row>
    <row r="705" spans="1:16" x14ac:dyDescent="0.25">
      <c r="A705" t="s">
        <v>0</v>
      </c>
      <c r="B705">
        <v>20.499999999999901</v>
      </c>
      <c r="C705">
        <v>13057</v>
      </c>
      <c r="D705">
        <v>0</v>
      </c>
      <c r="E705">
        <v>0.491615735556794</v>
      </c>
      <c r="F705">
        <v>0.54077730911247301</v>
      </c>
      <c r="G705" s="1">
        <v>3.00248267406377E-5</v>
      </c>
      <c r="H705">
        <v>0.49998498758662901</v>
      </c>
      <c r="I705" s="1">
        <v>6.1550894818307401E-4</v>
      </c>
      <c r="J705">
        <v>2188524000</v>
      </c>
    </row>
    <row r="706" spans="1:16" x14ac:dyDescent="0.25">
      <c r="A706">
        <v>1.024</v>
      </c>
      <c r="B706">
        <v>20.499999999999901</v>
      </c>
      <c r="C706">
        <v>1306</v>
      </c>
      <c r="D706">
        <v>0</v>
      </c>
      <c r="E706">
        <v>0.49313585796392601</v>
      </c>
      <c r="F706">
        <v>0.54244944376031901</v>
      </c>
      <c r="G706" s="1">
        <v>2.9977420086257898E-5</v>
      </c>
      <c r="H706">
        <v>0.49998501128995598</v>
      </c>
      <c r="I706" s="1">
        <v>6.1453711176828697E-4</v>
      </c>
      <c r="J706">
        <v>592545400</v>
      </c>
      <c r="K706">
        <v>13057</v>
      </c>
      <c r="L706">
        <v>2188524000</v>
      </c>
      <c r="M706">
        <v>0.491615735556794</v>
      </c>
      <c r="N706" s="1">
        <v>3.00248267406377E-5</v>
      </c>
      <c r="O706">
        <v>0.49998498758662901</v>
      </c>
      <c r="P706" s="1">
        <v>6.1550894818307401E-4</v>
      </c>
    </row>
    <row r="707" spans="1:16" x14ac:dyDescent="0.25">
      <c r="A707">
        <v>0.51200000000000001</v>
      </c>
      <c r="B707">
        <v>20.499999999999901</v>
      </c>
      <c r="C707">
        <v>1252</v>
      </c>
      <c r="D707">
        <v>0</v>
      </c>
      <c r="E707">
        <v>0.49185871419851901</v>
      </c>
      <c r="F707">
        <v>0.54104458561837099</v>
      </c>
      <c r="G707" s="1">
        <v>2.9950719872218201E-5</v>
      </c>
      <c r="H707">
        <v>0.499985024640063</v>
      </c>
      <c r="I707" s="1">
        <v>6.1398975738047204E-4</v>
      </c>
      <c r="J707">
        <v>624063699</v>
      </c>
      <c r="K707">
        <v>13057</v>
      </c>
      <c r="L707">
        <v>2188524000</v>
      </c>
      <c r="M707">
        <v>0.491615735556794</v>
      </c>
      <c r="N707" s="1">
        <v>3.00248267406377E-5</v>
      </c>
      <c r="O707">
        <v>0.49998498758662901</v>
      </c>
      <c r="P707" s="1">
        <v>6.1550894818307401E-4</v>
      </c>
    </row>
    <row r="708" spans="1:16" x14ac:dyDescent="0.25">
      <c r="A708">
        <v>0.25600000000000001</v>
      </c>
      <c r="B708">
        <v>20.499999999999901</v>
      </c>
      <c r="C708">
        <v>1252</v>
      </c>
      <c r="D708">
        <v>0</v>
      </c>
      <c r="E708">
        <v>0.49185871419851901</v>
      </c>
      <c r="F708">
        <v>0.54104458561837099</v>
      </c>
      <c r="G708" s="1">
        <v>2.9950719872218201E-5</v>
      </c>
      <c r="H708">
        <v>0.499985024640063</v>
      </c>
      <c r="I708" s="1">
        <v>6.1398975738047204E-4</v>
      </c>
      <c r="J708">
        <v>524467499</v>
      </c>
      <c r="K708">
        <v>13057</v>
      </c>
      <c r="L708">
        <v>2188524000</v>
      </c>
      <c r="M708">
        <v>0.491615735556794</v>
      </c>
      <c r="N708" s="1">
        <v>3.00248267406377E-5</v>
      </c>
      <c r="O708">
        <v>0.49998498758662901</v>
      </c>
      <c r="P708" s="1">
        <v>6.1550894818307401E-4</v>
      </c>
    </row>
    <row r="709" spans="1:16" x14ac:dyDescent="0.25">
      <c r="A709">
        <v>0.128</v>
      </c>
      <c r="B709">
        <v>20.499999999999901</v>
      </c>
      <c r="C709">
        <v>1217</v>
      </c>
      <c r="D709">
        <v>0</v>
      </c>
      <c r="E709">
        <v>0.49104017685596602</v>
      </c>
      <c r="F709">
        <v>0.54014419454156204</v>
      </c>
      <c r="G709" s="1">
        <v>3.0023731849571E-5</v>
      </c>
      <c r="H709">
        <v>0.49998498813407499</v>
      </c>
      <c r="I709" s="1">
        <v>6.1548650291620602E-4</v>
      </c>
      <c r="J709">
        <v>487552199</v>
      </c>
      <c r="K709">
        <v>13057</v>
      </c>
      <c r="L709">
        <v>2188524000</v>
      </c>
      <c r="M709">
        <v>0.491615735556794</v>
      </c>
      <c r="N709" s="1">
        <v>3.00248267406377E-5</v>
      </c>
      <c r="O709">
        <v>0.49998498758662901</v>
      </c>
      <c r="P709" s="1">
        <v>6.1550894818307401E-4</v>
      </c>
    </row>
    <row r="710" spans="1:16" x14ac:dyDescent="0.25">
      <c r="A710">
        <v>6.4000000000000001E-2</v>
      </c>
      <c r="B710">
        <v>20.499999999999901</v>
      </c>
      <c r="C710">
        <v>1280</v>
      </c>
      <c r="D710">
        <v>0</v>
      </c>
      <c r="E710">
        <v>0.49257504563569598</v>
      </c>
      <c r="F710">
        <v>0.54183255019926502</v>
      </c>
      <c r="G710" s="1">
        <v>2.9961379329201899E-5</v>
      </c>
      <c r="H710">
        <v>0.49998501931033501</v>
      </c>
      <c r="I710" s="1">
        <v>6.1420827624863897E-4</v>
      </c>
      <c r="J710">
        <v>592231001</v>
      </c>
      <c r="K710">
        <v>13057</v>
      </c>
      <c r="L710">
        <v>2188524000</v>
      </c>
      <c r="M710">
        <v>0.491615735556794</v>
      </c>
      <c r="N710" s="1">
        <v>3.00248267406377E-5</v>
      </c>
      <c r="O710">
        <v>0.49998498758662901</v>
      </c>
      <c r="P710" s="1">
        <v>6.1550894818307401E-4</v>
      </c>
    </row>
    <row r="711" spans="1:16" x14ac:dyDescent="0.25">
      <c r="A711">
        <v>3.2000000000000001E-2</v>
      </c>
      <c r="B711">
        <v>20.499999999999901</v>
      </c>
      <c r="C711">
        <v>1320</v>
      </c>
      <c r="D711">
        <v>0</v>
      </c>
      <c r="E711">
        <v>0.49223557564355802</v>
      </c>
      <c r="F711">
        <v>0.54145913320791395</v>
      </c>
      <c r="G711" s="1">
        <v>2.9991665099537902E-5</v>
      </c>
      <c r="H711">
        <v>0.49998500416745001</v>
      </c>
      <c r="I711" s="1">
        <v>6.1482913454052803E-4</v>
      </c>
      <c r="J711">
        <v>607523701</v>
      </c>
      <c r="K711">
        <v>13057</v>
      </c>
      <c r="L711">
        <v>2188524000</v>
      </c>
      <c r="M711">
        <v>0.491615735556794</v>
      </c>
      <c r="N711" s="1">
        <v>3.00248267406377E-5</v>
      </c>
      <c r="O711">
        <v>0.49998498758662901</v>
      </c>
      <c r="P711" s="1">
        <v>6.1550894818307401E-4</v>
      </c>
    </row>
    <row r="712" spans="1:16" x14ac:dyDescent="0.25">
      <c r="A712">
        <v>1.6E-2</v>
      </c>
      <c r="B712">
        <v>20.499999999999901</v>
      </c>
      <c r="C712">
        <v>1280</v>
      </c>
      <c r="D712">
        <v>0</v>
      </c>
      <c r="E712">
        <v>0.49109440522818698</v>
      </c>
      <c r="F712">
        <v>0.540203845751006</v>
      </c>
      <c r="G712" s="1">
        <v>3.00117490805718E-5</v>
      </c>
      <c r="H712">
        <v>0.49998499412545899</v>
      </c>
      <c r="I712" s="1">
        <v>6.15240856151721E-4</v>
      </c>
      <c r="J712">
        <v>668380201</v>
      </c>
      <c r="K712">
        <v>13057</v>
      </c>
      <c r="L712">
        <v>2188524000</v>
      </c>
      <c r="M712">
        <v>0.491615735556794</v>
      </c>
      <c r="N712" s="1">
        <v>3.00248267406377E-5</v>
      </c>
      <c r="O712">
        <v>0.49998498758662901</v>
      </c>
      <c r="P712" s="1">
        <v>6.1550894818307401E-4</v>
      </c>
    </row>
    <row r="713" spans="1:16" x14ac:dyDescent="0.25">
      <c r="A713">
        <v>8.0000000000000002E-3</v>
      </c>
      <c r="B713">
        <v>20.499999999999901</v>
      </c>
      <c r="C713">
        <v>1297</v>
      </c>
      <c r="D713">
        <v>0</v>
      </c>
      <c r="E713">
        <v>0.49085629283440702</v>
      </c>
      <c r="F713">
        <v>0.53994192211784797</v>
      </c>
      <c r="G713" s="1">
        <v>3.00097695227208E-5</v>
      </c>
      <c r="H713">
        <v>0.49998499511523797</v>
      </c>
      <c r="I713" s="1">
        <v>6.1520027521577605E-4</v>
      </c>
      <c r="J713">
        <v>600586300</v>
      </c>
      <c r="K713">
        <v>13057</v>
      </c>
      <c r="L713">
        <v>2188524000</v>
      </c>
      <c r="M713">
        <v>0.491615735556794</v>
      </c>
      <c r="N713" s="1">
        <v>3.00248267406377E-5</v>
      </c>
      <c r="O713">
        <v>0.49998498758662901</v>
      </c>
      <c r="P713" s="1">
        <v>6.1550894818307401E-4</v>
      </c>
    </row>
    <row r="714" spans="1:16" x14ac:dyDescent="0.25">
      <c r="A714">
        <v>4.0000000000000001E-3</v>
      </c>
      <c r="B714">
        <v>20.499999999999901</v>
      </c>
      <c r="C714">
        <v>1260</v>
      </c>
      <c r="D714">
        <v>0</v>
      </c>
      <c r="E714">
        <v>0.491271091249737</v>
      </c>
      <c r="F714">
        <v>0.54039820037471098</v>
      </c>
      <c r="G714" s="1">
        <v>2.99489004982334E-5</v>
      </c>
      <c r="H714">
        <v>0.49998502554975</v>
      </c>
      <c r="I714" s="1">
        <v>6.1395246021378404E-4</v>
      </c>
      <c r="J714">
        <v>567659800</v>
      </c>
      <c r="K714">
        <v>13057</v>
      </c>
      <c r="L714">
        <v>2188524000</v>
      </c>
      <c r="M714">
        <v>0.491615735556794</v>
      </c>
      <c r="N714" s="1">
        <v>3.00248267406377E-5</v>
      </c>
      <c r="O714">
        <v>0.49998498758662901</v>
      </c>
      <c r="P714" s="1">
        <v>6.1550894818307401E-4</v>
      </c>
    </row>
    <row r="715" spans="1:16" x14ac:dyDescent="0.25">
      <c r="A715">
        <v>2E-3</v>
      </c>
      <c r="B715">
        <v>20.499999999999901</v>
      </c>
      <c r="C715">
        <v>1252</v>
      </c>
      <c r="D715">
        <v>0</v>
      </c>
      <c r="E715">
        <v>0.49261693654882199</v>
      </c>
      <c r="F715">
        <v>0.54187863020370497</v>
      </c>
      <c r="G715" s="1">
        <v>2.99607504725685E-5</v>
      </c>
      <c r="H715">
        <v>0.49998501962476299</v>
      </c>
      <c r="I715" s="1">
        <v>6.1419538468765402E-4</v>
      </c>
      <c r="J715">
        <v>485669199</v>
      </c>
      <c r="K715">
        <v>13057</v>
      </c>
      <c r="L715">
        <v>2188524000</v>
      </c>
      <c r="M715">
        <v>0.491615735556794</v>
      </c>
      <c r="N715" s="1">
        <v>3.00248267406377E-5</v>
      </c>
      <c r="O715">
        <v>0.49998498758662901</v>
      </c>
      <c r="P715" s="1">
        <v>6.1550894818307401E-4</v>
      </c>
    </row>
    <row r="716" spans="1:16" x14ac:dyDescent="0.25">
      <c r="A716">
        <v>1E-3</v>
      </c>
      <c r="B716">
        <v>20.499999999999901</v>
      </c>
      <c r="C716">
        <v>1349</v>
      </c>
      <c r="D716">
        <v>0</v>
      </c>
      <c r="E716">
        <v>0.49136685100587602</v>
      </c>
      <c r="F716">
        <v>0.54050353610646396</v>
      </c>
      <c r="G716" s="1">
        <v>2.99642357969309E-5</v>
      </c>
      <c r="H716">
        <v>0.49998501788210098</v>
      </c>
      <c r="I716" s="1">
        <v>6.1426683383708405E-4</v>
      </c>
      <c r="J716">
        <v>729608100</v>
      </c>
      <c r="K716">
        <v>13057</v>
      </c>
      <c r="L716">
        <v>2188524000</v>
      </c>
      <c r="M716">
        <v>0.491615735556794</v>
      </c>
      <c r="N716" s="1">
        <v>3.00248267406377E-5</v>
      </c>
      <c r="O716">
        <v>0.49998498758662901</v>
      </c>
      <c r="P716" s="1">
        <v>6.1550894818307401E-4</v>
      </c>
    </row>
    <row r="717" spans="1:16" x14ac:dyDescent="0.25">
      <c r="A717" s="1">
        <v>5.0000000000000001E-4</v>
      </c>
      <c r="B717">
        <v>20.499999999999901</v>
      </c>
      <c r="C717">
        <v>1326</v>
      </c>
      <c r="D717">
        <v>0</v>
      </c>
      <c r="E717">
        <v>0.491767858920443</v>
      </c>
      <c r="F717">
        <v>0.54094464481248705</v>
      </c>
      <c r="G717" s="1">
        <v>3.0031225843107901E-5</v>
      </c>
      <c r="H717">
        <v>0.499984984387078</v>
      </c>
      <c r="I717" s="1">
        <v>6.1564012978371099E-4</v>
      </c>
      <c r="J717">
        <v>724440500</v>
      </c>
      <c r="K717">
        <v>13057</v>
      </c>
      <c r="L717">
        <v>2188524000</v>
      </c>
      <c r="M717">
        <v>0.491615735556794</v>
      </c>
      <c r="N717" s="1">
        <v>3.00248267406377E-5</v>
      </c>
      <c r="O717">
        <v>0.49998498758662901</v>
      </c>
      <c r="P717" s="1">
        <v>6.1550894818307401E-4</v>
      </c>
    </row>
    <row r="718" spans="1:16" x14ac:dyDescent="0.25">
      <c r="A718" s="1">
        <v>2.5000000000000001E-4</v>
      </c>
      <c r="B718">
        <v>20.499999999999901</v>
      </c>
      <c r="C718">
        <v>1425</v>
      </c>
      <c r="D718">
        <v>0</v>
      </c>
      <c r="E718">
        <v>0.49215383399726997</v>
      </c>
      <c r="F718">
        <v>0.54136921739699695</v>
      </c>
      <c r="G718" s="1">
        <v>3.0001166765103401E-5</v>
      </c>
      <c r="H718">
        <v>0.499984999416617</v>
      </c>
      <c r="I718" s="1">
        <v>6.1502391868462005E-4</v>
      </c>
      <c r="J718">
        <v>677143601</v>
      </c>
      <c r="K718">
        <v>13057</v>
      </c>
      <c r="L718">
        <v>2188524000</v>
      </c>
      <c r="M718">
        <v>0.491615735556794</v>
      </c>
      <c r="N718" s="1">
        <v>3.00248267406377E-5</v>
      </c>
      <c r="O718">
        <v>0.49998498758662901</v>
      </c>
      <c r="P718" s="1">
        <v>6.1550894818307401E-4</v>
      </c>
    </row>
    <row r="719" spans="1:16" x14ac:dyDescent="0.25">
      <c r="A719" s="1">
        <v>1.25E-4</v>
      </c>
      <c r="B719">
        <v>20.499999999999901</v>
      </c>
      <c r="C719">
        <v>1540</v>
      </c>
      <c r="D719">
        <v>0</v>
      </c>
      <c r="E719">
        <v>0.49235337288615</v>
      </c>
      <c r="F719">
        <v>0.54158871017476495</v>
      </c>
      <c r="G719" s="1">
        <v>3.0027390276798901E-5</v>
      </c>
      <c r="H719">
        <v>0.49998498630486099</v>
      </c>
      <c r="I719" s="1">
        <v>6.15561500674377E-4</v>
      </c>
      <c r="J719">
        <v>965215700</v>
      </c>
      <c r="K719">
        <v>13057</v>
      </c>
      <c r="L719">
        <v>2188524000</v>
      </c>
      <c r="M719">
        <v>0.491615735556794</v>
      </c>
      <c r="N719" s="1">
        <v>3.00248267406377E-5</v>
      </c>
      <c r="O719">
        <v>0.49998498758662901</v>
      </c>
      <c r="P719" s="1">
        <v>6.1550894818307401E-4</v>
      </c>
    </row>
    <row r="720" spans="1:16" x14ac:dyDescent="0.25">
      <c r="A720" s="1">
        <v>6.2500000000000001E-5</v>
      </c>
      <c r="B720">
        <v>20.499999999999901</v>
      </c>
      <c r="C720">
        <v>1612</v>
      </c>
      <c r="D720">
        <v>0</v>
      </c>
      <c r="E720">
        <v>0.49342166519283098</v>
      </c>
      <c r="F720">
        <v>0.54276383171211395</v>
      </c>
      <c r="G720" s="1">
        <v>2.9984751911959999E-5</v>
      </c>
      <c r="H720">
        <v>0.49998500762404402</v>
      </c>
      <c r="I720" s="1">
        <v>6.1468741419518004E-4</v>
      </c>
      <c r="J720">
        <v>858493601</v>
      </c>
      <c r="K720">
        <v>13057</v>
      </c>
      <c r="L720">
        <v>2188524000</v>
      </c>
      <c r="M720">
        <v>0.491615735556794</v>
      </c>
      <c r="N720" s="1">
        <v>3.00248267406377E-5</v>
      </c>
      <c r="O720">
        <v>0.49998498758662901</v>
      </c>
      <c r="P720" s="1">
        <v>6.1550894818307401E-4</v>
      </c>
    </row>
    <row r="721" spans="1:16" x14ac:dyDescent="0.25">
      <c r="A721" s="1">
        <v>3.1250000000000001E-5</v>
      </c>
      <c r="B721">
        <v>20.499999999999901</v>
      </c>
      <c r="C721">
        <v>1655</v>
      </c>
      <c r="D721">
        <v>0</v>
      </c>
      <c r="E721">
        <v>0.49230704739577802</v>
      </c>
      <c r="F721">
        <v>0.54153775213535504</v>
      </c>
      <c r="G721" s="1">
        <v>3.0028392969949602E-5</v>
      </c>
      <c r="H721">
        <v>0.49998498580351503</v>
      </c>
      <c r="I721" s="1">
        <v>6.1558205588396699E-4</v>
      </c>
      <c r="J721">
        <v>937261400</v>
      </c>
      <c r="K721">
        <v>13057</v>
      </c>
      <c r="L721">
        <v>2188524000</v>
      </c>
      <c r="M721">
        <v>0.491615735556794</v>
      </c>
      <c r="N721" s="1">
        <v>3.00248267406377E-5</v>
      </c>
      <c r="O721">
        <v>0.49998498758662901</v>
      </c>
      <c r="P721" s="1">
        <v>6.1550894818307401E-4</v>
      </c>
    </row>
    <row r="722" spans="1:16" x14ac:dyDescent="0.25">
      <c r="A722" s="1">
        <v>1.5625E-5</v>
      </c>
      <c r="B722">
        <v>20.499999999999901</v>
      </c>
      <c r="C722">
        <v>1643</v>
      </c>
      <c r="D722">
        <v>0</v>
      </c>
      <c r="E722">
        <v>0.49251142904718598</v>
      </c>
      <c r="F722">
        <v>0.54176257195190503</v>
      </c>
      <c r="G722" s="1">
        <v>3.0015906078872901E-5</v>
      </c>
      <c r="H722">
        <v>0.49998499204696001</v>
      </c>
      <c r="I722" s="1">
        <v>6.1532607461689396E-4</v>
      </c>
      <c r="J722">
        <v>884852601</v>
      </c>
      <c r="K722">
        <v>13057</v>
      </c>
      <c r="L722">
        <v>2188524000</v>
      </c>
      <c r="M722">
        <v>0.491615735556794</v>
      </c>
      <c r="N722" s="1">
        <v>3.00248267406377E-5</v>
      </c>
      <c r="O722">
        <v>0.49998498758662901</v>
      </c>
      <c r="P722" s="1">
        <v>6.1550894818307401E-4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2022-08-08T13:26:10Z</dcterms:modified>
</cp:coreProperties>
</file>