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rman\SkyDrive\Documents\Labs\C4\"/>
    </mc:Choice>
  </mc:AlternateContent>
  <bookViews>
    <workbookView xWindow="0" yWindow="0" windowWidth="24000" windowHeight="9735" activeTab="5"/>
  </bookViews>
  <sheets>
    <sheet name="Q3" sheetId="1" r:id="rId1"/>
    <sheet name="Q5" sheetId="2" r:id="rId2"/>
    <sheet name="Q6" sheetId="3" r:id="rId3"/>
    <sheet name="Q6+" sheetId="4" r:id="rId4"/>
    <sheet name="Q7" sheetId="5" r:id="rId5"/>
    <sheet name="Q7 tes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6" i="6"/>
  <c r="N6" i="6"/>
  <c r="M6" i="6"/>
  <c r="J34" i="6"/>
  <c r="J35" i="6"/>
  <c r="J36" i="6"/>
  <c r="J38" i="6"/>
  <c r="J39" i="6"/>
  <c r="J40" i="6"/>
  <c r="J30" i="6"/>
  <c r="J31" i="6"/>
  <c r="J32" i="6"/>
  <c r="J27" i="6"/>
  <c r="J28" i="6"/>
  <c r="J15" i="6"/>
  <c r="J11" i="6"/>
  <c r="J8" i="6"/>
  <c r="J7" i="6"/>
  <c r="K8" i="6" s="1"/>
  <c r="N8" i="6" s="1"/>
  <c r="L5" i="6"/>
  <c r="L6" i="6" s="1"/>
  <c r="I6" i="6" s="1"/>
  <c r="K5" i="6"/>
  <c r="N5" i="6" s="1"/>
  <c r="J5" i="6"/>
  <c r="J6" i="6" s="1"/>
  <c r="K7" i="6" s="1"/>
  <c r="E17" i="5"/>
  <c r="E6" i="5"/>
  <c r="K39" i="6" l="1"/>
  <c r="K35" i="6"/>
  <c r="M35" i="6" s="1"/>
  <c r="K40" i="6"/>
  <c r="N40" i="6" s="1"/>
  <c r="K36" i="6"/>
  <c r="M36" i="6" s="1"/>
  <c r="K31" i="6"/>
  <c r="K32" i="6"/>
  <c r="L33" i="6" s="1"/>
  <c r="I33" i="6" s="1"/>
  <c r="K28" i="6"/>
  <c r="K29" i="6" s="1"/>
  <c r="J12" i="6"/>
  <c r="J22" i="6"/>
  <c r="K6" i="6"/>
  <c r="L7" i="6" s="1"/>
  <c r="I7" i="6" s="1"/>
  <c r="M5" i="6"/>
  <c r="M8" i="6"/>
  <c r="J14" i="6"/>
  <c r="N7" i="6"/>
  <c r="M7" i="6"/>
  <c r="L8" i="6"/>
  <c r="J9" i="6"/>
  <c r="I5" i="6"/>
  <c r="K9" i="6"/>
  <c r="H17" i="5"/>
  <c r="G17" i="5"/>
  <c r="F17" i="5"/>
  <c r="H16" i="5"/>
  <c r="G16" i="5"/>
  <c r="F16" i="5"/>
  <c r="E16" i="5"/>
  <c r="H15" i="5"/>
  <c r="G15" i="5"/>
  <c r="F15" i="5"/>
  <c r="E15" i="5"/>
  <c r="H14" i="5"/>
  <c r="G14" i="5"/>
  <c r="F14" i="5"/>
  <c r="E14" i="5"/>
  <c r="H13" i="5"/>
  <c r="G13" i="5"/>
  <c r="F13" i="5"/>
  <c r="E13" i="5"/>
  <c r="H12" i="5"/>
  <c r="G12" i="5"/>
  <c r="F12" i="5"/>
  <c r="E12" i="5"/>
  <c r="H11" i="5"/>
  <c r="G11" i="5"/>
  <c r="F11" i="5"/>
  <c r="E11" i="5"/>
  <c r="H10" i="5"/>
  <c r="G10" i="5"/>
  <c r="F10" i="5"/>
  <c r="E10" i="5"/>
  <c r="H9" i="5"/>
  <c r="G9" i="5"/>
  <c r="F9" i="5"/>
  <c r="E9" i="5"/>
  <c r="H8" i="5"/>
  <c r="G8" i="5"/>
  <c r="F8" i="5"/>
  <c r="E8" i="5"/>
  <c r="H7" i="5"/>
  <c r="G7" i="5"/>
  <c r="F7" i="5"/>
  <c r="E7" i="5"/>
  <c r="H6" i="5"/>
  <c r="G6" i="5"/>
  <c r="F6" i="5"/>
  <c r="H5" i="5"/>
  <c r="G5" i="5"/>
  <c r="F5" i="5"/>
  <c r="E5" i="5"/>
  <c r="H4" i="5"/>
  <c r="G4" i="5"/>
  <c r="F4" i="5"/>
  <c r="E4" i="5"/>
  <c r="H3" i="5"/>
  <c r="G3" i="5"/>
  <c r="F3" i="5"/>
  <c r="E3" i="5"/>
  <c r="H2" i="5"/>
  <c r="G2" i="5"/>
  <c r="F2" i="5"/>
  <c r="E2" i="5"/>
  <c r="G37" i="4"/>
  <c r="I37" i="4" s="1"/>
  <c r="F37" i="4"/>
  <c r="H37" i="4" s="1"/>
  <c r="E37" i="4"/>
  <c r="C37" i="4"/>
  <c r="C27" i="4"/>
  <c r="C29" i="4"/>
  <c r="H29" i="4"/>
  <c r="I29" i="4"/>
  <c r="G29" i="4"/>
  <c r="F29" i="4"/>
  <c r="E29" i="4"/>
  <c r="J27" i="4"/>
  <c r="G27" i="4"/>
  <c r="I27" i="4" s="1"/>
  <c r="F27" i="4"/>
  <c r="H27" i="4" s="1"/>
  <c r="J24" i="4"/>
  <c r="H24" i="4"/>
  <c r="I24" i="4"/>
  <c r="I38" i="4"/>
  <c r="I23" i="4"/>
  <c r="I25" i="4"/>
  <c r="I26" i="4"/>
  <c r="I28" i="4"/>
  <c r="I30" i="4"/>
  <c r="I31" i="4"/>
  <c r="I32" i="4"/>
  <c r="I33" i="4"/>
  <c r="I34" i="4"/>
  <c r="I35" i="4"/>
  <c r="I36" i="4"/>
  <c r="I22" i="4"/>
  <c r="H23" i="4"/>
  <c r="H25" i="4"/>
  <c r="H26" i="4"/>
  <c r="H28" i="4"/>
  <c r="H30" i="4"/>
  <c r="H31" i="4"/>
  <c r="H32" i="4"/>
  <c r="H33" i="4"/>
  <c r="H34" i="4"/>
  <c r="H35" i="4"/>
  <c r="H36" i="4"/>
  <c r="H38" i="4"/>
  <c r="H22" i="4"/>
  <c r="J38" i="4"/>
  <c r="J36" i="4"/>
  <c r="J37" i="4" s="1"/>
  <c r="J33" i="4"/>
  <c r="J34" i="4" s="1"/>
  <c r="J35" i="4" s="1"/>
  <c r="J30" i="4"/>
  <c r="J31" i="4" s="1"/>
  <c r="J32" i="4" s="1"/>
  <c r="J26" i="4"/>
  <c r="J28" i="4" s="1"/>
  <c r="J29" i="4" s="1"/>
  <c r="G23" i="3"/>
  <c r="G24" i="3" s="1"/>
  <c r="G25" i="3"/>
  <c r="G26" i="3"/>
  <c r="G19" i="3"/>
  <c r="G20" i="3" s="1"/>
  <c r="G21" i="3" s="1"/>
  <c r="G22" i="3"/>
  <c r="G17" i="3"/>
  <c r="G18" i="3" s="1"/>
  <c r="N32" i="6" l="1"/>
  <c r="K33" i="6"/>
  <c r="J33" i="6"/>
  <c r="L37" i="6"/>
  <c r="I37" i="6" s="1"/>
  <c r="N36" i="6"/>
  <c r="K37" i="6"/>
  <c r="N39" i="6"/>
  <c r="L40" i="6"/>
  <c r="I40" i="6" s="1"/>
  <c r="M40" i="6"/>
  <c r="M39" i="6"/>
  <c r="N35" i="6"/>
  <c r="L36" i="6"/>
  <c r="I36" i="6" s="1"/>
  <c r="J37" i="6"/>
  <c r="L30" i="6"/>
  <c r="I30" i="6" s="1"/>
  <c r="N29" i="6"/>
  <c r="L29" i="6"/>
  <c r="I29" i="6" s="1"/>
  <c r="J29" i="6"/>
  <c r="N31" i="6"/>
  <c r="L32" i="6"/>
  <c r="I32" i="6" s="1"/>
  <c r="M31" i="6"/>
  <c r="M32" i="6"/>
  <c r="M28" i="6"/>
  <c r="N28" i="6"/>
  <c r="K10" i="6"/>
  <c r="N9" i="6"/>
  <c r="J10" i="6"/>
  <c r="M9" i="6"/>
  <c r="L9" i="6"/>
  <c r="I9" i="6" s="1"/>
  <c r="I8" i="6"/>
  <c r="J18" i="6"/>
  <c r="K15" i="6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H17" i="4"/>
  <c r="G17" i="4"/>
  <c r="F17" i="4"/>
  <c r="E17" i="4"/>
  <c r="H16" i="4"/>
  <c r="G16" i="4"/>
  <c r="F16" i="4"/>
  <c r="E16" i="4"/>
  <c r="H15" i="4"/>
  <c r="G15" i="4"/>
  <c r="F15" i="4"/>
  <c r="E15" i="4"/>
  <c r="H14" i="4"/>
  <c r="G14" i="4"/>
  <c r="F14" i="4"/>
  <c r="E14" i="4"/>
  <c r="H13" i="4"/>
  <c r="G13" i="4"/>
  <c r="F13" i="4"/>
  <c r="E13" i="4"/>
  <c r="H12" i="4"/>
  <c r="G12" i="4"/>
  <c r="F12" i="4"/>
  <c r="E12" i="4"/>
  <c r="H11" i="4"/>
  <c r="G11" i="4"/>
  <c r="F11" i="4"/>
  <c r="E11" i="4"/>
  <c r="H10" i="4"/>
  <c r="G10" i="4"/>
  <c r="F10" i="4"/>
  <c r="E10" i="4"/>
  <c r="H9" i="4"/>
  <c r="G9" i="4"/>
  <c r="F9" i="4"/>
  <c r="E9" i="4"/>
  <c r="H8" i="4"/>
  <c r="G8" i="4"/>
  <c r="F8" i="4"/>
  <c r="E8" i="4"/>
  <c r="H7" i="4"/>
  <c r="G7" i="4"/>
  <c r="F7" i="4"/>
  <c r="E7" i="4"/>
  <c r="H6" i="4"/>
  <c r="G6" i="4"/>
  <c r="F6" i="4"/>
  <c r="E6" i="4"/>
  <c r="H5" i="4"/>
  <c r="G5" i="4"/>
  <c r="F5" i="4"/>
  <c r="E5" i="4"/>
  <c r="H4" i="4"/>
  <c r="G4" i="4"/>
  <c r="F4" i="4"/>
  <c r="E4" i="4"/>
  <c r="H3" i="4"/>
  <c r="G3" i="4"/>
  <c r="F3" i="4"/>
  <c r="E3" i="4"/>
  <c r="H2" i="4"/>
  <c r="G2" i="4"/>
  <c r="F2" i="4"/>
  <c r="E2" i="4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M33" i="6" l="1"/>
  <c r="K34" i="6"/>
  <c r="L34" i="6"/>
  <c r="I34" i="6" s="1"/>
  <c r="N33" i="6"/>
  <c r="N37" i="6"/>
  <c r="L38" i="6"/>
  <c r="I38" i="6" s="1"/>
  <c r="M37" i="6"/>
  <c r="K38" i="6"/>
  <c r="M29" i="6"/>
  <c r="K30" i="6"/>
  <c r="K16" i="6"/>
  <c r="N16" i="6" s="1"/>
  <c r="J16" i="6"/>
  <c r="J17" i="6" s="1"/>
  <c r="L10" i="6"/>
  <c r="I10" i="6" s="1"/>
  <c r="J19" i="6"/>
  <c r="K19" i="6"/>
  <c r="K11" i="6"/>
  <c r="K12" i="6" s="1"/>
  <c r="M10" i="6"/>
  <c r="N15" i="6"/>
  <c r="M15" i="6"/>
  <c r="L11" i="6"/>
  <c r="I11" i="6" s="1"/>
  <c r="N10" i="6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  <c r="M34" i="6" l="1"/>
  <c r="N34" i="6"/>
  <c r="L35" i="6"/>
  <c r="I35" i="6" s="1"/>
  <c r="L39" i="6"/>
  <c r="I39" i="6" s="1"/>
  <c r="N38" i="6"/>
  <c r="M38" i="6"/>
  <c r="M30" i="6"/>
  <c r="L31" i="6"/>
  <c r="I31" i="6" s="1"/>
  <c r="N30" i="6"/>
  <c r="M16" i="6"/>
  <c r="K17" i="6"/>
  <c r="N17" i="6" s="1"/>
  <c r="N12" i="6"/>
  <c r="M12" i="6"/>
  <c r="K13" i="6"/>
  <c r="J13" i="6"/>
  <c r="K18" i="6"/>
  <c r="K20" i="6"/>
  <c r="N19" i="6"/>
  <c r="J20" i="6"/>
  <c r="M19" i="6"/>
  <c r="M11" i="6"/>
  <c r="L12" i="6"/>
  <c r="I12" i="6" s="1"/>
  <c r="N11" i="6"/>
  <c r="K21" i="6" l="1"/>
  <c r="L22" i="6" s="1"/>
  <c r="J21" i="6"/>
  <c r="K22" i="6" s="1"/>
  <c r="J23" i="6" s="1"/>
  <c r="M17" i="6"/>
  <c r="N13" i="6"/>
  <c r="L14" i="6"/>
  <c r="I14" i="6" s="1"/>
  <c r="N18" i="6"/>
  <c r="M18" i="6"/>
  <c r="M13" i="6"/>
  <c r="K14" i="6"/>
  <c r="L13" i="6"/>
  <c r="I13" i="6" s="1"/>
  <c r="N20" i="6"/>
  <c r="N21" i="6"/>
  <c r="M20" i="6"/>
  <c r="L18" i="6"/>
  <c r="M21" i="6" l="1"/>
  <c r="N14" i="6"/>
  <c r="M14" i="6"/>
  <c r="L15" i="6"/>
  <c r="L23" i="6"/>
  <c r="I22" i="6"/>
  <c r="K23" i="6"/>
  <c r="J24" i="6" s="1"/>
  <c r="N22" i="6"/>
  <c r="M22" i="6"/>
  <c r="L19" i="6"/>
  <c r="I18" i="6"/>
  <c r="I15" i="6" l="1"/>
  <c r="L16" i="6"/>
  <c r="K24" i="6"/>
  <c r="J25" i="6" s="1"/>
  <c r="N23" i="6"/>
  <c r="M23" i="6"/>
  <c r="I23" i="6"/>
  <c r="L24" i="6"/>
  <c r="I19" i="6"/>
  <c r="L20" i="6"/>
  <c r="I20" i="6" l="1"/>
  <c r="L21" i="6"/>
  <c r="I21" i="6" s="1"/>
  <c r="L17" i="6"/>
  <c r="I17" i="6" s="1"/>
  <c r="I16" i="6"/>
  <c r="I24" i="6"/>
  <c r="L25" i="6"/>
  <c r="K25" i="6"/>
  <c r="J26" i="6" s="1"/>
  <c r="K27" i="6" s="1"/>
  <c r="N24" i="6"/>
  <c r="M24" i="6"/>
  <c r="N27" i="6" l="1"/>
  <c r="L28" i="6"/>
  <c r="I28" i="6" s="1"/>
  <c r="M27" i="6"/>
  <c r="N25" i="6"/>
  <c r="K26" i="6"/>
  <c r="L27" i="6" s="1"/>
  <c r="I27" i="6" s="1"/>
  <c r="M25" i="6"/>
  <c r="I25" i="6"/>
  <c r="L26" i="6"/>
  <c r="N26" i="6" l="1"/>
  <c r="M26" i="6"/>
  <c r="I26" i="6"/>
</calcChain>
</file>

<file path=xl/sharedStrings.xml><?xml version="1.0" encoding="utf-8"?>
<sst xmlns="http://schemas.openxmlformats.org/spreadsheetml/2006/main" count="311" uniqueCount="68">
  <si>
    <t>A</t>
  </si>
  <si>
    <t>S</t>
  </si>
  <si>
    <t>T</t>
  </si>
  <si>
    <t>S'</t>
  </si>
  <si>
    <t>T'</t>
  </si>
  <si>
    <t>Test sequence</t>
  </si>
  <si>
    <t>Inputs</t>
  </si>
  <si>
    <t>RST</t>
  </si>
  <si>
    <t>CLK</t>
  </si>
  <si>
    <t>Outputs</t>
  </si>
  <si>
    <t>↑</t>
  </si>
  <si>
    <t>State</t>
  </si>
  <si>
    <t>Reset</t>
  </si>
  <si>
    <t>00 -&gt; 00</t>
  </si>
  <si>
    <t>00 -&gt; 01</t>
  </si>
  <si>
    <t>01 -&gt; 11</t>
  </si>
  <si>
    <t>11 -&gt; 00</t>
  </si>
  <si>
    <t>01 -&gt; 10</t>
  </si>
  <si>
    <t>10 -&gt; 10</t>
  </si>
  <si>
    <t>Comment</t>
  </si>
  <si>
    <t>10 -&gt; 00</t>
  </si>
  <si>
    <t>K</t>
  </si>
  <si>
    <t>L</t>
  </si>
  <si>
    <t>B</t>
  </si>
  <si>
    <t>00 Idle</t>
  </si>
  <si>
    <t>11 KL</t>
  </si>
  <si>
    <t>01 KL</t>
  </si>
  <si>
    <t>00 KL</t>
  </si>
  <si>
    <t>10 KL</t>
  </si>
  <si>
    <t>N'</t>
  </si>
  <si>
    <t>N</t>
  </si>
  <si>
    <t>C</t>
  </si>
  <si>
    <t>X</t>
  </si>
  <si>
    <t>00N -&gt; 01</t>
  </si>
  <si>
    <t>01N -&gt; 11</t>
  </si>
  <si>
    <t>11N -&gt; 00</t>
  </si>
  <si>
    <t>10N -&gt; 10</t>
  </si>
  <si>
    <t>M</t>
  </si>
  <si>
    <t>SDI</t>
  </si>
  <si>
    <t>SDO</t>
  </si>
  <si>
    <t>No.</t>
  </si>
  <si>
    <t>Count</t>
  </si>
  <si>
    <t>SDI -&gt; S -&gt; T -&gt; N -&gt; SDO</t>
  </si>
  <si>
    <t>Comfirm reset, N</t>
  </si>
  <si>
    <t>Comfirm reset, T</t>
  </si>
  <si>
    <t>Comfirm reset, S</t>
  </si>
  <si>
    <t>State 00 -&gt; 00, N</t>
  </si>
  <si>
    <t>State 00 -&gt; 00, T</t>
  </si>
  <si>
    <t>State 00 -&gt; 00, S</t>
  </si>
  <si>
    <t>State 00 -&gt; 01, N</t>
  </si>
  <si>
    <t>State 00 -&gt; 01, T</t>
  </si>
  <si>
    <t>State 00 -&gt; 01, S</t>
  </si>
  <si>
    <t>State 01 -&gt; 10, N</t>
  </si>
  <si>
    <t>State 01 -&gt; 10, T</t>
  </si>
  <si>
    <t>State 01 -&gt; 10, S</t>
  </si>
  <si>
    <t>State 01 -&gt; 11, N</t>
  </si>
  <si>
    <t>State 01 -&gt; 11, T</t>
  </si>
  <si>
    <t>State 01 -&gt; 11, S</t>
  </si>
  <si>
    <t>State 10 -&gt; 00, N</t>
  </si>
  <si>
    <t>Test sequence, SDI -&gt; S -&gt; T -&gt; N -&gt; SDO</t>
  </si>
  <si>
    <t>State 10 -&gt; 00, T</t>
  </si>
  <si>
    <t>State 10 -&gt; 00, S</t>
  </si>
  <si>
    <t>State 10 -&gt; 10, N</t>
  </si>
  <si>
    <t>State 10 -&gt; 10, T</t>
  </si>
  <si>
    <t>State 10 -&gt; 10, S</t>
  </si>
  <si>
    <t>State 11 -&gt; 00, N</t>
  </si>
  <si>
    <t>State 11 -&gt; 00, T</t>
  </si>
  <si>
    <t>State 11 -&gt; 00,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</si>
</sst>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 applyFill="1" applyBorder="1"/>
    <xf numFmtId="0" fontId="0" fillId="0" borderId="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0" fontId="0" fillId="0" borderId="4" xfId="0" applyNumberFormat="1" applyFill="1" applyBorder="1" applyAlignment="1" applyProtection="1">
      <alignment horizontal="center"/>
      <protection locked="0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0" fillId="0" borderId="10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/>
    <xf numFmtId="0" fontId="0" fillId="0" borderId="9" xfId="0" applyNumberFormat="1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NumberFormat="1" applyBorder="1" applyAlignment="1">
      <alignment horizontal="center"/>
    </xf>
    <xf numFmtId="49" fontId="0" fillId="0" borderId="16" xfId="0" applyNumberFormat="1" applyBorder="1" applyAlignment="1">
      <alignment horizontal="left"/>
    </xf>
    <xf numFmtId="0" fontId="0" fillId="0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15" xfId="0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/>
    <xf numFmtId="0" fontId="0" fillId="0" borderId="18" xfId="0" applyFill="1" applyBorder="1" applyAlignment="1">
      <alignment horizontal="center"/>
    </xf>
    <xf numFmtId="0" fontId="0" fillId="0" borderId="19" xfId="0" applyBorder="1"/>
    <xf numFmtId="0" fontId="0" fillId="0" borderId="16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2" fillId="2" borderId="6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5" xfId="1" applyNumberFormat="1" applyBorder="1" applyAlignment="1">
      <alignment horizontal="center"/>
    </xf>
    <xf numFmtId="0" fontId="2" fillId="2" borderId="9" xfId="1" applyNumberFormat="1" applyBorder="1" applyAlignment="1">
      <alignment horizontal="left"/>
    </xf>
    <xf numFmtId="0" fontId="2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0" sqref="A10"/>
    </sheetView>
  </sheetViews>
  <sheetFormatPr defaultRowHeight="15" x14ac:dyDescent="0.25"/>
  <cols>
    <col min="4" max="5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12" t="s">
        <v>3</v>
      </c>
      <c r="E1" s="15" t="s">
        <v>4</v>
      </c>
      <c r="F1" s="14"/>
      <c r="G1" s="14"/>
    </row>
    <row r="2" spans="1:7" x14ac:dyDescent="0.25">
      <c r="A2" s="3">
        <v>0</v>
      </c>
      <c r="B2" s="3">
        <v>0</v>
      </c>
      <c r="C2" s="3">
        <v>0</v>
      </c>
      <c r="D2" s="16">
        <f t="shared" ref="D2:D9" si="0">INT(OR(AND(NOT(B2),C2),AND(B2,NOT(C2),A2)))</f>
        <v>0</v>
      </c>
      <c r="E2" s="17">
        <f t="shared" ref="E2:E9" si="1">INT(OR(AND(A2,NOT(C2),NOT(B2)),AND(NOT(A2),C2,NOT(B2))))</f>
        <v>0</v>
      </c>
    </row>
    <row r="3" spans="1:7" x14ac:dyDescent="0.25">
      <c r="A3" s="5">
        <v>1</v>
      </c>
      <c r="B3" s="5">
        <v>0</v>
      </c>
      <c r="C3" s="5">
        <v>0</v>
      </c>
      <c r="D3" s="12">
        <f t="shared" si="0"/>
        <v>0</v>
      </c>
      <c r="E3" s="15">
        <f t="shared" si="1"/>
        <v>1</v>
      </c>
    </row>
    <row r="4" spans="1:7" x14ac:dyDescent="0.25">
      <c r="A4" s="5">
        <v>0</v>
      </c>
      <c r="B4" s="5">
        <v>0</v>
      </c>
      <c r="C4" s="5">
        <v>1</v>
      </c>
      <c r="D4" s="12">
        <f t="shared" si="0"/>
        <v>1</v>
      </c>
      <c r="E4" s="15">
        <f t="shared" si="1"/>
        <v>1</v>
      </c>
    </row>
    <row r="5" spans="1:7" x14ac:dyDescent="0.25">
      <c r="A5" s="5">
        <v>1</v>
      </c>
      <c r="B5" s="5">
        <v>0</v>
      </c>
      <c r="C5" s="5">
        <v>1</v>
      </c>
      <c r="D5" s="12">
        <f t="shared" si="0"/>
        <v>1</v>
      </c>
      <c r="E5" s="15">
        <f t="shared" si="1"/>
        <v>0</v>
      </c>
    </row>
    <row r="6" spans="1:7" x14ac:dyDescent="0.25">
      <c r="A6" s="5">
        <v>0</v>
      </c>
      <c r="B6" s="5">
        <v>1</v>
      </c>
      <c r="C6" s="5">
        <v>0</v>
      </c>
      <c r="D6" s="12">
        <f t="shared" si="0"/>
        <v>0</v>
      </c>
      <c r="E6" s="15">
        <f t="shared" si="1"/>
        <v>0</v>
      </c>
    </row>
    <row r="7" spans="1:7" x14ac:dyDescent="0.25">
      <c r="A7" s="5">
        <v>1</v>
      </c>
      <c r="B7" s="5">
        <v>1</v>
      </c>
      <c r="C7" s="5">
        <v>0</v>
      </c>
      <c r="D7" s="12">
        <f t="shared" si="0"/>
        <v>1</v>
      </c>
      <c r="E7" s="15">
        <f t="shared" si="1"/>
        <v>0</v>
      </c>
    </row>
    <row r="8" spans="1:7" x14ac:dyDescent="0.25">
      <c r="A8" s="5">
        <v>0</v>
      </c>
      <c r="B8" s="5">
        <v>1</v>
      </c>
      <c r="C8" s="5">
        <v>1</v>
      </c>
      <c r="D8" s="12">
        <f t="shared" si="0"/>
        <v>0</v>
      </c>
      <c r="E8" s="15">
        <f t="shared" si="1"/>
        <v>0</v>
      </c>
    </row>
    <row r="9" spans="1:7" x14ac:dyDescent="0.25">
      <c r="A9" s="5">
        <v>1</v>
      </c>
      <c r="B9" s="5">
        <v>1</v>
      </c>
      <c r="C9" s="5">
        <v>1</v>
      </c>
      <c r="D9" s="12">
        <f t="shared" si="0"/>
        <v>0</v>
      </c>
      <c r="E9" s="15">
        <f t="shared" si="1"/>
        <v>0</v>
      </c>
    </row>
    <row r="11" spans="1:7" x14ac:dyDescent="0.25">
      <c r="A11" s="36" t="s">
        <v>5</v>
      </c>
      <c r="B11" s="36"/>
      <c r="C11" s="36"/>
      <c r="D11" s="36"/>
      <c r="E11" s="36"/>
      <c r="F11" s="36"/>
    </row>
    <row r="12" spans="1:7" x14ac:dyDescent="0.25">
      <c r="A12" s="34" t="s">
        <v>6</v>
      </c>
      <c r="B12" s="34"/>
      <c r="C12" s="35"/>
      <c r="D12" s="32" t="s">
        <v>9</v>
      </c>
      <c r="E12" s="33"/>
      <c r="F12" s="11" t="s">
        <v>19</v>
      </c>
    </row>
    <row r="13" spans="1:7" x14ac:dyDescent="0.25">
      <c r="A13" s="3" t="s">
        <v>7</v>
      </c>
      <c r="B13" s="3" t="s">
        <v>8</v>
      </c>
      <c r="C13" s="4" t="s">
        <v>0</v>
      </c>
      <c r="D13" s="12" t="s">
        <v>1</v>
      </c>
      <c r="E13" s="13" t="s">
        <v>2</v>
      </c>
      <c r="F13" s="10" t="s">
        <v>11</v>
      </c>
    </row>
    <row r="14" spans="1:7" x14ac:dyDescent="0.25">
      <c r="A14" s="5">
        <v>1</v>
      </c>
      <c r="B14" s="5">
        <v>0</v>
      </c>
      <c r="C14" s="6">
        <v>0</v>
      </c>
      <c r="D14" s="12">
        <v>0</v>
      </c>
      <c r="E14" s="13">
        <v>0</v>
      </c>
      <c r="F14" s="2" t="s">
        <v>12</v>
      </c>
    </row>
    <row r="15" spans="1:7" x14ac:dyDescent="0.25">
      <c r="A15" s="5">
        <v>0</v>
      </c>
      <c r="B15" s="5">
        <v>0</v>
      </c>
      <c r="C15" s="6">
        <v>0</v>
      </c>
      <c r="D15" s="12">
        <v>0</v>
      </c>
      <c r="E15" s="13">
        <v>0</v>
      </c>
      <c r="F15" s="20" t="s">
        <v>24</v>
      </c>
    </row>
    <row r="16" spans="1:7" x14ac:dyDescent="0.25">
      <c r="A16" s="5">
        <v>0</v>
      </c>
      <c r="B16" s="7" t="s">
        <v>10</v>
      </c>
      <c r="C16" s="6">
        <v>0</v>
      </c>
      <c r="D16" s="12">
        <v>0</v>
      </c>
      <c r="E16" s="13">
        <v>0</v>
      </c>
      <c r="F16" s="2" t="s">
        <v>13</v>
      </c>
    </row>
    <row r="17" spans="1:6" x14ac:dyDescent="0.25">
      <c r="A17" s="8">
        <v>0</v>
      </c>
      <c r="B17" s="7" t="s">
        <v>10</v>
      </c>
      <c r="C17" s="9">
        <v>1</v>
      </c>
      <c r="D17" s="12">
        <v>0</v>
      </c>
      <c r="E17" s="13">
        <v>1</v>
      </c>
      <c r="F17" s="2" t="s">
        <v>14</v>
      </c>
    </row>
    <row r="18" spans="1:6" x14ac:dyDescent="0.25">
      <c r="A18" s="8">
        <v>0</v>
      </c>
      <c r="B18" s="7" t="s">
        <v>10</v>
      </c>
      <c r="C18" s="9">
        <v>0</v>
      </c>
      <c r="D18" s="12">
        <v>1</v>
      </c>
      <c r="E18" s="13">
        <v>1</v>
      </c>
      <c r="F18" s="2" t="s">
        <v>15</v>
      </c>
    </row>
    <row r="19" spans="1:6" x14ac:dyDescent="0.25">
      <c r="A19" s="8">
        <v>0</v>
      </c>
      <c r="B19" s="7" t="s">
        <v>10</v>
      </c>
      <c r="C19" s="9">
        <v>0</v>
      </c>
      <c r="D19" s="12">
        <v>0</v>
      </c>
      <c r="E19" s="13">
        <v>0</v>
      </c>
      <c r="F19" s="2" t="s">
        <v>16</v>
      </c>
    </row>
    <row r="20" spans="1:6" x14ac:dyDescent="0.25">
      <c r="A20" s="8">
        <v>0</v>
      </c>
      <c r="B20" s="7" t="s">
        <v>10</v>
      </c>
      <c r="C20" s="9">
        <v>1</v>
      </c>
      <c r="D20" s="12">
        <v>0</v>
      </c>
      <c r="E20" s="13">
        <v>1</v>
      </c>
      <c r="F20" s="2" t="s">
        <v>14</v>
      </c>
    </row>
    <row r="21" spans="1:6" x14ac:dyDescent="0.25">
      <c r="A21" s="8">
        <v>0</v>
      </c>
      <c r="B21" s="7" t="s">
        <v>10</v>
      </c>
      <c r="C21" s="9">
        <v>0</v>
      </c>
      <c r="D21" s="12">
        <v>1</v>
      </c>
      <c r="E21" s="13">
        <v>1</v>
      </c>
      <c r="F21" s="2" t="s">
        <v>15</v>
      </c>
    </row>
    <row r="22" spans="1:6" x14ac:dyDescent="0.25">
      <c r="A22" s="8">
        <v>0</v>
      </c>
      <c r="B22" s="7" t="s">
        <v>10</v>
      </c>
      <c r="C22" s="9">
        <v>1</v>
      </c>
      <c r="D22" s="12">
        <v>0</v>
      </c>
      <c r="E22" s="13">
        <v>0</v>
      </c>
      <c r="F22" s="2" t="s">
        <v>16</v>
      </c>
    </row>
    <row r="23" spans="1:6" x14ac:dyDescent="0.25">
      <c r="A23" s="8">
        <v>0</v>
      </c>
      <c r="B23" s="7" t="s">
        <v>10</v>
      </c>
      <c r="C23" s="9">
        <v>1</v>
      </c>
      <c r="D23" s="12">
        <v>0</v>
      </c>
      <c r="E23" s="13">
        <v>1</v>
      </c>
      <c r="F23" s="2" t="s">
        <v>14</v>
      </c>
    </row>
    <row r="24" spans="1:6" x14ac:dyDescent="0.25">
      <c r="A24" s="8">
        <v>0</v>
      </c>
      <c r="B24" s="7" t="s">
        <v>10</v>
      </c>
      <c r="C24" s="9">
        <v>1</v>
      </c>
      <c r="D24" s="12">
        <v>1</v>
      </c>
      <c r="E24" s="13">
        <v>0</v>
      </c>
      <c r="F24" s="2" t="s">
        <v>17</v>
      </c>
    </row>
    <row r="25" spans="1:6" x14ac:dyDescent="0.25">
      <c r="A25" s="8">
        <v>0</v>
      </c>
      <c r="B25" s="7" t="s">
        <v>10</v>
      </c>
      <c r="C25" s="6">
        <v>1</v>
      </c>
      <c r="D25" s="12">
        <v>1</v>
      </c>
      <c r="E25" s="13">
        <v>0</v>
      </c>
      <c r="F25" s="2" t="s">
        <v>18</v>
      </c>
    </row>
    <row r="26" spans="1:6" x14ac:dyDescent="0.25">
      <c r="A26" s="8">
        <v>0</v>
      </c>
      <c r="B26" s="7" t="s">
        <v>10</v>
      </c>
      <c r="C26" s="9">
        <v>0</v>
      </c>
      <c r="D26" s="12">
        <v>0</v>
      </c>
      <c r="E26" s="13">
        <v>0</v>
      </c>
      <c r="F26" s="2" t="s">
        <v>20</v>
      </c>
    </row>
  </sheetData>
  <mergeCells count="3">
    <mergeCell ref="D12:E12"/>
    <mergeCell ref="A12:C12"/>
    <mergeCell ref="A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4" workbookViewId="0">
      <selection activeCell="A18" sqref="A18"/>
    </sheetView>
  </sheetViews>
  <sheetFormatPr defaultRowHeight="15" x14ac:dyDescent="0.25"/>
  <sheetData>
    <row r="1" spans="1:8" x14ac:dyDescent="0.25">
      <c r="A1" s="2" t="s">
        <v>0</v>
      </c>
      <c r="B1" s="2" t="s">
        <v>23</v>
      </c>
      <c r="C1" s="2" t="s">
        <v>1</v>
      </c>
      <c r="D1" s="2" t="s">
        <v>2</v>
      </c>
      <c r="E1" s="12" t="s">
        <v>3</v>
      </c>
      <c r="F1" s="15" t="s">
        <v>4</v>
      </c>
      <c r="G1" s="18" t="s">
        <v>21</v>
      </c>
      <c r="H1" s="18" t="s">
        <v>22</v>
      </c>
    </row>
    <row r="2" spans="1:8" x14ac:dyDescent="0.25">
      <c r="A2" s="3">
        <v>0</v>
      </c>
      <c r="B2" s="3">
        <v>0</v>
      </c>
      <c r="C2" s="3">
        <v>0</v>
      </c>
      <c r="D2" s="3">
        <v>0</v>
      </c>
      <c r="E2" s="16">
        <f t="shared" ref="E2:E17" si="0">INT(OR(AND(NOT(C2),D2),AND(C2,NOT(D2),A2)))</f>
        <v>0</v>
      </c>
      <c r="F2" s="17">
        <f t="shared" ref="F2:F17" si="1">INT(OR(AND(A2,NOT(D2),NOT(C2)),AND(NOT(A2),D2,NOT(C2))))</f>
        <v>0</v>
      </c>
      <c r="G2" s="2">
        <f t="shared" ref="G2:G17" si="2">INT(OR(AND(NOT(C2),D2),AND(NOT(D2),B2)))</f>
        <v>0</v>
      </c>
      <c r="H2" s="2">
        <f t="shared" ref="H2:H17" si="3">INT(AND(NOT(B2),D2))</f>
        <v>0</v>
      </c>
    </row>
    <row r="3" spans="1:8" x14ac:dyDescent="0.25">
      <c r="A3" s="2">
        <v>0</v>
      </c>
      <c r="B3" s="2">
        <v>1</v>
      </c>
      <c r="C3" s="2">
        <v>0</v>
      </c>
      <c r="D3" s="2">
        <v>0</v>
      </c>
      <c r="E3" s="12">
        <f t="shared" si="0"/>
        <v>0</v>
      </c>
      <c r="F3" s="15">
        <f t="shared" si="1"/>
        <v>0</v>
      </c>
      <c r="G3" s="2">
        <f t="shared" si="2"/>
        <v>1</v>
      </c>
      <c r="H3" s="2">
        <f t="shared" si="3"/>
        <v>0</v>
      </c>
    </row>
    <row r="4" spans="1:8" x14ac:dyDescent="0.25">
      <c r="A4" s="5">
        <v>1</v>
      </c>
      <c r="B4" s="5">
        <v>0</v>
      </c>
      <c r="C4" s="5">
        <v>0</v>
      </c>
      <c r="D4" s="5">
        <v>0</v>
      </c>
      <c r="E4" s="12">
        <f t="shared" si="0"/>
        <v>0</v>
      </c>
      <c r="F4" s="15">
        <f t="shared" si="1"/>
        <v>1</v>
      </c>
      <c r="G4" s="2">
        <f t="shared" si="2"/>
        <v>0</v>
      </c>
      <c r="H4" s="2">
        <f t="shared" si="3"/>
        <v>0</v>
      </c>
    </row>
    <row r="5" spans="1:8" x14ac:dyDescent="0.25">
      <c r="A5" s="8">
        <v>1</v>
      </c>
      <c r="B5" s="8">
        <v>1</v>
      </c>
      <c r="C5" s="8">
        <v>0</v>
      </c>
      <c r="D5" s="8">
        <v>0</v>
      </c>
      <c r="E5" s="12">
        <f t="shared" si="0"/>
        <v>0</v>
      </c>
      <c r="F5" s="15">
        <f t="shared" si="1"/>
        <v>1</v>
      </c>
      <c r="G5" s="2">
        <f t="shared" si="2"/>
        <v>1</v>
      </c>
      <c r="H5" s="2">
        <f t="shared" si="3"/>
        <v>0</v>
      </c>
    </row>
    <row r="6" spans="1:8" x14ac:dyDescent="0.25">
      <c r="A6" s="5">
        <v>0</v>
      </c>
      <c r="B6" s="5">
        <v>0</v>
      </c>
      <c r="C6" s="5">
        <v>0</v>
      </c>
      <c r="D6" s="5">
        <v>1</v>
      </c>
      <c r="E6" s="12">
        <f t="shared" si="0"/>
        <v>1</v>
      </c>
      <c r="F6" s="15">
        <f t="shared" si="1"/>
        <v>1</v>
      </c>
      <c r="G6" s="2">
        <f t="shared" si="2"/>
        <v>1</v>
      </c>
      <c r="H6" s="2">
        <f t="shared" si="3"/>
        <v>1</v>
      </c>
    </row>
    <row r="7" spans="1:8" x14ac:dyDescent="0.25">
      <c r="A7" s="8">
        <v>0</v>
      </c>
      <c r="B7" s="2">
        <v>1</v>
      </c>
      <c r="C7" s="8">
        <v>0</v>
      </c>
      <c r="D7" s="8">
        <v>1</v>
      </c>
      <c r="E7" s="12">
        <f t="shared" si="0"/>
        <v>1</v>
      </c>
      <c r="F7" s="15">
        <f t="shared" si="1"/>
        <v>1</v>
      </c>
      <c r="G7" s="2">
        <f t="shared" si="2"/>
        <v>1</v>
      </c>
      <c r="H7" s="2">
        <f t="shared" si="3"/>
        <v>0</v>
      </c>
    </row>
    <row r="8" spans="1:8" x14ac:dyDescent="0.25">
      <c r="A8" s="5">
        <v>1</v>
      </c>
      <c r="B8" s="5">
        <v>0</v>
      </c>
      <c r="C8" s="5">
        <v>0</v>
      </c>
      <c r="D8" s="5">
        <v>1</v>
      </c>
      <c r="E8" s="12">
        <f t="shared" si="0"/>
        <v>1</v>
      </c>
      <c r="F8" s="15">
        <f t="shared" si="1"/>
        <v>0</v>
      </c>
      <c r="G8" s="2">
        <f t="shared" si="2"/>
        <v>1</v>
      </c>
      <c r="H8" s="2">
        <f t="shared" si="3"/>
        <v>1</v>
      </c>
    </row>
    <row r="9" spans="1:8" x14ac:dyDescent="0.25">
      <c r="A9" s="8">
        <v>1</v>
      </c>
      <c r="B9" s="2">
        <v>1</v>
      </c>
      <c r="C9" s="8">
        <v>0</v>
      </c>
      <c r="D9" s="8">
        <v>1</v>
      </c>
      <c r="E9" s="12">
        <f t="shared" si="0"/>
        <v>1</v>
      </c>
      <c r="F9" s="15">
        <f t="shared" si="1"/>
        <v>0</v>
      </c>
      <c r="G9" s="2">
        <f t="shared" si="2"/>
        <v>1</v>
      </c>
      <c r="H9" s="2">
        <f t="shared" si="3"/>
        <v>0</v>
      </c>
    </row>
    <row r="10" spans="1:8" x14ac:dyDescent="0.25">
      <c r="A10" s="5">
        <v>0</v>
      </c>
      <c r="B10" s="5">
        <v>0</v>
      </c>
      <c r="C10" s="5">
        <v>1</v>
      </c>
      <c r="D10" s="5">
        <v>0</v>
      </c>
      <c r="E10" s="12">
        <f t="shared" si="0"/>
        <v>0</v>
      </c>
      <c r="F10" s="15">
        <f t="shared" si="1"/>
        <v>0</v>
      </c>
      <c r="G10" s="2">
        <f t="shared" si="2"/>
        <v>0</v>
      </c>
      <c r="H10" s="2">
        <f t="shared" si="3"/>
        <v>0</v>
      </c>
    </row>
    <row r="11" spans="1:8" x14ac:dyDescent="0.25">
      <c r="A11" s="8">
        <v>0</v>
      </c>
      <c r="B11" s="2">
        <v>1</v>
      </c>
      <c r="C11" s="8">
        <v>1</v>
      </c>
      <c r="D11" s="2">
        <v>0</v>
      </c>
      <c r="E11" s="12">
        <f t="shared" si="0"/>
        <v>0</v>
      </c>
      <c r="F11" s="15">
        <f t="shared" si="1"/>
        <v>0</v>
      </c>
      <c r="G11" s="2">
        <f t="shared" si="2"/>
        <v>1</v>
      </c>
      <c r="H11" s="2">
        <f t="shared" si="3"/>
        <v>0</v>
      </c>
    </row>
    <row r="12" spans="1:8" x14ac:dyDescent="0.25">
      <c r="A12" s="5">
        <v>1</v>
      </c>
      <c r="B12" s="5">
        <v>0</v>
      </c>
      <c r="C12" s="5">
        <v>1</v>
      </c>
      <c r="D12" s="5">
        <v>0</v>
      </c>
      <c r="E12" s="12">
        <f t="shared" si="0"/>
        <v>1</v>
      </c>
      <c r="F12" s="15">
        <f t="shared" si="1"/>
        <v>0</v>
      </c>
      <c r="G12" s="2">
        <f t="shared" si="2"/>
        <v>0</v>
      </c>
      <c r="H12" s="2">
        <f t="shared" si="3"/>
        <v>0</v>
      </c>
    </row>
    <row r="13" spans="1:8" x14ac:dyDescent="0.25">
      <c r="A13" s="8">
        <v>1</v>
      </c>
      <c r="B13" s="2">
        <v>1</v>
      </c>
      <c r="C13" s="8">
        <v>1</v>
      </c>
      <c r="D13" s="2">
        <v>0</v>
      </c>
      <c r="E13" s="12">
        <f t="shared" si="0"/>
        <v>1</v>
      </c>
      <c r="F13" s="15">
        <f t="shared" si="1"/>
        <v>0</v>
      </c>
      <c r="G13" s="2">
        <f t="shared" si="2"/>
        <v>1</v>
      </c>
      <c r="H13" s="2">
        <f t="shared" si="3"/>
        <v>0</v>
      </c>
    </row>
    <row r="14" spans="1:8" x14ac:dyDescent="0.25">
      <c r="A14" s="5">
        <v>0</v>
      </c>
      <c r="B14" s="5">
        <v>0</v>
      </c>
      <c r="C14" s="5">
        <v>1</v>
      </c>
      <c r="D14" s="5">
        <v>1</v>
      </c>
      <c r="E14" s="12">
        <f t="shared" si="0"/>
        <v>0</v>
      </c>
      <c r="F14" s="15">
        <f t="shared" si="1"/>
        <v>0</v>
      </c>
      <c r="G14" s="2">
        <f t="shared" si="2"/>
        <v>0</v>
      </c>
      <c r="H14" s="2">
        <f t="shared" si="3"/>
        <v>1</v>
      </c>
    </row>
    <row r="15" spans="1:8" x14ac:dyDescent="0.25">
      <c r="A15" s="2">
        <v>0</v>
      </c>
      <c r="B15" s="2">
        <v>1</v>
      </c>
      <c r="C15" s="8">
        <v>1</v>
      </c>
      <c r="D15" s="2">
        <v>1</v>
      </c>
      <c r="E15" s="12">
        <f t="shared" si="0"/>
        <v>0</v>
      </c>
      <c r="F15" s="15">
        <f t="shared" si="1"/>
        <v>0</v>
      </c>
      <c r="G15" s="2">
        <f t="shared" si="2"/>
        <v>0</v>
      </c>
      <c r="H15" s="2">
        <f t="shared" si="3"/>
        <v>0</v>
      </c>
    </row>
    <row r="16" spans="1:8" x14ac:dyDescent="0.25">
      <c r="A16" s="5">
        <v>1</v>
      </c>
      <c r="B16" s="5">
        <v>0</v>
      </c>
      <c r="C16" s="5">
        <v>1</v>
      </c>
      <c r="D16" s="5">
        <v>1</v>
      </c>
      <c r="E16" s="12">
        <f t="shared" si="0"/>
        <v>0</v>
      </c>
      <c r="F16" s="15">
        <f t="shared" si="1"/>
        <v>0</v>
      </c>
      <c r="G16" s="2">
        <f t="shared" si="2"/>
        <v>0</v>
      </c>
      <c r="H16" s="2">
        <f t="shared" si="3"/>
        <v>1</v>
      </c>
    </row>
    <row r="17" spans="1:9" x14ac:dyDescent="0.25">
      <c r="A17" s="8">
        <v>1</v>
      </c>
      <c r="B17" s="2">
        <v>1</v>
      </c>
      <c r="C17" s="8">
        <v>1</v>
      </c>
      <c r="D17" s="2">
        <v>1</v>
      </c>
      <c r="E17" s="19">
        <f t="shared" si="0"/>
        <v>0</v>
      </c>
      <c r="F17" s="10">
        <f t="shared" si="1"/>
        <v>0</v>
      </c>
      <c r="G17" s="2">
        <f t="shared" si="2"/>
        <v>0</v>
      </c>
      <c r="H17" s="2">
        <f t="shared" si="3"/>
        <v>0</v>
      </c>
    </row>
    <row r="19" spans="1:9" x14ac:dyDescent="0.25">
      <c r="A19" s="36" t="s">
        <v>5</v>
      </c>
      <c r="B19" s="36"/>
      <c r="C19" s="36"/>
      <c r="D19" s="36"/>
      <c r="E19" s="36"/>
      <c r="F19" s="36"/>
      <c r="G19" s="36"/>
      <c r="H19" s="36"/>
      <c r="I19" s="36"/>
    </row>
    <row r="20" spans="1:9" x14ac:dyDescent="0.25">
      <c r="A20" s="34" t="s">
        <v>6</v>
      </c>
      <c r="B20" s="34"/>
      <c r="C20" s="34"/>
      <c r="D20" s="35"/>
      <c r="E20" s="32" t="s">
        <v>9</v>
      </c>
      <c r="F20" s="37"/>
      <c r="G20" s="37"/>
      <c r="H20" s="33"/>
      <c r="I20" s="21" t="s">
        <v>19</v>
      </c>
    </row>
    <row r="21" spans="1:9" x14ac:dyDescent="0.25">
      <c r="A21" s="3" t="s">
        <v>7</v>
      </c>
      <c r="B21" s="3" t="s">
        <v>8</v>
      </c>
      <c r="C21" s="3" t="s">
        <v>0</v>
      </c>
      <c r="D21" s="6" t="s">
        <v>23</v>
      </c>
      <c r="E21" s="12" t="s">
        <v>1</v>
      </c>
      <c r="F21" s="15" t="s">
        <v>2</v>
      </c>
      <c r="G21" s="15" t="s">
        <v>21</v>
      </c>
      <c r="H21" s="15" t="s">
        <v>22</v>
      </c>
      <c r="I21" s="19" t="s">
        <v>11</v>
      </c>
    </row>
    <row r="22" spans="1:9" x14ac:dyDescent="0.25">
      <c r="A22" s="5">
        <v>1</v>
      </c>
      <c r="B22" s="5">
        <v>0</v>
      </c>
      <c r="C22" s="5">
        <v>0</v>
      </c>
      <c r="D22" s="6">
        <v>0</v>
      </c>
      <c r="E22" s="12">
        <v>0</v>
      </c>
      <c r="F22" s="15">
        <v>0</v>
      </c>
      <c r="G22" s="2">
        <f t="shared" ref="G22:G38" si="4">INT(OR(AND(NOT(E22),F22),AND(NOT(F22),D22)))</f>
        <v>0</v>
      </c>
      <c r="H22" s="15">
        <f t="shared" ref="H22:H38" si="5">INT(AND(NOT(D22),F22))</f>
        <v>0</v>
      </c>
      <c r="I22" s="22" t="s">
        <v>12</v>
      </c>
    </row>
    <row r="23" spans="1:9" x14ac:dyDescent="0.25">
      <c r="A23" s="5">
        <v>0</v>
      </c>
      <c r="B23" s="5">
        <v>0</v>
      </c>
      <c r="C23" s="5">
        <v>0</v>
      </c>
      <c r="D23" s="6">
        <v>0</v>
      </c>
      <c r="E23" s="12">
        <v>0</v>
      </c>
      <c r="F23" s="15">
        <v>0</v>
      </c>
      <c r="G23" s="2">
        <f t="shared" si="4"/>
        <v>0</v>
      </c>
      <c r="H23" s="15">
        <f t="shared" si="5"/>
        <v>0</v>
      </c>
      <c r="I23" s="23" t="s">
        <v>24</v>
      </c>
    </row>
    <row r="24" spans="1:9" x14ac:dyDescent="0.25">
      <c r="A24" s="2">
        <v>0</v>
      </c>
      <c r="B24" s="2">
        <v>0</v>
      </c>
      <c r="C24" s="2">
        <v>0</v>
      </c>
      <c r="D24" s="6">
        <v>1</v>
      </c>
      <c r="E24" s="2">
        <v>0</v>
      </c>
      <c r="F24" s="2">
        <v>0</v>
      </c>
      <c r="G24" s="2">
        <f t="shared" si="4"/>
        <v>1</v>
      </c>
      <c r="H24" s="15">
        <f t="shared" si="5"/>
        <v>0</v>
      </c>
      <c r="I24" s="22" t="s">
        <v>27</v>
      </c>
    </row>
    <row r="25" spans="1:9" x14ac:dyDescent="0.25">
      <c r="A25" s="5">
        <v>0</v>
      </c>
      <c r="B25" s="7" t="s">
        <v>10</v>
      </c>
      <c r="C25" s="5">
        <v>0</v>
      </c>
      <c r="D25" s="6">
        <v>0</v>
      </c>
      <c r="E25" s="12">
        <v>0</v>
      </c>
      <c r="F25" s="15">
        <v>0</v>
      </c>
      <c r="G25" s="2">
        <f t="shared" si="4"/>
        <v>0</v>
      </c>
      <c r="H25" s="15">
        <f t="shared" si="5"/>
        <v>0</v>
      </c>
      <c r="I25" s="22" t="s">
        <v>13</v>
      </c>
    </row>
    <row r="26" spans="1:9" x14ac:dyDescent="0.25">
      <c r="A26" s="8">
        <v>0</v>
      </c>
      <c r="B26" s="7" t="s">
        <v>10</v>
      </c>
      <c r="C26" s="8">
        <v>1</v>
      </c>
      <c r="D26" s="9">
        <v>0</v>
      </c>
      <c r="E26" s="12">
        <v>0</v>
      </c>
      <c r="F26" s="15">
        <v>1</v>
      </c>
      <c r="G26" s="2">
        <f t="shared" si="4"/>
        <v>1</v>
      </c>
      <c r="H26" s="15">
        <f t="shared" si="5"/>
        <v>1</v>
      </c>
      <c r="I26" s="22" t="s">
        <v>14</v>
      </c>
    </row>
    <row r="27" spans="1:9" x14ac:dyDescent="0.25">
      <c r="A27" s="8">
        <v>0</v>
      </c>
      <c r="B27" s="7">
        <v>0</v>
      </c>
      <c r="C27" s="8">
        <v>1</v>
      </c>
      <c r="D27" s="9">
        <v>1</v>
      </c>
      <c r="E27" s="12">
        <v>0</v>
      </c>
      <c r="F27" s="15">
        <v>1</v>
      </c>
      <c r="G27" s="2">
        <f t="shared" si="4"/>
        <v>1</v>
      </c>
      <c r="H27" s="15">
        <f t="shared" si="5"/>
        <v>0</v>
      </c>
      <c r="I27" s="22" t="s">
        <v>26</v>
      </c>
    </row>
    <row r="28" spans="1:9" x14ac:dyDescent="0.25">
      <c r="A28" s="8">
        <v>0</v>
      </c>
      <c r="B28" s="7" t="s">
        <v>10</v>
      </c>
      <c r="C28" s="8">
        <v>0</v>
      </c>
      <c r="D28" s="6">
        <v>0</v>
      </c>
      <c r="E28" s="12">
        <v>1</v>
      </c>
      <c r="F28" s="15">
        <v>1</v>
      </c>
      <c r="G28" s="2">
        <f t="shared" si="4"/>
        <v>0</v>
      </c>
      <c r="H28" s="15">
        <f t="shared" si="5"/>
        <v>1</v>
      </c>
      <c r="I28" s="22" t="s">
        <v>15</v>
      </c>
    </row>
    <row r="29" spans="1:9" x14ac:dyDescent="0.25">
      <c r="A29" s="8">
        <v>0</v>
      </c>
      <c r="B29" s="7">
        <v>0</v>
      </c>
      <c r="C29" s="8">
        <v>0</v>
      </c>
      <c r="D29" s="6">
        <v>1</v>
      </c>
      <c r="E29" s="12">
        <v>1</v>
      </c>
      <c r="F29" s="15">
        <v>1</v>
      </c>
      <c r="G29" s="2">
        <f t="shared" si="4"/>
        <v>0</v>
      </c>
      <c r="H29" s="15">
        <f t="shared" si="5"/>
        <v>0</v>
      </c>
      <c r="I29" s="22" t="s">
        <v>25</v>
      </c>
    </row>
    <row r="30" spans="1:9" x14ac:dyDescent="0.25">
      <c r="A30" s="8">
        <v>0</v>
      </c>
      <c r="B30" s="7" t="s">
        <v>10</v>
      </c>
      <c r="C30" s="8">
        <v>0</v>
      </c>
      <c r="D30" s="9">
        <v>0</v>
      </c>
      <c r="E30" s="12">
        <v>0</v>
      </c>
      <c r="F30" s="15">
        <v>0</v>
      </c>
      <c r="G30" s="2">
        <f t="shared" si="4"/>
        <v>0</v>
      </c>
      <c r="H30" s="15">
        <f t="shared" si="5"/>
        <v>0</v>
      </c>
      <c r="I30" s="22" t="s">
        <v>16</v>
      </c>
    </row>
    <row r="31" spans="1:9" x14ac:dyDescent="0.25">
      <c r="A31" s="8">
        <v>0</v>
      </c>
      <c r="B31" s="7" t="s">
        <v>10</v>
      </c>
      <c r="C31" s="8">
        <v>1</v>
      </c>
      <c r="D31" s="6">
        <v>0</v>
      </c>
      <c r="E31" s="12">
        <v>0</v>
      </c>
      <c r="F31" s="15">
        <v>1</v>
      </c>
      <c r="G31" s="2">
        <f t="shared" si="4"/>
        <v>1</v>
      </c>
      <c r="H31" s="15">
        <f t="shared" si="5"/>
        <v>1</v>
      </c>
      <c r="I31" s="22" t="s">
        <v>14</v>
      </c>
    </row>
    <row r="32" spans="1:9" x14ac:dyDescent="0.25">
      <c r="A32" s="8">
        <v>0</v>
      </c>
      <c r="B32" s="7" t="s">
        <v>10</v>
      </c>
      <c r="C32" s="8">
        <v>0</v>
      </c>
      <c r="D32" s="9">
        <v>0</v>
      </c>
      <c r="E32" s="12">
        <v>1</v>
      </c>
      <c r="F32" s="15">
        <v>1</v>
      </c>
      <c r="G32" s="2">
        <f t="shared" si="4"/>
        <v>0</v>
      </c>
      <c r="H32" s="15">
        <f t="shared" si="5"/>
        <v>1</v>
      </c>
      <c r="I32" s="22" t="s">
        <v>15</v>
      </c>
    </row>
    <row r="33" spans="1:9" x14ac:dyDescent="0.25">
      <c r="A33" s="8">
        <v>0</v>
      </c>
      <c r="B33" s="7" t="s">
        <v>10</v>
      </c>
      <c r="C33" s="8">
        <v>1</v>
      </c>
      <c r="D33" s="6">
        <v>0</v>
      </c>
      <c r="E33" s="12">
        <v>0</v>
      </c>
      <c r="F33" s="15">
        <v>0</v>
      </c>
      <c r="G33" s="2">
        <f t="shared" si="4"/>
        <v>0</v>
      </c>
      <c r="H33" s="15">
        <f t="shared" si="5"/>
        <v>0</v>
      </c>
      <c r="I33" s="22" t="s">
        <v>16</v>
      </c>
    </row>
    <row r="34" spans="1:9" x14ac:dyDescent="0.25">
      <c r="A34" s="8">
        <v>0</v>
      </c>
      <c r="B34" s="7" t="s">
        <v>10</v>
      </c>
      <c r="C34" s="8">
        <v>1</v>
      </c>
      <c r="D34" s="9">
        <v>0</v>
      </c>
      <c r="E34" s="12">
        <v>0</v>
      </c>
      <c r="F34" s="15">
        <v>1</v>
      </c>
      <c r="G34" s="2">
        <f t="shared" si="4"/>
        <v>1</v>
      </c>
      <c r="H34" s="15">
        <f t="shared" si="5"/>
        <v>1</v>
      </c>
      <c r="I34" s="22" t="s">
        <v>14</v>
      </c>
    </row>
    <row r="35" spans="1:9" x14ac:dyDescent="0.25">
      <c r="A35" s="8">
        <v>0</v>
      </c>
      <c r="B35" s="7" t="s">
        <v>10</v>
      </c>
      <c r="C35" s="8">
        <v>1</v>
      </c>
      <c r="D35" s="6">
        <v>0</v>
      </c>
      <c r="E35" s="12">
        <v>1</v>
      </c>
      <c r="F35" s="15">
        <v>0</v>
      </c>
      <c r="G35" s="2">
        <f t="shared" si="4"/>
        <v>0</v>
      </c>
      <c r="H35" s="15">
        <f t="shared" si="5"/>
        <v>0</v>
      </c>
      <c r="I35" s="22" t="s">
        <v>17</v>
      </c>
    </row>
    <row r="36" spans="1:9" x14ac:dyDescent="0.25">
      <c r="A36" s="8">
        <v>0</v>
      </c>
      <c r="B36" s="7" t="s">
        <v>10</v>
      </c>
      <c r="C36" s="5">
        <v>1</v>
      </c>
      <c r="D36" s="9">
        <v>0</v>
      </c>
      <c r="E36" s="12">
        <v>1</v>
      </c>
      <c r="F36" s="15">
        <v>0</v>
      </c>
      <c r="G36" s="2">
        <f t="shared" si="4"/>
        <v>0</v>
      </c>
      <c r="H36" s="15">
        <f t="shared" si="5"/>
        <v>0</v>
      </c>
      <c r="I36" s="22" t="s">
        <v>18</v>
      </c>
    </row>
    <row r="37" spans="1:9" x14ac:dyDescent="0.25">
      <c r="A37" s="8">
        <v>0</v>
      </c>
      <c r="B37" s="7">
        <v>0</v>
      </c>
      <c r="C37" s="5">
        <v>1</v>
      </c>
      <c r="D37" s="9">
        <v>1</v>
      </c>
      <c r="E37" s="12">
        <v>1</v>
      </c>
      <c r="F37" s="15">
        <v>0</v>
      </c>
      <c r="G37" s="2">
        <f t="shared" si="4"/>
        <v>1</v>
      </c>
      <c r="H37" s="15">
        <f t="shared" si="5"/>
        <v>0</v>
      </c>
      <c r="I37" s="22" t="s">
        <v>28</v>
      </c>
    </row>
    <row r="38" spans="1:9" x14ac:dyDescent="0.25">
      <c r="A38" s="8">
        <v>0</v>
      </c>
      <c r="B38" s="7" t="s">
        <v>10</v>
      </c>
      <c r="C38" s="8">
        <v>0</v>
      </c>
      <c r="D38" s="6">
        <v>0</v>
      </c>
      <c r="E38" s="12">
        <v>0</v>
      </c>
      <c r="F38" s="15">
        <v>0</v>
      </c>
      <c r="G38" s="2">
        <f t="shared" si="4"/>
        <v>0</v>
      </c>
      <c r="H38" s="15">
        <f t="shared" si="5"/>
        <v>0</v>
      </c>
      <c r="I38" s="22" t="s">
        <v>20</v>
      </c>
    </row>
  </sheetData>
  <mergeCells count="3">
    <mergeCell ref="A19:I19"/>
    <mergeCell ref="A20:D20"/>
    <mergeCell ref="E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F10" sqref="F10"/>
    </sheetView>
  </sheetViews>
  <sheetFormatPr defaultRowHeight="15" x14ac:dyDescent="0.25"/>
  <sheetData>
    <row r="1" spans="1:19" x14ac:dyDescent="0.25">
      <c r="A1" s="2" t="s">
        <v>0</v>
      </c>
      <c r="B1" s="2" t="s">
        <v>1</v>
      </c>
      <c r="C1" s="2" t="s">
        <v>2</v>
      </c>
      <c r="D1" s="12" t="s">
        <v>3</v>
      </c>
      <c r="E1" s="15" t="s">
        <v>4</v>
      </c>
      <c r="G1" s="18" t="s">
        <v>31</v>
      </c>
      <c r="H1" s="18" t="s">
        <v>1</v>
      </c>
      <c r="I1" s="18" t="s">
        <v>2</v>
      </c>
      <c r="J1" s="24" t="s">
        <v>29</v>
      </c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">
        <v>0</v>
      </c>
      <c r="B2" s="3">
        <v>0</v>
      </c>
      <c r="C2" s="3">
        <v>0</v>
      </c>
      <c r="D2" s="16">
        <f t="shared" ref="D2:D9" si="0">INT(OR(AND(NOT(B2),C2),AND(B2,NOT(C2),A2)))</f>
        <v>0</v>
      </c>
      <c r="E2" s="17">
        <f t="shared" ref="E2:E9" si="1">INT(OR(AND(A2,NOT(C2),NOT(B2)),AND(NOT(A2),C2,NOT(B2))))</f>
        <v>0</v>
      </c>
      <c r="G2" s="2" t="s">
        <v>32</v>
      </c>
      <c r="H2" s="2">
        <v>0</v>
      </c>
      <c r="I2" s="2" t="s">
        <v>32</v>
      </c>
      <c r="J2" s="22" t="s">
        <v>30</v>
      </c>
      <c r="L2" s="38"/>
      <c r="M2" s="38"/>
      <c r="N2" s="38"/>
      <c r="O2" s="38"/>
      <c r="P2" s="38"/>
      <c r="Q2" s="38"/>
      <c r="R2" s="38"/>
    </row>
    <row r="3" spans="1:19" x14ac:dyDescent="0.25">
      <c r="A3" s="5">
        <v>1</v>
      </c>
      <c r="B3" s="5">
        <v>0</v>
      </c>
      <c r="C3" s="5">
        <v>0</v>
      </c>
      <c r="D3" s="12">
        <f t="shared" si="0"/>
        <v>0</v>
      </c>
      <c r="E3" s="15">
        <f t="shared" si="1"/>
        <v>1</v>
      </c>
      <c r="G3" s="2">
        <v>0</v>
      </c>
      <c r="H3" s="2">
        <v>1</v>
      </c>
      <c r="I3" s="2" t="s">
        <v>32</v>
      </c>
      <c r="J3" s="22">
        <v>0</v>
      </c>
    </row>
    <row r="4" spans="1:19" x14ac:dyDescent="0.25">
      <c r="A4" s="5">
        <v>0</v>
      </c>
      <c r="B4" s="5">
        <v>0</v>
      </c>
      <c r="C4" s="5">
        <v>1</v>
      </c>
      <c r="D4" s="12">
        <f t="shared" si="0"/>
        <v>1</v>
      </c>
      <c r="E4" s="15">
        <f t="shared" si="1"/>
        <v>1</v>
      </c>
      <c r="G4" s="2" t="s">
        <v>32</v>
      </c>
      <c r="H4" s="2">
        <v>1</v>
      </c>
      <c r="I4" s="2">
        <v>0</v>
      </c>
      <c r="J4" s="22">
        <v>0</v>
      </c>
    </row>
    <row r="5" spans="1:19" x14ac:dyDescent="0.25">
      <c r="A5" s="5">
        <v>1</v>
      </c>
      <c r="B5" s="5">
        <v>0</v>
      </c>
      <c r="C5" s="5">
        <v>1</v>
      </c>
      <c r="D5" s="12">
        <f t="shared" si="0"/>
        <v>1</v>
      </c>
      <c r="E5" s="15">
        <f t="shared" si="1"/>
        <v>0</v>
      </c>
      <c r="G5" s="2">
        <v>1</v>
      </c>
      <c r="H5" s="2">
        <v>1</v>
      </c>
      <c r="I5" s="2">
        <v>1</v>
      </c>
      <c r="J5" s="22">
        <v>1</v>
      </c>
    </row>
    <row r="6" spans="1:19" x14ac:dyDescent="0.25">
      <c r="A6" s="5">
        <v>0</v>
      </c>
      <c r="B6" s="5">
        <v>1</v>
      </c>
      <c r="C6" s="5">
        <v>0</v>
      </c>
      <c r="D6" s="12">
        <f t="shared" si="0"/>
        <v>0</v>
      </c>
      <c r="E6" s="15">
        <f t="shared" si="1"/>
        <v>0</v>
      </c>
    </row>
    <row r="7" spans="1:19" x14ac:dyDescent="0.25">
      <c r="A7" s="5">
        <v>1</v>
      </c>
      <c r="B7" s="5">
        <v>1</v>
      </c>
      <c r="C7" s="5">
        <v>0</v>
      </c>
      <c r="D7" s="12">
        <f t="shared" si="0"/>
        <v>1</v>
      </c>
      <c r="E7" s="15">
        <f t="shared" si="1"/>
        <v>0</v>
      </c>
    </row>
    <row r="8" spans="1:19" x14ac:dyDescent="0.25">
      <c r="A8" s="5">
        <v>0</v>
      </c>
      <c r="B8" s="5">
        <v>1</v>
      </c>
      <c r="C8" s="5">
        <v>1</v>
      </c>
      <c r="D8" s="12">
        <f t="shared" si="0"/>
        <v>0</v>
      </c>
      <c r="E8" s="15">
        <f t="shared" si="1"/>
        <v>0</v>
      </c>
    </row>
    <row r="9" spans="1:19" x14ac:dyDescent="0.25">
      <c r="A9" s="5">
        <v>1</v>
      </c>
      <c r="B9" s="5">
        <v>1</v>
      </c>
      <c r="C9" s="5">
        <v>1</v>
      </c>
      <c r="D9" s="12">
        <f t="shared" si="0"/>
        <v>0</v>
      </c>
      <c r="E9" s="15">
        <f t="shared" si="1"/>
        <v>0</v>
      </c>
    </row>
    <row r="11" spans="1:19" x14ac:dyDescent="0.25">
      <c r="A11" s="36" t="s">
        <v>5</v>
      </c>
      <c r="B11" s="36"/>
      <c r="C11" s="36"/>
      <c r="D11" s="36"/>
      <c r="E11" s="36"/>
      <c r="F11" s="36"/>
      <c r="G11" s="36"/>
      <c r="H11" s="36"/>
    </row>
    <row r="12" spans="1:19" x14ac:dyDescent="0.25">
      <c r="A12" s="34" t="s">
        <v>6</v>
      </c>
      <c r="B12" s="34"/>
      <c r="C12" s="34"/>
      <c r="D12" s="35"/>
      <c r="E12" s="32" t="s">
        <v>9</v>
      </c>
      <c r="F12" s="37"/>
      <c r="G12" s="37"/>
      <c r="H12" s="21" t="s">
        <v>19</v>
      </c>
    </row>
    <row r="13" spans="1:19" x14ac:dyDescent="0.25">
      <c r="A13" s="3" t="s">
        <v>7</v>
      </c>
      <c r="B13" s="3" t="s">
        <v>8</v>
      </c>
      <c r="C13" s="3" t="s">
        <v>0</v>
      </c>
      <c r="D13" s="6" t="s">
        <v>31</v>
      </c>
      <c r="E13" s="12" t="s">
        <v>1</v>
      </c>
      <c r="F13" s="15" t="s">
        <v>2</v>
      </c>
      <c r="G13" s="15" t="s">
        <v>30</v>
      </c>
      <c r="H13" s="19" t="s">
        <v>11</v>
      </c>
    </row>
    <row r="14" spans="1:19" x14ac:dyDescent="0.25">
      <c r="A14" s="5">
        <v>1</v>
      </c>
      <c r="B14" s="5">
        <v>0</v>
      </c>
      <c r="C14" s="5">
        <v>0</v>
      </c>
      <c r="D14" s="6">
        <v>0</v>
      </c>
      <c r="E14" s="12">
        <v>0</v>
      </c>
      <c r="F14" s="15">
        <v>0</v>
      </c>
      <c r="G14" s="2">
        <v>0</v>
      </c>
      <c r="H14" s="22" t="s">
        <v>12</v>
      </c>
    </row>
    <row r="15" spans="1:19" x14ac:dyDescent="0.25">
      <c r="A15" s="5">
        <v>0</v>
      </c>
      <c r="B15" s="5">
        <v>0</v>
      </c>
      <c r="C15" s="5">
        <v>0</v>
      </c>
      <c r="D15" s="6">
        <v>0</v>
      </c>
      <c r="E15" s="12">
        <v>0</v>
      </c>
      <c r="F15" s="15">
        <v>0</v>
      </c>
      <c r="G15" s="2">
        <v>0</v>
      </c>
      <c r="H15" s="23" t="s">
        <v>24</v>
      </c>
    </row>
    <row r="16" spans="1:19" x14ac:dyDescent="0.25">
      <c r="A16" s="2">
        <v>0</v>
      </c>
      <c r="B16" s="7" t="s">
        <v>10</v>
      </c>
      <c r="C16" s="2">
        <v>0</v>
      </c>
      <c r="D16" s="6">
        <v>0</v>
      </c>
      <c r="E16" s="2">
        <v>0</v>
      </c>
      <c r="F16" s="2">
        <v>0</v>
      </c>
      <c r="G16" s="2">
        <v>0</v>
      </c>
      <c r="H16" s="22" t="s">
        <v>13</v>
      </c>
    </row>
    <row r="17" spans="1:8" x14ac:dyDescent="0.25">
      <c r="A17" s="8">
        <v>0</v>
      </c>
      <c r="B17" s="7" t="s">
        <v>10</v>
      </c>
      <c r="C17" s="8">
        <v>1</v>
      </c>
      <c r="D17" s="9">
        <v>1</v>
      </c>
      <c r="E17" s="12">
        <v>0</v>
      </c>
      <c r="F17" s="15">
        <v>1</v>
      </c>
      <c r="G17" s="2">
        <f>INT(IF(E16,AND(F16,D17),G16))</f>
        <v>0</v>
      </c>
      <c r="H17" s="22" t="s">
        <v>33</v>
      </c>
    </row>
    <row r="18" spans="1:8" x14ac:dyDescent="0.25">
      <c r="A18" s="8">
        <v>0</v>
      </c>
      <c r="B18" s="7" t="s">
        <v>10</v>
      </c>
      <c r="C18" s="8">
        <v>0</v>
      </c>
      <c r="D18" s="6">
        <v>1</v>
      </c>
      <c r="E18" s="12">
        <v>1</v>
      </c>
      <c r="F18" s="15">
        <v>1</v>
      </c>
      <c r="G18" s="2">
        <f t="shared" ref="G18:G26" si="2">INT(IF(E17,AND(F17,D18),G17))</f>
        <v>0</v>
      </c>
      <c r="H18" s="22" t="s">
        <v>34</v>
      </c>
    </row>
    <row r="19" spans="1:8" x14ac:dyDescent="0.25">
      <c r="A19" s="8">
        <v>0</v>
      </c>
      <c r="B19" s="7" t="s">
        <v>10</v>
      </c>
      <c r="C19" s="8">
        <v>0</v>
      </c>
      <c r="D19" s="9">
        <v>1</v>
      </c>
      <c r="E19" s="12">
        <v>0</v>
      </c>
      <c r="F19" s="15">
        <v>0</v>
      </c>
      <c r="G19" s="2">
        <f t="shared" si="2"/>
        <v>1</v>
      </c>
      <c r="H19" s="22" t="s">
        <v>35</v>
      </c>
    </row>
    <row r="20" spans="1:8" x14ac:dyDescent="0.25">
      <c r="A20" s="8">
        <v>0</v>
      </c>
      <c r="B20" s="7" t="s">
        <v>10</v>
      </c>
      <c r="C20" s="8">
        <v>1</v>
      </c>
      <c r="D20" s="6">
        <v>0</v>
      </c>
      <c r="E20" s="12">
        <v>0</v>
      </c>
      <c r="F20" s="15">
        <v>1</v>
      </c>
      <c r="G20" s="2">
        <f t="shared" si="2"/>
        <v>1</v>
      </c>
      <c r="H20" s="22" t="s">
        <v>14</v>
      </c>
    </row>
    <row r="21" spans="1:8" x14ac:dyDescent="0.25">
      <c r="A21" s="8">
        <v>0</v>
      </c>
      <c r="B21" s="7" t="s">
        <v>10</v>
      </c>
      <c r="C21" s="8">
        <v>0</v>
      </c>
      <c r="D21" s="9">
        <v>0</v>
      </c>
      <c r="E21" s="12">
        <v>1</v>
      </c>
      <c r="F21" s="15">
        <v>1</v>
      </c>
      <c r="G21" s="2">
        <f t="shared" si="2"/>
        <v>1</v>
      </c>
      <c r="H21" s="22" t="s">
        <v>15</v>
      </c>
    </row>
    <row r="22" spans="1:8" x14ac:dyDescent="0.25">
      <c r="A22" s="8">
        <v>0</v>
      </c>
      <c r="B22" s="7" t="s">
        <v>10</v>
      </c>
      <c r="C22" s="8">
        <v>1</v>
      </c>
      <c r="D22" s="6">
        <v>1</v>
      </c>
      <c r="E22" s="12">
        <v>0</v>
      </c>
      <c r="F22" s="15">
        <v>0</v>
      </c>
      <c r="G22" s="2">
        <f t="shared" si="2"/>
        <v>1</v>
      </c>
      <c r="H22" s="22" t="s">
        <v>16</v>
      </c>
    </row>
    <row r="23" spans="1:8" x14ac:dyDescent="0.25">
      <c r="A23" s="8">
        <v>0</v>
      </c>
      <c r="B23" s="7" t="s">
        <v>10</v>
      </c>
      <c r="C23" s="8">
        <v>1</v>
      </c>
      <c r="D23" s="9">
        <v>0</v>
      </c>
      <c r="E23" s="12">
        <v>0</v>
      </c>
      <c r="F23" s="15">
        <v>1</v>
      </c>
      <c r="G23" s="2">
        <f t="shared" si="2"/>
        <v>1</v>
      </c>
      <c r="H23" s="22" t="s">
        <v>14</v>
      </c>
    </row>
    <row r="24" spans="1:8" x14ac:dyDescent="0.25">
      <c r="A24" s="8">
        <v>0</v>
      </c>
      <c r="B24" s="7" t="s">
        <v>10</v>
      </c>
      <c r="C24" s="8">
        <v>1</v>
      </c>
      <c r="D24" s="6">
        <v>0</v>
      </c>
      <c r="E24" s="12">
        <v>1</v>
      </c>
      <c r="F24" s="15">
        <v>0</v>
      </c>
      <c r="G24" s="2">
        <f t="shared" si="2"/>
        <v>1</v>
      </c>
      <c r="H24" s="22" t="s">
        <v>17</v>
      </c>
    </row>
    <row r="25" spans="1:8" x14ac:dyDescent="0.25">
      <c r="A25" s="8">
        <v>0</v>
      </c>
      <c r="B25" s="7" t="s">
        <v>10</v>
      </c>
      <c r="C25" s="5">
        <v>1</v>
      </c>
      <c r="D25" s="9">
        <v>1</v>
      </c>
      <c r="E25" s="12">
        <v>1</v>
      </c>
      <c r="F25" s="15">
        <v>0</v>
      </c>
      <c r="G25" s="2">
        <f t="shared" si="2"/>
        <v>0</v>
      </c>
      <c r="H25" s="22" t="s">
        <v>36</v>
      </c>
    </row>
    <row r="26" spans="1:8" x14ac:dyDescent="0.25">
      <c r="A26" s="8">
        <v>0</v>
      </c>
      <c r="B26" s="7" t="s">
        <v>10</v>
      </c>
      <c r="C26" s="8">
        <v>0</v>
      </c>
      <c r="D26" s="6">
        <v>0</v>
      </c>
      <c r="E26" s="12">
        <v>0</v>
      </c>
      <c r="F26" s="15">
        <v>0</v>
      </c>
      <c r="G26" s="2">
        <f t="shared" si="2"/>
        <v>0</v>
      </c>
      <c r="H26" s="22" t="s">
        <v>20</v>
      </c>
    </row>
  </sheetData>
  <mergeCells count="6">
    <mergeCell ref="L1:S1"/>
    <mergeCell ref="L2:O2"/>
    <mergeCell ref="P2:R2"/>
    <mergeCell ref="A11:H11"/>
    <mergeCell ref="A12:D12"/>
    <mergeCell ref="E12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A18" sqref="A18"/>
    </sheetView>
  </sheetViews>
  <sheetFormatPr defaultRowHeight="15" x14ac:dyDescent="0.25"/>
  <cols>
    <col min="18" max="18" width="9.140625" style="25"/>
    <col min="22" max="23" width="9.140625" style="25"/>
  </cols>
  <sheetData>
    <row r="1" spans="1:13" x14ac:dyDescent="0.25">
      <c r="A1" s="2" t="s">
        <v>0</v>
      </c>
      <c r="B1" s="2" t="s">
        <v>23</v>
      </c>
      <c r="C1" s="2" t="s">
        <v>1</v>
      </c>
      <c r="D1" s="2" t="s">
        <v>2</v>
      </c>
      <c r="E1" s="12" t="s">
        <v>3</v>
      </c>
      <c r="F1" s="15" t="s">
        <v>4</v>
      </c>
      <c r="G1" s="18" t="s">
        <v>21</v>
      </c>
      <c r="H1" s="18" t="s">
        <v>22</v>
      </c>
      <c r="I1" s="10"/>
      <c r="J1" s="18" t="s">
        <v>31</v>
      </c>
      <c r="K1" s="18" t="s">
        <v>1</v>
      </c>
      <c r="L1" s="18" t="s">
        <v>2</v>
      </c>
      <c r="M1" s="24" t="s">
        <v>29</v>
      </c>
    </row>
    <row r="2" spans="1:13" x14ac:dyDescent="0.25">
      <c r="A2" s="3">
        <v>0</v>
      </c>
      <c r="B2" s="3">
        <v>0</v>
      </c>
      <c r="C2" s="3">
        <v>0</v>
      </c>
      <c r="D2" s="3">
        <v>0</v>
      </c>
      <c r="E2" s="16">
        <f t="shared" ref="E2:E17" si="0">INT(OR(AND(NOT(C2),D2),AND(C2,NOT(D2),A2)))</f>
        <v>0</v>
      </c>
      <c r="F2" s="17">
        <f t="shared" ref="F2:F17" si="1">INT(OR(AND(A2,NOT(D2),NOT(C2)),AND(NOT(A2),D2,NOT(C2))))</f>
        <v>0</v>
      </c>
      <c r="G2" s="2">
        <f t="shared" ref="G2:G17" si="2">INT(OR(AND(NOT(C2),D2),AND(NOT(D2),B2)))</f>
        <v>0</v>
      </c>
      <c r="H2" s="2">
        <f t="shared" ref="H2:H17" si="3">INT(AND(NOT(B2),D2))</f>
        <v>0</v>
      </c>
      <c r="J2" s="2" t="s">
        <v>32</v>
      </c>
      <c r="K2" s="2">
        <v>0</v>
      </c>
      <c r="L2" s="2" t="s">
        <v>32</v>
      </c>
      <c r="M2" s="22" t="s">
        <v>30</v>
      </c>
    </row>
    <row r="3" spans="1:13" x14ac:dyDescent="0.25">
      <c r="A3" s="2">
        <v>0</v>
      </c>
      <c r="B3" s="2">
        <v>1</v>
      </c>
      <c r="C3" s="2">
        <v>0</v>
      </c>
      <c r="D3" s="2">
        <v>0</v>
      </c>
      <c r="E3" s="12">
        <f t="shared" si="0"/>
        <v>0</v>
      </c>
      <c r="F3" s="15">
        <f t="shared" si="1"/>
        <v>0</v>
      </c>
      <c r="G3" s="2">
        <f t="shared" si="2"/>
        <v>1</v>
      </c>
      <c r="H3" s="2">
        <f t="shared" si="3"/>
        <v>0</v>
      </c>
      <c r="J3" s="2">
        <v>0</v>
      </c>
      <c r="K3" s="2">
        <v>1</v>
      </c>
      <c r="L3" s="2" t="s">
        <v>32</v>
      </c>
      <c r="M3" s="22">
        <v>0</v>
      </c>
    </row>
    <row r="4" spans="1:13" x14ac:dyDescent="0.25">
      <c r="A4" s="5">
        <v>1</v>
      </c>
      <c r="B4" s="5">
        <v>0</v>
      </c>
      <c r="C4" s="5">
        <v>0</v>
      </c>
      <c r="D4" s="5">
        <v>0</v>
      </c>
      <c r="E4" s="12">
        <f t="shared" si="0"/>
        <v>0</v>
      </c>
      <c r="F4" s="15">
        <f t="shared" si="1"/>
        <v>1</v>
      </c>
      <c r="G4" s="2">
        <f t="shared" si="2"/>
        <v>0</v>
      </c>
      <c r="H4" s="2">
        <f t="shared" si="3"/>
        <v>0</v>
      </c>
      <c r="J4" s="2">
        <v>1</v>
      </c>
      <c r="K4" s="2">
        <v>1</v>
      </c>
      <c r="L4" s="2">
        <v>0</v>
      </c>
      <c r="M4" s="22">
        <v>0</v>
      </c>
    </row>
    <row r="5" spans="1:13" x14ac:dyDescent="0.25">
      <c r="A5" s="8">
        <v>1</v>
      </c>
      <c r="B5" s="8">
        <v>1</v>
      </c>
      <c r="C5" s="8">
        <v>0</v>
      </c>
      <c r="D5" s="8">
        <v>0</v>
      </c>
      <c r="E5" s="12">
        <f t="shared" si="0"/>
        <v>0</v>
      </c>
      <c r="F5" s="15">
        <f t="shared" si="1"/>
        <v>1</v>
      </c>
      <c r="G5" s="2">
        <f t="shared" si="2"/>
        <v>1</v>
      </c>
      <c r="H5" s="2">
        <f t="shared" si="3"/>
        <v>0</v>
      </c>
      <c r="J5" s="2">
        <v>1</v>
      </c>
      <c r="K5" s="2">
        <v>1</v>
      </c>
      <c r="L5" s="2">
        <v>1</v>
      </c>
      <c r="M5" s="22">
        <v>1</v>
      </c>
    </row>
    <row r="6" spans="1:13" x14ac:dyDescent="0.25">
      <c r="A6" s="5">
        <v>0</v>
      </c>
      <c r="B6" s="5">
        <v>0</v>
      </c>
      <c r="C6" s="5">
        <v>0</v>
      </c>
      <c r="D6" s="5">
        <v>1</v>
      </c>
      <c r="E6" s="12">
        <f t="shared" si="0"/>
        <v>1</v>
      </c>
      <c r="F6" s="15">
        <f t="shared" si="1"/>
        <v>1</v>
      </c>
      <c r="G6" s="2">
        <f t="shared" si="2"/>
        <v>1</v>
      </c>
      <c r="H6" s="2">
        <f t="shared" si="3"/>
        <v>1</v>
      </c>
    </row>
    <row r="7" spans="1:13" x14ac:dyDescent="0.25">
      <c r="A7" s="8">
        <v>0</v>
      </c>
      <c r="B7" s="2">
        <v>1</v>
      </c>
      <c r="C7" s="8">
        <v>0</v>
      </c>
      <c r="D7" s="8">
        <v>1</v>
      </c>
      <c r="E7" s="12">
        <f t="shared" si="0"/>
        <v>1</v>
      </c>
      <c r="F7" s="15">
        <f t="shared" si="1"/>
        <v>1</v>
      </c>
      <c r="G7" s="2">
        <f t="shared" si="2"/>
        <v>1</v>
      </c>
      <c r="H7" s="2">
        <f t="shared" si="3"/>
        <v>0</v>
      </c>
    </row>
    <row r="8" spans="1:13" x14ac:dyDescent="0.25">
      <c r="A8" s="5">
        <v>1</v>
      </c>
      <c r="B8" s="5">
        <v>0</v>
      </c>
      <c r="C8" s="5">
        <v>0</v>
      </c>
      <c r="D8" s="5">
        <v>1</v>
      </c>
      <c r="E8" s="12">
        <f t="shared" si="0"/>
        <v>1</v>
      </c>
      <c r="F8" s="15">
        <f t="shared" si="1"/>
        <v>0</v>
      </c>
      <c r="G8" s="2">
        <f t="shared" si="2"/>
        <v>1</v>
      </c>
      <c r="H8" s="2">
        <f t="shared" si="3"/>
        <v>1</v>
      </c>
    </row>
    <row r="9" spans="1:13" x14ac:dyDescent="0.25">
      <c r="A9" s="8">
        <v>1</v>
      </c>
      <c r="B9" s="2">
        <v>1</v>
      </c>
      <c r="C9" s="8">
        <v>0</v>
      </c>
      <c r="D9" s="8">
        <v>1</v>
      </c>
      <c r="E9" s="12">
        <f t="shared" si="0"/>
        <v>1</v>
      </c>
      <c r="F9" s="15">
        <f t="shared" si="1"/>
        <v>0</v>
      </c>
      <c r="G9" s="2">
        <f t="shared" si="2"/>
        <v>1</v>
      </c>
      <c r="H9" s="2">
        <f t="shared" si="3"/>
        <v>0</v>
      </c>
    </row>
    <row r="10" spans="1:13" x14ac:dyDescent="0.25">
      <c r="A10" s="5">
        <v>0</v>
      </c>
      <c r="B10" s="5">
        <v>0</v>
      </c>
      <c r="C10" s="5">
        <v>1</v>
      </c>
      <c r="D10" s="5">
        <v>0</v>
      </c>
      <c r="E10" s="12">
        <f t="shared" si="0"/>
        <v>0</v>
      </c>
      <c r="F10" s="15">
        <f t="shared" si="1"/>
        <v>0</v>
      </c>
      <c r="G10" s="2">
        <f t="shared" si="2"/>
        <v>0</v>
      </c>
      <c r="H10" s="2">
        <f t="shared" si="3"/>
        <v>0</v>
      </c>
    </row>
    <row r="11" spans="1:13" x14ac:dyDescent="0.25">
      <c r="A11" s="8">
        <v>0</v>
      </c>
      <c r="B11" s="2">
        <v>1</v>
      </c>
      <c r="C11" s="8">
        <v>1</v>
      </c>
      <c r="D11" s="2">
        <v>0</v>
      </c>
      <c r="E11" s="12">
        <f t="shared" si="0"/>
        <v>0</v>
      </c>
      <c r="F11" s="15">
        <f t="shared" si="1"/>
        <v>0</v>
      </c>
      <c r="G11" s="2">
        <f t="shared" si="2"/>
        <v>1</v>
      </c>
      <c r="H11" s="2">
        <f t="shared" si="3"/>
        <v>0</v>
      </c>
    </row>
    <row r="12" spans="1:13" x14ac:dyDescent="0.25">
      <c r="A12" s="5">
        <v>1</v>
      </c>
      <c r="B12" s="5">
        <v>0</v>
      </c>
      <c r="C12" s="5">
        <v>1</v>
      </c>
      <c r="D12" s="5">
        <v>0</v>
      </c>
      <c r="E12" s="12">
        <f t="shared" si="0"/>
        <v>1</v>
      </c>
      <c r="F12" s="15">
        <f t="shared" si="1"/>
        <v>0</v>
      </c>
      <c r="G12" s="2">
        <f t="shared" si="2"/>
        <v>0</v>
      </c>
      <c r="H12" s="2">
        <f t="shared" si="3"/>
        <v>0</v>
      </c>
    </row>
    <row r="13" spans="1:13" x14ac:dyDescent="0.25">
      <c r="A13" s="8">
        <v>1</v>
      </c>
      <c r="B13" s="2">
        <v>1</v>
      </c>
      <c r="C13" s="8">
        <v>1</v>
      </c>
      <c r="D13" s="2">
        <v>0</v>
      </c>
      <c r="E13" s="12">
        <f t="shared" si="0"/>
        <v>1</v>
      </c>
      <c r="F13" s="15">
        <f t="shared" si="1"/>
        <v>0</v>
      </c>
      <c r="G13" s="2">
        <f t="shared" si="2"/>
        <v>1</v>
      </c>
      <c r="H13" s="2">
        <f t="shared" si="3"/>
        <v>0</v>
      </c>
    </row>
    <row r="14" spans="1:13" x14ac:dyDescent="0.25">
      <c r="A14" s="5">
        <v>0</v>
      </c>
      <c r="B14" s="5">
        <v>0</v>
      </c>
      <c r="C14" s="5">
        <v>1</v>
      </c>
      <c r="D14" s="5">
        <v>1</v>
      </c>
      <c r="E14" s="12">
        <f t="shared" si="0"/>
        <v>0</v>
      </c>
      <c r="F14" s="15">
        <f t="shared" si="1"/>
        <v>0</v>
      </c>
      <c r="G14" s="2">
        <f t="shared" si="2"/>
        <v>0</v>
      </c>
      <c r="H14" s="2">
        <f t="shared" si="3"/>
        <v>1</v>
      </c>
    </row>
    <row r="15" spans="1:13" x14ac:dyDescent="0.25">
      <c r="A15" s="2">
        <v>0</v>
      </c>
      <c r="B15" s="2">
        <v>1</v>
      </c>
      <c r="C15" s="8">
        <v>1</v>
      </c>
      <c r="D15" s="2">
        <v>1</v>
      </c>
      <c r="E15" s="12">
        <f t="shared" si="0"/>
        <v>0</v>
      </c>
      <c r="F15" s="15">
        <f t="shared" si="1"/>
        <v>0</v>
      </c>
      <c r="G15" s="2">
        <f t="shared" si="2"/>
        <v>0</v>
      </c>
      <c r="H15" s="2">
        <f t="shared" si="3"/>
        <v>0</v>
      </c>
    </row>
    <row r="16" spans="1:13" x14ac:dyDescent="0.25">
      <c r="A16" s="5">
        <v>1</v>
      </c>
      <c r="B16" s="5">
        <v>0</v>
      </c>
      <c r="C16" s="5">
        <v>1</v>
      </c>
      <c r="D16" s="5">
        <v>1</v>
      </c>
      <c r="E16" s="12">
        <f t="shared" si="0"/>
        <v>0</v>
      </c>
      <c r="F16" s="15">
        <f t="shared" si="1"/>
        <v>0</v>
      </c>
      <c r="G16" s="2">
        <f t="shared" si="2"/>
        <v>0</v>
      </c>
      <c r="H16" s="2">
        <f t="shared" si="3"/>
        <v>1</v>
      </c>
    </row>
    <row r="17" spans="1:11" x14ac:dyDescent="0.25">
      <c r="A17" s="8">
        <v>1</v>
      </c>
      <c r="B17" s="2">
        <v>1</v>
      </c>
      <c r="C17" s="8">
        <v>1</v>
      </c>
      <c r="D17" s="2">
        <v>1</v>
      </c>
      <c r="E17" s="19">
        <f t="shared" si="0"/>
        <v>0</v>
      </c>
      <c r="F17" s="10">
        <f t="shared" si="1"/>
        <v>0</v>
      </c>
      <c r="G17" s="2">
        <f t="shared" si="2"/>
        <v>0</v>
      </c>
      <c r="H17" s="2">
        <f t="shared" si="3"/>
        <v>0</v>
      </c>
    </row>
    <row r="19" spans="1:11" x14ac:dyDescent="0.25">
      <c r="A19" s="36" t="s">
        <v>5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1:11" x14ac:dyDescent="0.25">
      <c r="A20" s="34" t="s">
        <v>6</v>
      </c>
      <c r="B20" s="34"/>
      <c r="C20" s="34"/>
      <c r="D20" s="34"/>
      <c r="E20" s="35"/>
      <c r="F20" s="32" t="s">
        <v>9</v>
      </c>
      <c r="G20" s="37"/>
      <c r="H20" s="37"/>
      <c r="I20" s="37"/>
      <c r="J20" s="33"/>
      <c r="K20" s="21" t="s">
        <v>19</v>
      </c>
    </row>
    <row r="21" spans="1:11" x14ac:dyDescent="0.25">
      <c r="A21" s="3" t="s">
        <v>7</v>
      </c>
      <c r="B21" s="3" t="s">
        <v>8</v>
      </c>
      <c r="C21" s="3" t="s">
        <v>0</v>
      </c>
      <c r="D21" s="5" t="s">
        <v>23</v>
      </c>
      <c r="E21" s="6" t="s">
        <v>31</v>
      </c>
      <c r="F21" s="12" t="s">
        <v>1</v>
      </c>
      <c r="G21" s="15" t="s">
        <v>2</v>
      </c>
      <c r="H21" s="15" t="s">
        <v>21</v>
      </c>
      <c r="I21" s="15" t="s">
        <v>22</v>
      </c>
      <c r="J21" s="15" t="s">
        <v>30</v>
      </c>
      <c r="K21" s="19" t="s">
        <v>11</v>
      </c>
    </row>
    <row r="22" spans="1:11" x14ac:dyDescent="0.25">
      <c r="A22" s="5">
        <v>1</v>
      </c>
      <c r="B22" s="5">
        <v>0</v>
      </c>
      <c r="C22" s="5">
        <v>0</v>
      </c>
      <c r="D22" s="5">
        <v>0</v>
      </c>
      <c r="E22" s="6">
        <v>0</v>
      </c>
      <c r="F22" s="12">
        <v>0</v>
      </c>
      <c r="G22" s="15">
        <v>0</v>
      </c>
      <c r="H22" s="15">
        <f>INT(OR(AND(NOT(F22),G22),AND(NOT(G22),D22)))</f>
        <v>0</v>
      </c>
      <c r="I22" s="15">
        <f>INT(AND(NOT(D22),G22))</f>
        <v>0</v>
      </c>
      <c r="J22" s="2">
        <v>0</v>
      </c>
      <c r="K22" s="22" t="s">
        <v>12</v>
      </c>
    </row>
    <row r="23" spans="1:11" x14ac:dyDescent="0.25">
      <c r="A23" s="5">
        <v>0</v>
      </c>
      <c r="B23" s="5">
        <v>0</v>
      </c>
      <c r="C23" s="5">
        <v>0</v>
      </c>
      <c r="D23" s="5">
        <v>0</v>
      </c>
      <c r="E23" s="6">
        <v>0</v>
      </c>
      <c r="F23" s="12">
        <v>0</v>
      </c>
      <c r="G23" s="15">
        <v>0</v>
      </c>
      <c r="H23" s="15">
        <f t="shared" ref="H23" si="4">INT(OR(AND(NOT(F23),G23),AND(NOT(G23),D23)))</f>
        <v>0</v>
      </c>
      <c r="I23" s="15">
        <f t="shared" ref="I23" si="5">INT(AND(NOT(D23),G23))</f>
        <v>0</v>
      </c>
      <c r="J23" s="2">
        <v>0</v>
      </c>
      <c r="K23" s="23" t="s">
        <v>24</v>
      </c>
    </row>
    <row r="24" spans="1:11" x14ac:dyDescent="0.25">
      <c r="A24" s="2">
        <v>0</v>
      </c>
      <c r="B24" s="2">
        <v>0</v>
      </c>
      <c r="C24" s="2">
        <v>0</v>
      </c>
      <c r="D24" s="2">
        <v>1</v>
      </c>
      <c r="E24" s="6">
        <v>0</v>
      </c>
      <c r="F24" s="2">
        <v>0</v>
      </c>
      <c r="G24" s="2">
        <v>0</v>
      </c>
      <c r="H24" s="15">
        <f t="shared" ref="H24:H38" si="6">INT(OR(AND(NOT(F24),G24),AND(NOT(G24),D24)))</f>
        <v>1</v>
      </c>
      <c r="I24" s="15">
        <f t="shared" ref="I24:I38" si="7">INT(AND(NOT(D24),G24))</f>
        <v>0</v>
      </c>
      <c r="J24" s="2">
        <f>J23</f>
        <v>0</v>
      </c>
      <c r="K24" s="30" t="s">
        <v>27</v>
      </c>
    </row>
    <row r="25" spans="1:11" x14ac:dyDescent="0.25">
      <c r="A25" s="2">
        <v>0</v>
      </c>
      <c r="B25" s="7" t="s">
        <v>10</v>
      </c>
      <c r="C25" s="2">
        <v>0</v>
      </c>
      <c r="D25" s="5">
        <v>0</v>
      </c>
      <c r="E25" s="6">
        <v>0</v>
      </c>
      <c r="F25" s="2">
        <v>0</v>
      </c>
      <c r="G25" s="2">
        <v>0</v>
      </c>
      <c r="H25" s="15">
        <f t="shared" si="6"/>
        <v>0</v>
      </c>
      <c r="I25" s="15">
        <f t="shared" si="7"/>
        <v>0</v>
      </c>
      <c r="J25" s="2">
        <v>0</v>
      </c>
      <c r="K25" s="22" t="s">
        <v>13</v>
      </c>
    </row>
    <row r="26" spans="1:11" x14ac:dyDescent="0.25">
      <c r="A26" s="8">
        <v>0</v>
      </c>
      <c r="B26" s="7" t="s">
        <v>10</v>
      </c>
      <c r="C26" s="8">
        <v>1</v>
      </c>
      <c r="D26" s="5">
        <v>0</v>
      </c>
      <c r="E26" s="9">
        <v>1</v>
      </c>
      <c r="F26" s="15">
        <v>0</v>
      </c>
      <c r="G26" s="15">
        <v>1</v>
      </c>
      <c r="H26" s="15">
        <f t="shared" si="6"/>
        <v>1</v>
      </c>
      <c r="I26" s="15">
        <f t="shared" si="7"/>
        <v>1</v>
      </c>
      <c r="J26" s="2">
        <f>INT(IF(F25,AND(G25,E26),J25))</f>
        <v>0</v>
      </c>
      <c r="K26" s="22" t="s">
        <v>33</v>
      </c>
    </row>
    <row r="27" spans="1:11" x14ac:dyDescent="0.25">
      <c r="A27" s="8">
        <v>0</v>
      </c>
      <c r="B27" s="31">
        <v>0</v>
      </c>
      <c r="C27" s="8">
        <f>C26</f>
        <v>1</v>
      </c>
      <c r="D27" s="8">
        <v>1</v>
      </c>
      <c r="E27" s="9">
        <v>1</v>
      </c>
      <c r="F27" s="2">
        <f>F26</f>
        <v>0</v>
      </c>
      <c r="G27" s="2">
        <f>G26</f>
        <v>1</v>
      </c>
      <c r="H27" s="15">
        <f t="shared" si="6"/>
        <v>1</v>
      </c>
      <c r="I27" s="15">
        <f t="shared" si="7"/>
        <v>0</v>
      </c>
      <c r="J27" s="2">
        <f>J26</f>
        <v>0</v>
      </c>
      <c r="K27" s="30" t="s">
        <v>26</v>
      </c>
    </row>
    <row r="28" spans="1:11" x14ac:dyDescent="0.25">
      <c r="A28" s="8">
        <v>0</v>
      </c>
      <c r="B28" s="7" t="s">
        <v>10</v>
      </c>
      <c r="C28" s="8">
        <v>0</v>
      </c>
      <c r="D28" s="5">
        <v>0</v>
      </c>
      <c r="E28" s="6">
        <v>1</v>
      </c>
      <c r="F28" s="12">
        <v>1</v>
      </c>
      <c r="G28" s="15">
        <v>1</v>
      </c>
      <c r="H28" s="15">
        <f t="shared" si="6"/>
        <v>0</v>
      </c>
      <c r="I28" s="15">
        <f t="shared" si="7"/>
        <v>1</v>
      </c>
      <c r="J28" s="2">
        <f>INT(IF(F26,AND(G26,E28),J26))</f>
        <v>0</v>
      </c>
      <c r="K28" s="22" t="s">
        <v>34</v>
      </c>
    </row>
    <row r="29" spans="1:11" x14ac:dyDescent="0.25">
      <c r="A29" s="8">
        <v>0</v>
      </c>
      <c r="B29" s="2">
        <v>0</v>
      </c>
      <c r="C29" s="8">
        <f>C28</f>
        <v>0</v>
      </c>
      <c r="D29" s="8">
        <v>1</v>
      </c>
      <c r="E29" s="9">
        <f>E28</f>
        <v>1</v>
      </c>
      <c r="F29" s="2">
        <f>F28</f>
        <v>1</v>
      </c>
      <c r="G29" s="2">
        <f>G28</f>
        <v>1</v>
      </c>
      <c r="H29" s="15">
        <f t="shared" si="6"/>
        <v>0</v>
      </c>
      <c r="I29" s="15">
        <f t="shared" si="7"/>
        <v>0</v>
      </c>
      <c r="J29" s="2">
        <f>J28</f>
        <v>0</v>
      </c>
      <c r="K29" s="30" t="s">
        <v>25</v>
      </c>
    </row>
    <row r="30" spans="1:11" x14ac:dyDescent="0.25">
      <c r="A30" s="8">
        <v>0</v>
      </c>
      <c r="B30" s="7" t="s">
        <v>10</v>
      </c>
      <c r="C30" s="8">
        <v>0</v>
      </c>
      <c r="D30" s="5">
        <v>0</v>
      </c>
      <c r="E30" s="9">
        <v>1</v>
      </c>
      <c r="F30" s="12">
        <v>0</v>
      </c>
      <c r="G30" s="15">
        <v>0</v>
      </c>
      <c r="H30" s="15">
        <f t="shared" si="6"/>
        <v>0</v>
      </c>
      <c r="I30" s="15">
        <f t="shared" si="7"/>
        <v>0</v>
      </c>
      <c r="J30" s="2">
        <f>INT(IF(F28,AND(G28,E30),J28))</f>
        <v>1</v>
      </c>
      <c r="K30" s="22" t="s">
        <v>35</v>
      </c>
    </row>
    <row r="31" spans="1:11" x14ac:dyDescent="0.25">
      <c r="A31" s="8">
        <v>0</v>
      </c>
      <c r="B31" s="7" t="s">
        <v>10</v>
      </c>
      <c r="C31" s="8">
        <v>1</v>
      </c>
      <c r="D31" s="5">
        <v>0</v>
      </c>
      <c r="E31" s="6">
        <v>0</v>
      </c>
      <c r="F31" s="12">
        <v>0</v>
      </c>
      <c r="G31" s="15">
        <v>1</v>
      </c>
      <c r="H31" s="15">
        <f t="shared" si="6"/>
        <v>1</v>
      </c>
      <c r="I31" s="15">
        <f t="shared" si="7"/>
        <v>1</v>
      </c>
      <c r="J31" s="2">
        <f t="shared" ref="J31:J36" si="8">INT(IF(F30,AND(G30,E31),J30))</f>
        <v>1</v>
      </c>
      <c r="K31" s="22" t="s">
        <v>14</v>
      </c>
    </row>
    <row r="32" spans="1:11" x14ac:dyDescent="0.25">
      <c r="A32" s="8">
        <v>0</v>
      </c>
      <c r="B32" s="7" t="s">
        <v>10</v>
      </c>
      <c r="C32" s="8">
        <v>0</v>
      </c>
      <c r="D32" s="5">
        <v>0</v>
      </c>
      <c r="E32" s="9">
        <v>0</v>
      </c>
      <c r="F32" s="12">
        <v>1</v>
      </c>
      <c r="G32" s="15">
        <v>1</v>
      </c>
      <c r="H32" s="15">
        <f t="shared" si="6"/>
        <v>0</v>
      </c>
      <c r="I32" s="15">
        <f t="shared" si="7"/>
        <v>1</v>
      </c>
      <c r="J32" s="2">
        <f t="shared" si="8"/>
        <v>1</v>
      </c>
      <c r="K32" s="22" t="s">
        <v>15</v>
      </c>
    </row>
    <row r="33" spans="1:11" x14ac:dyDescent="0.25">
      <c r="A33" s="8">
        <v>0</v>
      </c>
      <c r="B33" s="7" t="s">
        <v>10</v>
      </c>
      <c r="C33" s="8">
        <v>1</v>
      </c>
      <c r="D33" s="5">
        <v>0</v>
      </c>
      <c r="E33" s="6">
        <v>1</v>
      </c>
      <c r="F33" s="12">
        <v>0</v>
      </c>
      <c r="G33" s="15">
        <v>0</v>
      </c>
      <c r="H33" s="15">
        <f t="shared" si="6"/>
        <v>0</v>
      </c>
      <c r="I33" s="15">
        <f t="shared" si="7"/>
        <v>0</v>
      </c>
      <c r="J33" s="2">
        <f t="shared" si="8"/>
        <v>1</v>
      </c>
      <c r="K33" s="22" t="s">
        <v>16</v>
      </c>
    </row>
    <row r="34" spans="1:11" x14ac:dyDescent="0.25">
      <c r="A34" s="8">
        <v>0</v>
      </c>
      <c r="B34" s="7" t="s">
        <v>10</v>
      </c>
      <c r="C34" s="8">
        <v>1</v>
      </c>
      <c r="D34" s="5">
        <v>0</v>
      </c>
      <c r="E34" s="9">
        <v>0</v>
      </c>
      <c r="F34" s="12">
        <v>0</v>
      </c>
      <c r="G34" s="15">
        <v>1</v>
      </c>
      <c r="H34" s="15">
        <f t="shared" si="6"/>
        <v>1</v>
      </c>
      <c r="I34" s="15">
        <f t="shared" si="7"/>
        <v>1</v>
      </c>
      <c r="J34" s="2">
        <f t="shared" si="8"/>
        <v>1</v>
      </c>
      <c r="K34" s="22" t="s">
        <v>14</v>
      </c>
    </row>
    <row r="35" spans="1:11" x14ac:dyDescent="0.25">
      <c r="A35" s="8">
        <v>0</v>
      </c>
      <c r="B35" s="7" t="s">
        <v>10</v>
      </c>
      <c r="C35" s="8">
        <v>1</v>
      </c>
      <c r="D35" s="5">
        <v>0</v>
      </c>
      <c r="E35" s="6">
        <v>0</v>
      </c>
      <c r="F35" s="12">
        <v>1</v>
      </c>
      <c r="G35" s="15">
        <v>0</v>
      </c>
      <c r="H35" s="15">
        <f t="shared" si="6"/>
        <v>0</v>
      </c>
      <c r="I35" s="15">
        <f t="shared" si="7"/>
        <v>0</v>
      </c>
      <c r="J35" s="2">
        <f t="shared" si="8"/>
        <v>1</v>
      </c>
      <c r="K35" s="22" t="s">
        <v>17</v>
      </c>
    </row>
    <row r="36" spans="1:11" x14ac:dyDescent="0.25">
      <c r="A36" s="8">
        <v>0</v>
      </c>
      <c r="B36" s="7" t="s">
        <v>10</v>
      </c>
      <c r="C36" s="5">
        <v>1</v>
      </c>
      <c r="D36" s="5">
        <v>0</v>
      </c>
      <c r="E36" s="9">
        <v>1</v>
      </c>
      <c r="F36" s="12">
        <v>1</v>
      </c>
      <c r="G36" s="15">
        <v>0</v>
      </c>
      <c r="H36" s="15">
        <f t="shared" si="6"/>
        <v>0</v>
      </c>
      <c r="I36" s="15">
        <f t="shared" si="7"/>
        <v>0</v>
      </c>
      <c r="J36" s="2">
        <f t="shared" si="8"/>
        <v>0</v>
      </c>
      <c r="K36" s="22" t="s">
        <v>36</v>
      </c>
    </row>
    <row r="37" spans="1:11" x14ac:dyDescent="0.25">
      <c r="A37" s="8">
        <v>0</v>
      </c>
      <c r="B37" s="2">
        <v>0</v>
      </c>
      <c r="C37" s="8">
        <f>C36</f>
        <v>1</v>
      </c>
      <c r="D37" s="8">
        <v>1</v>
      </c>
      <c r="E37" s="6">
        <f>E36</f>
        <v>1</v>
      </c>
      <c r="F37" s="2">
        <f>F36</f>
        <v>1</v>
      </c>
      <c r="G37" s="2">
        <f>G36</f>
        <v>0</v>
      </c>
      <c r="H37" s="15">
        <f t="shared" si="6"/>
        <v>1</v>
      </c>
      <c r="I37" s="15">
        <f t="shared" si="7"/>
        <v>0</v>
      </c>
      <c r="J37" s="2">
        <f>J36</f>
        <v>0</v>
      </c>
      <c r="K37" s="30" t="s">
        <v>28</v>
      </c>
    </row>
    <row r="38" spans="1:11" x14ac:dyDescent="0.25">
      <c r="A38" s="8">
        <v>0</v>
      </c>
      <c r="B38" s="7" t="s">
        <v>10</v>
      </c>
      <c r="C38" s="8">
        <v>0</v>
      </c>
      <c r="D38" s="5">
        <v>0</v>
      </c>
      <c r="E38" s="6">
        <v>0</v>
      </c>
      <c r="F38" s="12">
        <v>0</v>
      </c>
      <c r="G38" s="15">
        <v>0</v>
      </c>
      <c r="H38" s="15">
        <f t="shared" si="6"/>
        <v>0</v>
      </c>
      <c r="I38" s="15">
        <f t="shared" si="7"/>
        <v>0</v>
      </c>
      <c r="J38" s="2">
        <f>INT(IF(F36,AND(G36,E38),J36))</f>
        <v>0</v>
      </c>
      <c r="K38" s="22" t="s">
        <v>20</v>
      </c>
    </row>
  </sheetData>
  <mergeCells count="3">
    <mergeCell ref="A19:K19"/>
    <mergeCell ref="A20:E20"/>
    <mergeCell ref="F20:J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pane ySplit="1" topLeftCell="A2" activePane="bottomLeft" state="frozen"/>
      <selection pane="bottomLeft" activeCell="A19" sqref="A19"/>
    </sheetView>
  </sheetViews>
  <sheetFormatPr defaultRowHeight="15" x14ac:dyDescent="0.25"/>
  <cols>
    <col min="15" max="15" width="9.140625" style="29"/>
    <col min="21" max="23" width="9.140625" style="29"/>
  </cols>
  <sheetData>
    <row r="1" spans="1:13" s="48" customFormat="1" x14ac:dyDescent="0.25">
      <c r="A1" s="42" t="s">
        <v>0</v>
      </c>
      <c r="B1" s="42" t="s">
        <v>23</v>
      </c>
      <c r="C1" s="42" t="s">
        <v>1</v>
      </c>
      <c r="D1" s="42" t="s">
        <v>2</v>
      </c>
      <c r="E1" s="43" t="s">
        <v>3</v>
      </c>
      <c r="F1" s="44" t="s">
        <v>4</v>
      </c>
      <c r="G1" s="45" t="s">
        <v>21</v>
      </c>
      <c r="H1" s="45" t="s">
        <v>22</v>
      </c>
      <c r="I1" s="46"/>
      <c r="J1" s="45" t="s">
        <v>31</v>
      </c>
      <c r="K1" s="45" t="s">
        <v>1</v>
      </c>
      <c r="L1" s="45" t="s">
        <v>2</v>
      </c>
      <c r="M1" s="47" t="s">
        <v>29</v>
      </c>
    </row>
    <row r="2" spans="1:13" x14ac:dyDescent="0.25">
      <c r="A2" s="3">
        <v>0</v>
      </c>
      <c r="B2" s="3">
        <v>0</v>
      </c>
      <c r="C2" s="3">
        <v>0</v>
      </c>
      <c r="D2" s="3">
        <v>0</v>
      </c>
      <c r="E2" s="16">
        <f>INT(OR(AND(NOT(C2),D2),AND(C2,NOT(D2),A2)))</f>
        <v>0</v>
      </c>
      <c r="F2" s="17">
        <f>INT(OR(AND(A2,NOT(D2),NOT(C2)),AND(NOT(A2),D2,NOT(C2))))</f>
        <v>0</v>
      </c>
      <c r="G2" s="2">
        <f>INT(OR(AND(NOT(C2),D2),AND(NOT(D2),B2)))</f>
        <v>0</v>
      </c>
      <c r="H2" s="2">
        <f>INT(AND(NOT(B2),D2))</f>
        <v>0</v>
      </c>
      <c r="I2" s="25"/>
      <c r="J2" s="2" t="s">
        <v>32</v>
      </c>
      <c r="K2" s="2">
        <v>0</v>
      </c>
      <c r="L2" s="2" t="s">
        <v>32</v>
      </c>
      <c r="M2" s="22" t="s">
        <v>30</v>
      </c>
    </row>
    <row r="3" spans="1:13" x14ac:dyDescent="0.25">
      <c r="A3" s="2">
        <v>0</v>
      </c>
      <c r="B3" s="2">
        <v>1</v>
      </c>
      <c r="C3" s="2">
        <v>0</v>
      </c>
      <c r="D3" s="2">
        <v>0</v>
      </c>
      <c r="E3" s="12">
        <f>INT(OR(AND(NOT(C3),D3),AND(C3,NOT(D3),A3)))</f>
        <v>0</v>
      </c>
      <c r="F3" s="15">
        <f>INT(OR(AND(A3,NOT(D3),NOT(C3)),AND(NOT(A3),D3,NOT(C3))))</f>
        <v>0</v>
      </c>
      <c r="G3" s="2">
        <f>INT(OR(AND(NOT(C3),D3),AND(NOT(D3),B3)))</f>
        <v>1</v>
      </c>
      <c r="H3" s="2">
        <f>INT(AND(NOT(B3),D3))</f>
        <v>0</v>
      </c>
      <c r="I3" s="25"/>
      <c r="J3" s="2">
        <v>0</v>
      </c>
      <c r="K3" s="2">
        <v>1</v>
      </c>
      <c r="L3" s="2" t="s">
        <v>32</v>
      </c>
      <c r="M3" s="22">
        <v>0</v>
      </c>
    </row>
    <row r="4" spans="1:13" x14ac:dyDescent="0.25">
      <c r="A4" s="5">
        <v>1</v>
      </c>
      <c r="B4" s="5">
        <v>0</v>
      </c>
      <c r="C4" s="5">
        <v>0</v>
      </c>
      <c r="D4" s="5">
        <v>0</v>
      </c>
      <c r="E4" s="12">
        <f>INT(OR(AND(NOT(C4),D4),AND(C4,NOT(D4),A4)))</f>
        <v>0</v>
      </c>
      <c r="F4" s="15">
        <f>INT(OR(AND(A4,NOT(D4),NOT(C4)),AND(NOT(A4),D4,NOT(C4))))</f>
        <v>1</v>
      </c>
      <c r="G4" s="2">
        <f>INT(OR(AND(NOT(C4),D4),AND(NOT(D4),B4)))</f>
        <v>0</v>
      </c>
      <c r="H4" s="2">
        <f>INT(AND(NOT(B4),D4))</f>
        <v>0</v>
      </c>
      <c r="I4" s="25"/>
      <c r="J4" s="2">
        <v>1</v>
      </c>
      <c r="K4" s="2">
        <v>1</v>
      </c>
      <c r="L4" s="2">
        <v>0</v>
      </c>
      <c r="M4" s="22">
        <v>0</v>
      </c>
    </row>
    <row r="5" spans="1:13" x14ac:dyDescent="0.25">
      <c r="A5" s="8">
        <v>1</v>
      </c>
      <c r="B5" s="8">
        <v>1</v>
      </c>
      <c r="C5" s="8">
        <v>0</v>
      </c>
      <c r="D5" s="8">
        <v>0</v>
      </c>
      <c r="E5" s="12">
        <f>INT(OR(AND(NOT(C5),D5),AND(C5,NOT(D5),A5)))</f>
        <v>0</v>
      </c>
      <c r="F5" s="15">
        <f>INT(OR(AND(A5,NOT(D5),NOT(C5)),AND(NOT(A5),D5,NOT(C5))))</f>
        <v>1</v>
      </c>
      <c r="G5" s="2">
        <f>INT(OR(AND(NOT(C5),D5),AND(NOT(D5),B5)))</f>
        <v>1</v>
      </c>
      <c r="H5" s="2">
        <f>INT(AND(NOT(B5),D5))</f>
        <v>0</v>
      </c>
      <c r="I5" s="25"/>
      <c r="J5" s="2">
        <v>1</v>
      </c>
      <c r="K5" s="2">
        <v>1</v>
      </c>
      <c r="L5" s="2">
        <v>1</v>
      </c>
      <c r="M5" s="22">
        <v>1</v>
      </c>
    </row>
    <row r="6" spans="1:13" x14ac:dyDescent="0.25">
      <c r="A6" s="5">
        <v>0</v>
      </c>
      <c r="B6" s="5">
        <v>0</v>
      </c>
      <c r="C6" s="5">
        <v>0</v>
      </c>
      <c r="D6" s="5">
        <v>1</v>
      </c>
      <c r="E6" s="12">
        <f>INT(OR(AND(NOT(C6),D6),AND(C6,NOT(D6),A6)))</f>
        <v>1</v>
      </c>
      <c r="F6" s="15">
        <f>INT(OR(AND(A6,NOT(D6),NOT(C6)),AND(NOT(A6),D6,NOT(C6))))</f>
        <v>1</v>
      </c>
      <c r="G6" s="2">
        <f>INT(OR(AND(NOT(C6),D6),AND(NOT(D6),B6)))</f>
        <v>1</v>
      </c>
      <c r="H6" s="2">
        <f>INT(AND(NOT(B6),D6))</f>
        <v>1</v>
      </c>
      <c r="I6" s="25"/>
      <c r="J6" s="25"/>
      <c r="K6" s="25"/>
      <c r="L6" s="25"/>
      <c r="M6" s="25"/>
    </row>
    <row r="7" spans="1:13" x14ac:dyDescent="0.25">
      <c r="A7" s="8">
        <v>0</v>
      </c>
      <c r="B7" s="2">
        <v>1</v>
      </c>
      <c r="C7" s="8">
        <v>0</v>
      </c>
      <c r="D7" s="8">
        <v>1</v>
      </c>
      <c r="E7" s="12">
        <f>INT(OR(AND(NOT(C7),D7),AND(C7,NOT(D7),A7)))</f>
        <v>1</v>
      </c>
      <c r="F7" s="15">
        <f>INT(OR(AND(A7,NOT(D7),NOT(C7)),AND(NOT(A7),D7,NOT(C7))))</f>
        <v>1</v>
      </c>
      <c r="G7" s="2">
        <f>INT(OR(AND(NOT(C7),D7),AND(NOT(D7),B7)))</f>
        <v>1</v>
      </c>
      <c r="H7" s="2">
        <f>INT(AND(NOT(B7),D7))</f>
        <v>0</v>
      </c>
      <c r="I7" s="25"/>
      <c r="J7" s="25"/>
      <c r="K7" s="25"/>
      <c r="L7" s="25"/>
      <c r="M7" s="25"/>
    </row>
    <row r="8" spans="1:13" x14ac:dyDescent="0.25">
      <c r="A8" s="5">
        <v>1</v>
      </c>
      <c r="B8" s="5">
        <v>0</v>
      </c>
      <c r="C8" s="5">
        <v>0</v>
      </c>
      <c r="D8" s="5">
        <v>1</v>
      </c>
      <c r="E8" s="12">
        <f>INT(OR(AND(NOT(C8),D8),AND(C8,NOT(D8),A8)))</f>
        <v>1</v>
      </c>
      <c r="F8" s="15">
        <f>INT(OR(AND(A8,NOT(D8),NOT(C8)),AND(NOT(A8),D8,NOT(C8))))</f>
        <v>0</v>
      </c>
      <c r="G8" s="2">
        <f>INT(OR(AND(NOT(C8),D8),AND(NOT(D8),B8)))</f>
        <v>1</v>
      </c>
      <c r="H8" s="2">
        <f>INT(AND(NOT(B8),D8))</f>
        <v>1</v>
      </c>
      <c r="I8" s="25"/>
      <c r="J8" s="25"/>
      <c r="K8" s="25"/>
      <c r="L8" s="25"/>
      <c r="M8" s="25"/>
    </row>
    <row r="9" spans="1:13" x14ac:dyDescent="0.25">
      <c r="A9" s="8">
        <v>1</v>
      </c>
      <c r="B9" s="2">
        <v>1</v>
      </c>
      <c r="C9" s="8">
        <v>0</v>
      </c>
      <c r="D9" s="8">
        <v>1</v>
      </c>
      <c r="E9" s="12">
        <f>INT(OR(AND(NOT(C9),D9),AND(C9,NOT(D9),A9)))</f>
        <v>1</v>
      </c>
      <c r="F9" s="15">
        <f>INT(OR(AND(A9,NOT(D9),NOT(C9)),AND(NOT(A9),D9,NOT(C9))))</f>
        <v>0</v>
      </c>
      <c r="G9" s="2">
        <f>INT(OR(AND(NOT(C9),D9),AND(NOT(D9),B9)))</f>
        <v>1</v>
      </c>
      <c r="H9" s="2">
        <f>INT(AND(NOT(B9),D9))</f>
        <v>0</v>
      </c>
      <c r="I9" s="25"/>
      <c r="J9" s="25"/>
      <c r="K9" s="25"/>
      <c r="L9" s="25"/>
      <c r="M9" s="25"/>
    </row>
    <row r="10" spans="1:13" x14ac:dyDescent="0.25">
      <c r="A10" s="5">
        <v>0</v>
      </c>
      <c r="B10" s="5">
        <v>0</v>
      </c>
      <c r="C10" s="5">
        <v>1</v>
      </c>
      <c r="D10" s="5">
        <v>0</v>
      </c>
      <c r="E10" s="12">
        <f>INT(OR(AND(NOT(C10),D10),AND(C10,NOT(D10),A10)))</f>
        <v>0</v>
      </c>
      <c r="F10" s="15">
        <f>INT(OR(AND(A10,NOT(D10),NOT(C10)),AND(NOT(A10),D10,NOT(C10))))</f>
        <v>0</v>
      </c>
      <c r="G10" s="2">
        <f>INT(OR(AND(NOT(C10),D10),AND(NOT(D10),B10)))</f>
        <v>0</v>
      </c>
      <c r="H10" s="2">
        <f>INT(AND(NOT(B10),D10))</f>
        <v>0</v>
      </c>
      <c r="I10" s="25"/>
      <c r="J10" s="25"/>
      <c r="K10" s="25"/>
      <c r="L10" s="25"/>
      <c r="M10" s="25"/>
    </row>
    <row r="11" spans="1:13" x14ac:dyDescent="0.25">
      <c r="A11" s="8">
        <v>0</v>
      </c>
      <c r="B11" s="2">
        <v>1</v>
      </c>
      <c r="C11" s="8">
        <v>1</v>
      </c>
      <c r="D11" s="2">
        <v>0</v>
      </c>
      <c r="E11" s="12">
        <f>INT(OR(AND(NOT(C11),D11),AND(C11,NOT(D11),A11)))</f>
        <v>0</v>
      </c>
      <c r="F11" s="15">
        <f>INT(OR(AND(A11,NOT(D11),NOT(C11)),AND(NOT(A11),D11,NOT(C11))))</f>
        <v>0</v>
      </c>
      <c r="G11" s="2">
        <f>INT(OR(AND(NOT(C11),D11),AND(NOT(D11),B11)))</f>
        <v>1</v>
      </c>
      <c r="H11" s="2">
        <f>INT(AND(NOT(B11),D11))</f>
        <v>0</v>
      </c>
      <c r="I11" s="25"/>
      <c r="J11" s="25"/>
      <c r="K11" s="25"/>
      <c r="L11" s="25"/>
      <c r="M11" s="25"/>
    </row>
    <row r="12" spans="1:13" x14ac:dyDescent="0.25">
      <c r="A12" s="5">
        <v>1</v>
      </c>
      <c r="B12" s="5">
        <v>0</v>
      </c>
      <c r="C12" s="5">
        <v>1</v>
      </c>
      <c r="D12" s="5">
        <v>0</v>
      </c>
      <c r="E12" s="12">
        <f>INT(OR(AND(NOT(C12),D12),AND(C12,NOT(D12),A12)))</f>
        <v>1</v>
      </c>
      <c r="F12" s="15">
        <f>INT(OR(AND(A12,NOT(D12),NOT(C12)),AND(NOT(A12),D12,NOT(C12))))</f>
        <v>0</v>
      </c>
      <c r="G12" s="2">
        <f>INT(OR(AND(NOT(C12),D12),AND(NOT(D12),B12)))</f>
        <v>0</v>
      </c>
      <c r="H12" s="2">
        <f>INT(AND(NOT(B12),D12))</f>
        <v>0</v>
      </c>
      <c r="I12" s="25"/>
      <c r="J12" s="25"/>
      <c r="K12" s="25"/>
      <c r="L12" s="25"/>
      <c r="M12" s="25"/>
    </row>
    <row r="13" spans="1:13" x14ac:dyDescent="0.25">
      <c r="A13" s="8">
        <v>1</v>
      </c>
      <c r="B13" s="2">
        <v>1</v>
      </c>
      <c r="C13" s="8">
        <v>1</v>
      </c>
      <c r="D13" s="2">
        <v>0</v>
      </c>
      <c r="E13" s="12">
        <f>INT(OR(AND(NOT(C13),D13),AND(C13,NOT(D13),A13)))</f>
        <v>1</v>
      </c>
      <c r="F13" s="15">
        <f>INT(OR(AND(A13,NOT(D13),NOT(C13)),AND(NOT(A13),D13,NOT(C13))))</f>
        <v>0</v>
      </c>
      <c r="G13" s="2">
        <f>INT(OR(AND(NOT(C13),D13),AND(NOT(D13),B13)))</f>
        <v>1</v>
      </c>
      <c r="H13" s="2">
        <f>INT(AND(NOT(B13),D13))</f>
        <v>0</v>
      </c>
      <c r="I13" s="25"/>
      <c r="J13" s="25"/>
      <c r="K13" s="25"/>
      <c r="L13" s="25"/>
      <c r="M13" s="25"/>
    </row>
    <row r="14" spans="1:13" x14ac:dyDescent="0.25">
      <c r="A14" s="5">
        <v>0</v>
      </c>
      <c r="B14" s="5">
        <v>0</v>
      </c>
      <c r="C14" s="5">
        <v>1</v>
      </c>
      <c r="D14" s="5">
        <v>1</v>
      </c>
      <c r="E14" s="12">
        <f>INT(OR(AND(NOT(C14),D14),AND(C14,NOT(D14),A14)))</f>
        <v>0</v>
      </c>
      <c r="F14" s="15">
        <f>INT(OR(AND(A14,NOT(D14),NOT(C14)),AND(NOT(A14),D14,NOT(C14))))</f>
        <v>0</v>
      </c>
      <c r="G14" s="2">
        <f>INT(OR(AND(NOT(C14),D14),AND(NOT(D14),B14)))</f>
        <v>0</v>
      </c>
      <c r="H14" s="2">
        <f>INT(AND(NOT(B14),D14))</f>
        <v>1</v>
      </c>
      <c r="I14" s="25"/>
      <c r="J14" s="25"/>
      <c r="K14" s="25"/>
      <c r="L14" s="25"/>
      <c r="M14" s="25"/>
    </row>
    <row r="15" spans="1:13" x14ac:dyDescent="0.25">
      <c r="A15" s="2">
        <v>0</v>
      </c>
      <c r="B15" s="2">
        <v>1</v>
      </c>
      <c r="C15" s="8">
        <v>1</v>
      </c>
      <c r="D15" s="2">
        <v>1</v>
      </c>
      <c r="E15" s="12">
        <f>INT(OR(AND(NOT(C15),D15),AND(C15,NOT(D15),A15)))</f>
        <v>0</v>
      </c>
      <c r="F15" s="15">
        <f>INT(OR(AND(A15,NOT(D15),NOT(C15)),AND(NOT(A15),D15,NOT(C15))))</f>
        <v>0</v>
      </c>
      <c r="G15" s="2">
        <f>INT(OR(AND(NOT(C15),D15),AND(NOT(D15),B15)))</f>
        <v>0</v>
      </c>
      <c r="H15" s="2">
        <f>INT(AND(NOT(B15),D15))</f>
        <v>0</v>
      </c>
      <c r="I15" s="25"/>
      <c r="J15" s="25"/>
      <c r="K15" s="25"/>
      <c r="L15" s="25"/>
      <c r="M15" s="25"/>
    </row>
    <row r="16" spans="1:13" x14ac:dyDescent="0.25">
      <c r="A16" s="5">
        <v>1</v>
      </c>
      <c r="B16" s="5">
        <v>0</v>
      </c>
      <c r="C16" s="5">
        <v>1</v>
      </c>
      <c r="D16" s="5">
        <v>1</v>
      </c>
      <c r="E16" s="12">
        <f>INT(OR(AND(NOT(C16),D16),AND(C16,NOT(D16),A16)))</f>
        <v>0</v>
      </c>
      <c r="F16" s="15">
        <f>INT(OR(AND(A16,NOT(D16),NOT(C16)),AND(NOT(A16),D16,NOT(C16))))</f>
        <v>0</v>
      </c>
      <c r="G16" s="2">
        <f>INT(OR(AND(NOT(C16),D16),AND(NOT(D16),B16)))</f>
        <v>0</v>
      </c>
      <c r="H16" s="2">
        <f>INT(AND(NOT(B16),D16))</f>
        <v>1</v>
      </c>
      <c r="I16" s="25"/>
      <c r="J16" s="25"/>
      <c r="K16" s="25"/>
      <c r="L16" s="25"/>
      <c r="M16" s="25"/>
    </row>
    <row r="17" spans="1:13" x14ac:dyDescent="0.25">
      <c r="A17" s="8">
        <v>1</v>
      </c>
      <c r="B17" s="2">
        <v>1</v>
      </c>
      <c r="C17" s="8">
        <v>1</v>
      </c>
      <c r="D17" s="2">
        <v>1</v>
      </c>
      <c r="E17" s="19">
        <f>INT(OR(AND(NOT(C17),D17),AND(C17,NOT(D17),A17)))</f>
        <v>0</v>
      </c>
      <c r="F17" s="10">
        <f>INT(OR(AND(A17,NOT(D17),NOT(C17)),AND(NOT(A17),D17,NOT(C17))))</f>
        <v>0</v>
      </c>
      <c r="G17" s="2">
        <f>INT(OR(AND(NOT(C17),D17),AND(NOT(D17),B17)))</f>
        <v>0</v>
      </c>
      <c r="H17" s="2">
        <f>INT(AND(NOT(B17),D17))</f>
        <v>0</v>
      </c>
      <c r="I17" s="25"/>
      <c r="J17" s="25"/>
      <c r="K17" s="25"/>
      <c r="L17" s="25"/>
      <c r="M17" s="25"/>
    </row>
    <row r="18" spans="1:13" x14ac:dyDescent="0.25">
      <c r="A18" t="s">
        <v>42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pane ySplit="1" topLeftCell="A2" activePane="bottomLeft" state="frozen"/>
      <selection pane="bottomLeft" activeCell="A2" sqref="A2:O2"/>
    </sheetView>
  </sheetViews>
  <sheetFormatPr defaultRowHeight="15" x14ac:dyDescent="0.25"/>
  <cols>
    <col min="15" max="15" width="16.28515625" bestFit="1" customWidth="1"/>
  </cols>
  <sheetData>
    <row r="1" spans="1:15" s="78" customFormat="1" x14ac:dyDescent="0.25">
      <c r="A1" s="74" t="s">
        <v>40</v>
      </c>
      <c r="B1" s="75" t="s">
        <v>7</v>
      </c>
      <c r="C1" s="75" t="s">
        <v>8</v>
      </c>
      <c r="D1" s="75" t="s">
        <v>0</v>
      </c>
      <c r="E1" s="75" t="s">
        <v>23</v>
      </c>
      <c r="F1" s="75" t="s">
        <v>31</v>
      </c>
      <c r="G1" s="75" t="s">
        <v>37</v>
      </c>
      <c r="H1" s="74" t="s">
        <v>38</v>
      </c>
      <c r="I1" s="75" t="s">
        <v>39</v>
      </c>
      <c r="J1" s="76" t="s">
        <v>1</v>
      </c>
      <c r="K1" s="76" t="s">
        <v>2</v>
      </c>
      <c r="L1" s="76" t="s">
        <v>30</v>
      </c>
      <c r="M1" s="76" t="s">
        <v>21</v>
      </c>
      <c r="N1" s="76" t="s">
        <v>22</v>
      </c>
      <c r="O1" s="77" t="s">
        <v>11</v>
      </c>
    </row>
    <row r="2" spans="1:15" x14ac:dyDescent="0.25">
      <c r="A2" s="36" t="s">
        <v>59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x14ac:dyDescent="0.25">
      <c r="A3" s="41" t="s">
        <v>41</v>
      </c>
      <c r="B3" s="34" t="s">
        <v>6</v>
      </c>
      <c r="C3" s="34"/>
      <c r="D3" s="34"/>
      <c r="E3" s="34"/>
      <c r="F3" s="34"/>
      <c r="G3" s="34"/>
      <c r="H3" s="35"/>
      <c r="I3" s="32" t="s">
        <v>9</v>
      </c>
      <c r="J3" s="37"/>
      <c r="K3" s="37"/>
      <c r="L3" s="37"/>
      <c r="M3" s="37"/>
      <c r="N3" s="33"/>
      <c r="O3" s="21" t="s">
        <v>19</v>
      </c>
    </row>
    <row r="4" spans="1:15" x14ac:dyDescent="0.25">
      <c r="A4" s="27" t="s">
        <v>40</v>
      </c>
      <c r="B4" s="26" t="s">
        <v>7</v>
      </c>
      <c r="C4" s="26" t="s">
        <v>8</v>
      </c>
      <c r="D4" s="26" t="s">
        <v>0</v>
      </c>
      <c r="E4" s="26" t="s">
        <v>23</v>
      </c>
      <c r="F4" s="26" t="s">
        <v>31</v>
      </c>
      <c r="G4" s="26" t="s">
        <v>37</v>
      </c>
      <c r="H4" s="27" t="s">
        <v>38</v>
      </c>
      <c r="I4" s="26" t="s">
        <v>39</v>
      </c>
      <c r="J4" s="28" t="s">
        <v>1</v>
      </c>
      <c r="K4" s="28" t="s">
        <v>2</v>
      </c>
      <c r="L4" s="28" t="s">
        <v>30</v>
      </c>
      <c r="M4" s="28" t="s">
        <v>21</v>
      </c>
      <c r="N4" s="28" t="s">
        <v>22</v>
      </c>
      <c r="O4" s="50" t="s">
        <v>11</v>
      </c>
    </row>
    <row r="5" spans="1:15" x14ac:dyDescent="0.25">
      <c r="A5" s="51">
        <v>1</v>
      </c>
      <c r="B5" s="52">
        <v>1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3">
        <v>0</v>
      </c>
      <c r="I5" s="52">
        <f>L5</f>
        <v>0</v>
      </c>
      <c r="J5" s="54">
        <f>IF(B5,0,IF(C5="↑",IF(G5,H5,INT(OR(AND(NOT(J4),K4),AND(J4,NOT(K4),D5)))),J4))</f>
        <v>0</v>
      </c>
      <c r="K5" s="54">
        <f>IF(B5,0,IF(C5="↑",IF(G5,J4,INT(OR(AND(D5,NOT(K4),NOT(J4)),AND(NOT(D5),K4,NOT(J4))))),K4))</f>
        <v>0</v>
      </c>
      <c r="L5" s="52">
        <f>IF(B5,0,IF(C5="↑",IF(G5,K4,INT(IF(J4,AND(K4,F5),L4))),L4))</f>
        <v>0</v>
      </c>
      <c r="M5" s="54">
        <f>INT(OR(AND(NOT(J5),K5),AND(NOT(K5),E5)))</f>
        <v>0</v>
      </c>
      <c r="N5" s="54">
        <f>INT(AND(NOT(E5),K5))</f>
        <v>0</v>
      </c>
      <c r="O5" s="55" t="s">
        <v>12</v>
      </c>
    </row>
    <row r="6" spans="1:15" x14ac:dyDescent="0.25">
      <c r="A6" s="56">
        <f>A5+1</f>
        <v>2</v>
      </c>
      <c r="B6" s="57">
        <v>0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8">
        <v>0</v>
      </c>
      <c r="I6" s="57">
        <f>L6</f>
        <v>0</v>
      </c>
      <c r="J6" s="59">
        <f>IF(B6,0,IF(C6="↑",IF(G6,H6,INT(OR(AND(NOT(J5),K5),AND(J5,NOT(K5),D6)))),J5))</f>
        <v>0</v>
      </c>
      <c r="K6" s="59">
        <f>IF(B6,0,IF(C6="↑",IF(G6,J5,INT(OR(AND(D6,NOT(K5),NOT(J5)),AND(NOT(D6),K5,NOT(J5))))),K5))</f>
        <v>0</v>
      </c>
      <c r="L6" s="57">
        <f>IF(B6,0,IF(C6="↑",IF(G6,K5,INT(IF(J5,AND(K5,F6),L5))),L5))</f>
        <v>0</v>
      </c>
      <c r="M6" s="59">
        <f>INT(OR(AND(NOT(J6),K6),AND(NOT(K6),E6)))</f>
        <v>0</v>
      </c>
      <c r="N6" s="59">
        <f>INT(AND(NOT(E6),K6))</f>
        <v>0</v>
      </c>
      <c r="O6" s="60" t="s">
        <v>43</v>
      </c>
    </row>
    <row r="7" spans="1:15" x14ac:dyDescent="0.25">
      <c r="A7" s="6">
        <f t="shared" ref="A7:A40" si="0">A6+1</f>
        <v>3</v>
      </c>
      <c r="B7" s="5">
        <v>0</v>
      </c>
      <c r="C7" s="5" t="s">
        <v>10</v>
      </c>
      <c r="D7" s="5">
        <v>0</v>
      </c>
      <c r="E7" s="5">
        <v>0</v>
      </c>
      <c r="F7" s="5">
        <v>0</v>
      </c>
      <c r="G7" s="5">
        <v>1</v>
      </c>
      <c r="H7" s="6">
        <v>0</v>
      </c>
      <c r="I7" s="5">
        <f>L7</f>
        <v>0</v>
      </c>
      <c r="J7" s="15">
        <f>IF(B7,0,IF(C7="↑",IF(G7,H7,INT(OR(AND(NOT(J6),K6),AND(J6,NOT(K6),D7)))),J6))</f>
        <v>0</v>
      </c>
      <c r="K7" s="15">
        <f>IF(B7,0,IF(C7="↑",IF(G7,J6,INT(OR(AND(D7,NOT(K6),NOT(J6)),AND(NOT(D7),K6,NOT(J6))))),K6))</f>
        <v>0</v>
      </c>
      <c r="L7" s="5">
        <f>IF(B7,0,IF(C7="↑",IF(G7,K6,INT(IF(J6,AND(K6,F7),L6))),L6))</f>
        <v>0</v>
      </c>
      <c r="M7" s="15">
        <f>INT(OR(AND(NOT(J7),K7),AND(NOT(K7),E7)))</f>
        <v>0</v>
      </c>
      <c r="N7" s="15">
        <f>INT(AND(NOT(E7),K7))</f>
        <v>0</v>
      </c>
      <c r="O7" s="40" t="s">
        <v>44</v>
      </c>
    </row>
    <row r="8" spans="1:15" x14ac:dyDescent="0.25">
      <c r="A8" s="61">
        <f t="shared" si="0"/>
        <v>4</v>
      </c>
      <c r="B8" s="62">
        <v>0</v>
      </c>
      <c r="C8" s="63" t="s">
        <v>10</v>
      </c>
      <c r="D8" s="62">
        <v>0</v>
      </c>
      <c r="E8" s="62">
        <v>0</v>
      </c>
      <c r="F8" s="62">
        <v>0</v>
      </c>
      <c r="G8" s="62">
        <v>1</v>
      </c>
      <c r="H8" s="64">
        <v>0</v>
      </c>
      <c r="I8" s="62">
        <f>L8</f>
        <v>0</v>
      </c>
      <c r="J8" s="65">
        <f>IF(B8,0,IF(C8="↑",IF(G8,H8,INT(OR(AND(NOT(J7),K7),AND(J7,NOT(K7),D8)))),J7))</f>
        <v>0</v>
      </c>
      <c r="K8" s="65">
        <f>IF(B8,0,IF(C8="↑",IF(G8,J7,INT(OR(AND(D8,NOT(K7),NOT(J7)),AND(NOT(D8),K7,NOT(J7))))),K7))</f>
        <v>0</v>
      </c>
      <c r="L8" s="62">
        <f>IF(B8,0,IF(C8="↑",IF(G8,K7,INT(IF(J7,AND(K7,F8),L7))),L7))</f>
        <v>0</v>
      </c>
      <c r="M8" s="65">
        <f>INT(OR(AND(NOT(J8),K8),AND(NOT(K8),E8)))</f>
        <v>0</v>
      </c>
      <c r="N8" s="65">
        <f>INT(AND(NOT(E8),K8))</f>
        <v>0</v>
      </c>
      <c r="O8" s="66" t="s">
        <v>45</v>
      </c>
    </row>
    <row r="9" spans="1:15" x14ac:dyDescent="0.25">
      <c r="A9" s="56">
        <f t="shared" si="0"/>
        <v>5</v>
      </c>
      <c r="B9" s="67">
        <v>0</v>
      </c>
      <c r="C9" s="68" t="s">
        <v>10</v>
      </c>
      <c r="D9" s="67">
        <v>0</v>
      </c>
      <c r="E9" s="67">
        <v>0</v>
      </c>
      <c r="F9" s="67">
        <v>0</v>
      </c>
      <c r="G9" s="67">
        <v>0</v>
      </c>
      <c r="H9" s="56">
        <v>0</v>
      </c>
      <c r="I9" s="57">
        <f>L9</f>
        <v>0</v>
      </c>
      <c r="J9" s="59">
        <f>IF(B9,0,IF(C9="↑",IF(G9,H9,INT(OR(AND(NOT(J8),K8),AND(J8,NOT(K8),D9)))),J8))</f>
        <v>0</v>
      </c>
      <c r="K9" s="59">
        <f>IF(B9,0,IF(C9="↑",IF(G9,J8,INT(OR(AND(D9,NOT(K8),NOT(J8)),AND(NOT(D9),K8,NOT(J8))))),K8))</f>
        <v>0</v>
      </c>
      <c r="L9" s="57">
        <f>IF(B9,0,IF(C9="↑",IF(G9,K8,INT(IF(J8,AND(K8,F9),L8))),L8))</f>
        <v>0</v>
      </c>
      <c r="M9" s="59">
        <f>INT(OR(AND(NOT(J9),K9),AND(NOT(K9),E9)))</f>
        <v>0</v>
      </c>
      <c r="N9" s="59">
        <f>INT(AND(NOT(E9),K9))</f>
        <v>0</v>
      </c>
      <c r="O9" s="69" t="s">
        <v>46</v>
      </c>
    </row>
    <row r="10" spans="1:15" x14ac:dyDescent="0.25">
      <c r="A10" s="9">
        <f t="shared" si="0"/>
        <v>6</v>
      </c>
      <c r="B10" s="8">
        <v>0</v>
      </c>
      <c r="C10" s="7" t="s">
        <v>10</v>
      </c>
      <c r="D10" s="8">
        <v>0</v>
      </c>
      <c r="E10" s="5">
        <v>0</v>
      </c>
      <c r="F10" s="5">
        <v>0</v>
      </c>
      <c r="G10" s="5">
        <v>1</v>
      </c>
      <c r="H10" s="6">
        <v>0</v>
      </c>
      <c r="I10" s="5">
        <f>L10</f>
        <v>0</v>
      </c>
      <c r="J10" s="15">
        <f>IF(B10,0,IF(C10="↑",IF(G10,H10,INT(OR(AND(NOT(J9),K9),AND(J9,NOT(K9),D10)))),J9))</f>
        <v>0</v>
      </c>
      <c r="K10" s="15">
        <f>IF(B10,0,IF(C10="↑",IF(G10,J9,INT(OR(AND(D10,NOT(K9),NOT(J9)),AND(NOT(D10),K9,NOT(J9))))),K9))</f>
        <v>0</v>
      </c>
      <c r="L10" s="5">
        <f>IF(B10,0,IF(C10="↑",IF(G10,K9,INT(IF(J9,AND(K9,F10),L9))),L9))</f>
        <v>0</v>
      </c>
      <c r="M10" s="15">
        <f>INT(OR(AND(NOT(J10),K10),AND(NOT(K10),E10)))</f>
        <v>0</v>
      </c>
      <c r="N10" s="15">
        <f>INT(AND(NOT(E10),K10))</f>
        <v>0</v>
      </c>
      <c r="O10" s="49" t="s">
        <v>47</v>
      </c>
    </row>
    <row r="11" spans="1:15" x14ac:dyDescent="0.25">
      <c r="A11" s="9">
        <f t="shared" si="0"/>
        <v>7</v>
      </c>
      <c r="B11" s="30">
        <v>0</v>
      </c>
      <c r="C11" s="7" t="s">
        <v>10</v>
      </c>
      <c r="D11" s="8">
        <v>0</v>
      </c>
      <c r="E11" s="8">
        <v>0</v>
      </c>
      <c r="F11" s="8">
        <v>0</v>
      </c>
      <c r="G11" s="8">
        <v>1</v>
      </c>
      <c r="H11" s="9">
        <v>0</v>
      </c>
      <c r="I11" s="5">
        <f>L11</f>
        <v>0</v>
      </c>
      <c r="J11" s="15">
        <f>IF(B11,0,IF(C11="↑",IF(G11,H11,INT(OR(AND(NOT(J10),K10),AND(J10,NOT(K10),D11)))),J10))</f>
        <v>0</v>
      </c>
      <c r="K11" s="15">
        <f>IF(B11,0,IF(C11="↑",IF(G11,J10,INT(OR(AND(D11,NOT(K10),NOT(J10)),AND(NOT(D11),K10,NOT(J10))))),K10))</f>
        <v>0</v>
      </c>
      <c r="L11" s="5">
        <f>IF(B11,0,IF(C11="↑",IF(G11,K10,INT(IF(J10,AND(K10,F11),L10))),L10))</f>
        <v>0</v>
      </c>
      <c r="M11" s="15">
        <f>INT(OR(AND(NOT(J11),K11),AND(NOT(K11),E11)))</f>
        <v>0</v>
      </c>
      <c r="N11" s="15">
        <f>INT(AND(NOT(E11),K11))</f>
        <v>0</v>
      </c>
      <c r="O11" s="49" t="s">
        <v>48</v>
      </c>
    </row>
    <row r="12" spans="1:15" x14ac:dyDescent="0.25">
      <c r="A12" s="61">
        <f t="shared" si="0"/>
        <v>8</v>
      </c>
      <c r="B12" s="70">
        <v>0</v>
      </c>
      <c r="C12" s="63" t="s">
        <v>10</v>
      </c>
      <c r="D12" s="70">
        <v>0</v>
      </c>
      <c r="E12" s="62">
        <v>0</v>
      </c>
      <c r="F12" s="70">
        <v>0</v>
      </c>
      <c r="G12" s="70">
        <v>1</v>
      </c>
      <c r="H12" s="61">
        <v>0</v>
      </c>
      <c r="I12" s="62">
        <f>L12</f>
        <v>0</v>
      </c>
      <c r="J12" s="65">
        <f>IF(B12,0,IF(C12="↑",IF(G12,H12,INT(OR(AND(NOT(J11),K11),AND(J11,NOT(K11),D12)))),J11))</f>
        <v>0</v>
      </c>
      <c r="K12" s="65">
        <f>IF(B12,0,IF(C12="↑",IF(G12,J11,INT(OR(AND(D12,NOT(K11),NOT(J11)),AND(NOT(D12),K11,NOT(J11))))),K11))</f>
        <v>0</v>
      </c>
      <c r="L12" s="62">
        <f>IF(B12,0,IF(C12="↑",IF(G12,K11,INT(IF(J11,AND(K11,F12),L11))),L11))</f>
        <v>0</v>
      </c>
      <c r="M12" s="65">
        <f>INT(OR(AND(NOT(J12),K12),AND(NOT(K12),E12)))</f>
        <v>0</v>
      </c>
      <c r="N12" s="65">
        <f>INT(AND(NOT(E12),K12))</f>
        <v>0</v>
      </c>
      <c r="O12" s="71"/>
    </row>
    <row r="13" spans="1:15" x14ac:dyDescent="0.25">
      <c r="A13" s="6">
        <f t="shared" si="0"/>
        <v>9</v>
      </c>
      <c r="B13" s="8">
        <v>0</v>
      </c>
      <c r="C13" s="7" t="s">
        <v>10</v>
      </c>
      <c r="D13" s="8">
        <v>1</v>
      </c>
      <c r="E13" s="5">
        <v>0</v>
      </c>
      <c r="F13" s="5">
        <v>0</v>
      </c>
      <c r="G13" s="5">
        <v>0</v>
      </c>
      <c r="H13" s="6">
        <v>0</v>
      </c>
      <c r="I13" s="5">
        <f>L13</f>
        <v>0</v>
      </c>
      <c r="J13" s="15">
        <f>IF(B13,0,IF(C13="↑",IF(G13,H13,INT(OR(AND(NOT(J12),K12),AND(J12,NOT(K12),D13)))),J12))</f>
        <v>0</v>
      </c>
      <c r="K13" s="15">
        <f>IF(B13,0,IF(C13="↑",IF(G13,J12,INT(OR(AND(D13,NOT(K12),NOT(J12)),AND(NOT(D13),K12,NOT(J12))))),K12))</f>
        <v>1</v>
      </c>
      <c r="L13" s="5">
        <f>IF(B13,0,IF(C13="↑",IF(G13,K12,INT(IF(J12,AND(K12,F13),L12))),L12))</f>
        <v>0</v>
      </c>
      <c r="M13" s="15">
        <f>INT(OR(AND(NOT(J13),K13),AND(NOT(K13),E13)))</f>
        <v>1</v>
      </c>
      <c r="N13" s="15">
        <f>INT(AND(NOT(E13),K13))</f>
        <v>1</v>
      </c>
      <c r="O13" s="39" t="s">
        <v>49</v>
      </c>
    </row>
    <row r="14" spans="1:15" x14ac:dyDescent="0.25">
      <c r="A14" s="9">
        <f t="shared" si="0"/>
        <v>10</v>
      </c>
      <c r="B14" s="8">
        <v>0</v>
      </c>
      <c r="C14" s="7" t="s">
        <v>10</v>
      </c>
      <c r="D14" s="8">
        <v>0</v>
      </c>
      <c r="E14" s="5">
        <v>0</v>
      </c>
      <c r="F14" s="8">
        <v>0</v>
      </c>
      <c r="G14" s="8">
        <v>1</v>
      </c>
      <c r="H14" s="9">
        <v>0</v>
      </c>
      <c r="I14" s="5">
        <f>L14</f>
        <v>1</v>
      </c>
      <c r="J14" s="15">
        <f>IF(B14,0,IF(C14="↑",IF(G14,H14,INT(OR(AND(NOT(J13),K13),AND(J13,NOT(K13),D14)))),J13))</f>
        <v>0</v>
      </c>
      <c r="K14" s="15">
        <f>IF(B14,0,IF(C14="↑",IF(G14,J13,INT(OR(AND(D14,NOT(K13),NOT(J13)),AND(NOT(D14),K13,NOT(J13))))),K13))</f>
        <v>0</v>
      </c>
      <c r="L14" s="5">
        <f>IF(B14,0,IF(C14="↑",IF(G14,K13,INT(IF(J13,AND(K13,F14),L13))),L13))</f>
        <v>1</v>
      </c>
      <c r="M14" s="15">
        <f>INT(OR(AND(NOT(J14),K14),AND(NOT(K14),E14)))</f>
        <v>0</v>
      </c>
      <c r="N14" s="15">
        <f>INT(AND(NOT(E14),K14))</f>
        <v>0</v>
      </c>
      <c r="O14" s="39" t="s">
        <v>50</v>
      </c>
    </row>
    <row r="15" spans="1:15" x14ac:dyDescent="0.25">
      <c r="A15" s="9">
        <f t="shared" si="0"/>
        <v>11</v>
      </c>
      <c r="B15" s="8">
        <v>0</v>
      </c>
      <c r="C15" s="7" t="s">
        <v>10</v>
      </c>
      <c r="D15" s="8">
        <v>0</v>
      </c>
      <c r="E15" s="5">
        <v>0</v>
      </c>
      <c r="F15" s="5">
        <v>0</v>
      </c>
      <c r="G15" s="5">
        <v>1</v>
      </c>
      <c r="H15" s="6">
        <v>1</v>
      </c>
      <c r="I15" s="5">
        <f>L15</f>
        <v>0</v>
      </c>
      <c r="J15" s="15">
        <f>IF(B15,0,IF(C15="↑",IF(G15,H15,INT(OR(AND(NOT(J14),K14),AND(J14,NOT(K14),D15)))),J14))</f>
        <v>1</v>
      </c>
      <c r="K15" s="15">
        <f>IF(B15,0,IF(C15="↑",IF(G15,J14,INT(OR(AND(D15,NOT(K14),NOT(J14)),AND(NOT(D15),K14,NOT(J14))))),K14))</f>
        <v>0</v>
      </c>
      <c r="L15" s="5">
        <f>IF(B15,0,IF(C15="↑",IF(G15,K14,INT(IF(J14,AND(K14,F15),L14))),L14))</f>
        <v>0</v>
      </c>
      <c r="M15" s="15">
        <f>INT(OR(AND(NOT(J15),K15),AND(NOT(K15),E15)))</f>
        <v>0</v>
      </c>
      <c r="N15" s="15">
        <f>INT(AND(NOT(E15),K15))</f>
        <v>0</v>
      </c>
      <c r="O15" s="39" t="s">
        <v>51</v>
      </c>
    </row>
    <row r="16" spans="1:15" x14ac:dyDescent="0.25">
      <c r="A16" s="61">
        <f t="shared" si="0"/>
        <v>12</v>
      </c>
      <c r="B16" s="70">
        <v>0</v>
      </c>
      <c r="C16" s="63" t="s">
        <v>10</v>
      </c>
      <c r="D16" s="70">
        <v>0</v>
      </c>
      <c r="E16" s="62">
        <v>0</v>
      </c>
      <c r="F16" s="70">
        <v>0</v>
      </c>
      <c r="G16" s="70">
        <v>1</v>
      </c>
      <c r="H16" s="61">
        <v>0</v>
      </c>
      <c r="I16" s="62">
        <f>L16</f>
        <v>0</v>
      </c>
      <c r="J16" s="65">
        <f>IF(B16,0,IF(C16="↑",IF(G16,H16,INT(OR(AND(NOT(J15),K15),AND(J15,NOT(K15),D16)))),J15))</f>
        <v>0</v>
      </c>
      <c r="K16" s="65">
        <f>IF(B16,0,IF(C16="↑",IF(G16,J15,INT(OR(AND(D16,NOT(K15),NOT(J15)),AND(NOT(D16),K15,NOT(J15))))),K15))</f>
        <v>1</v>
      </c>
      <c r="L16" s="62">
        <f>IF(B16,0,IF(C16="↑",IF(G16,K15,INT(IF(J15,AND(K15,F16),L15))),L15))</f>
        <v>0</v>
      </c>
      <c r="M16" s="65">
        <f>INT(OR(AND(NOT(J16),K16),AND(NOT(K16),E16)))</f>
        <v>1</v>
      </c>
      <c r="N16" s="65">
        <f>INT(AND(NOT(E16),K16))</f>
        <v>1</v>
      </c>
      <c r="O16" s="66"/>
    </row>
    <row r="17" spans="1:15" x14ac:dyDescent="0.25">
      <c r="A17" s="9">
        <f t="shared" si="0"/>
        <v>13</v>
      </c>
      <c r="B17" s="8">
        <v>0</v>
      </c>
      <c r="C17" s="7" t="s">
        <v>10</v>
      </c>
      <c r="D17" s="8">
        <v>1</v>
      </c>
      <c r="E17" s="5">
        <v>0</v>
      </c>
      <c r="F17" s="5">
        <v>0</v>
      </c>
      <c r="G17" s="5">
        <v>0</v>
      </c>
      <c r="H17" s="6">
        <v>0</v>
      </c>
      <c r="I17" s="5">
        <f>L17</f>
        <v>0</v>
      </c>
      <c r="J17" s="15">
        <f>IF(B17,0,IF(C17="↑",IF(G17,H17,INT(OR(AND(NOT(J16),K16),AND(J16,NOT(K16),D17)))),J16))</f>
        <v>1</v>
      </c>
      <c r="K17" s="15">
        <f>IF(B17,0,IF(C17="↑",IF(G17,J16,INT(OR(AND(D17,NOT(K16),NOT(J16)),AND(NOT(D17),K16,NOT(J16))))),K16))</f>
        <v>0</v>
      </c>
      <c r="L17" s="5">
        <f>IF(B17,0,IF(C17="↑",IF(G17,K16,INT(IF(J16,AND(K16,F17),L16))),L16))</f>
        <v>0</v>
      </c>
      <c r="M17" s="15">
        <f>INT(OR(AND(NOT(J17),K17),AND(NOT(K17),E17)))</f>
        <v>0</v>
      </c>
      <c r="N17" s="15">
        <f>INT(AND(NOT(E17),K17))</f>
        <v>0</v>
      </c>
      <c r="O17" s="39" t="s">
        <v>52</v>
      </c>
    </row>
    <row r="18" spans="1:15" x14ac:dyDescent="0.25">
      <c r="A18" s="9">
        <f t="shared" si="0"/>
        <v>14</v>
      </c>
      <c r="B18" s="8">
        <v>0</v>
      </c>
      <c r="C18" s="7" t="s">
        <v>10</v>
      </c>
      <c r="D18" s="5">
        <v>0</v>
      </c>
      <c r="E18" s="5">
        <v>0</v>
      </c>
      <c r="F18" s="8">
        <v>0</v>
      </c>
      <c r="G18" s="8">
        <v>1</v>
      </c>
      <c r="H18" s="9">
        <v>0</v>
      </c>
      <c r="I18" s="5">
        <f>L18</f>
        <v>0</v>
      </c>
      <c r="J18" s="15">
        <f>IF(B18,0,IF(C18="↑",IF(G18,H18,INT(OR(AND(NOT(J17),K17),AND(J17,NOT(K17),D18)))),J17))</f>
        <v>0</v>
      </c>
      <c r="K18" s="15">
        <f>IF(B18,0,IF(C18="↑",IF(G18,J17,INT(OR(AND(D18,NOT(K17),NOT(J17)),AND(NOT(D18),K17,NOT(J17))))),K17))</f>
        <v>1</v>
      </c>
      <c r="L18" s="5">
        <f>IF(B18,0,IF(C18="↑",IF(G18,K17,INT(IF(J17,AND(K17,F18),L17))),L17))</f>
        <v>0</v>
      </c>
      <c r="M18" s="15">
        <f>INT(OR(AND(NOT(J18),K18),AND(NOT(K18),E18)))</f>
        <v>1</v>
      </c>
      <c r="N18" s="15">
        <f>INT(AND(NOT(E18),K18))</f>
        <v>1</v>
      </c>
      <c r="O18" s="39" t="s">
        <v>53</v>
      </c>
    </row>
    <row r="19" spans="1:15" x14ac:dyDescent="0.25">
      <c r="A19" s="9">
        <f t="shared" si="0"/>
        <v>15</v>
      </c>
      <c r="B19" s="8">
        <v>0</v>
      </c>
      <c r="C19" s="7" t="s">
        <v>10</v>
      </c>
      <c r="D19" s="8">
        <v>0</v>
      </c>
      <c r="E19" s="8">
        <v>0</v>
      </c>
      <c r="F19" s="5">
        <v>0</v>
      </c>
      <c r="G19" s="5">
        <v>1</v>
      </c>
      <c r="H19" s="6">
        <v>1</v>
      </c>
      <c r="I19" s="5">
        <f>L19</f>
        <v>1</v>
      </c>
      <c r="J19" s="15">
        <f>IF(B19,0,IF(C19="↑",IF(G19,H19,INT(OR(AND(NOT(J18),K18),AND(J18,NOT(K18),D19)))),J18))</f>
        <v>1</v>
      </c>
      <c r="K19" s="15">
        <f>IF(B19,0,IF(C19="↑",IF(G19,J18,INT(OR(AND(D19,NOT(K18),NOT(J18)),AND(NOT(D19),K18,NOT(J18))))),K18))</f>
        <v>0</v>
      </c>
      <c r="L19" s="5">
        <f>IF(B19,0,IF(C19="↑",IF(G19,K18,INT(IF(J18,AND(K18,F19),L18))),L18))</f>
        <v>1</v>
      </c>
      <c r="M19" s="15">
        <f>INT(OR(AND(NOT(J19),K19),AND(NOT(K19),E19)))</f>
        <v>0</v>
      </c>
      <c r="N19" s="15">
        <f>INT(AND(NOT(E19),K19))</f>
        <v>0</v>
      </c>
      <c r="O19" s="39" t="s">
        <v>54</v>
      </c>
    </row>
    <row r="20" spans="1:15" x14ac:dyDescent="0.25">
      <c r="A20" s="64">
        <f t="shared" si="0"/>
        <v>16</v>
      </c>
      <c r="B20" s="70">
        <v>0</v>
      </c>
      <c r="C20" s="63" t="s">
        <v>10</v>
      </c>
      <c r="D20" s="70">
        <v>0</v>
      </c>
      <c r="E20" s="62">
        <v>0</v>
      </c>
      <c r="F20" s="62">
        <v>0</v>
      </c>
      <c r="G20" s="62">
        <v>1</v>
      </c>
      <c r="H20" s="64">
        <v>0</v>
      </c>
      <c r="I20" s="62">
        <f>L20</f>
        <v>0</v>
      </c>
      <c r="J20" s="65">
        <f>IF(B20,0,IF(C20="↑",IF(G20,H20,INT(OR(AND(NOT(J19),K19),AND(J19,NOT(K19),D20)))),J19))</f>
        <v>0</v>
      </c>
      <c r="K20" s="65">
        <f>IF(B20,0,IF(C20="↑",IF(G20,J19,INT(OR(AND(D20,NOT(K19),NOT(J19)),AND(NOT(D20),K19,NOT(J19))))),K19))</f>
        <v>1</v>
      </c>
      <c r="L20" s="62">
        <f>IF(B20,0,IF(C20="↑",IF(G20,K19,INT(IF(J19,AND(K19,F20),L19))),L19))</f>
        <v>0</v>
      </c>
      <c r="M20" s="65">
        <f>INT(OR(AND(NOT(J20),K20),AND(NOT(K20),E20)))</f>
        <v>1</v>
      </c>
      <c r="N20" s="65">
        <f>INT(AND(NOT(E20),K20))</f>
        <v>1</v>
      </c>
      <c r="O20" s="66"/>
    </row>
    <row r="21" spans="1:15" x14ac:dyDescent="0.25">
      <c r="A21" s="56">
        <f t="shared" si="0"/>
        <v>17</v>
      </c>
      <c r="B21" s="67">
        <v>0</v>
      </c>
      <c r="C21" s="68" t="s">
        <v>10</v>
      </c>
      <c r="D21" s="67">
        <v>0</v>
      </c>
      <c r="E21" s="67">
        <v>0</v>
      </c>
      <c r="F21" s="67">
        <v>0</v>
      </c>
      <c r="G21" s="67">
        <v>0</v>
      </c>
      <c r="H21" s="56">
        <v>0</v>
      </c>
      <c r="I21" s="57">
        <f t="shared" ref="I21:I28" si="1">L21</f>
        <v>0</v>
      </c>
      <c r="J21" s="59">
        <f t="shared" ref="J21:J28" si="2">IF(B21,0,IF(C21="↑",IF(G21,H21,INT(OR(AND(NOT(J20),K20),AND(J20,NOT(K20),D21)))),J20))</f>
        <v>1</v>
      </c>
      <c r="K21" s="59">
        <f t="shared" ref="K21:K28" si="3">IF(B21,0,IF(C21="↑",IF(G21,J20,INT(OR(AND(D21,NOT(K20),NOT(J20)),AND(NOT(D21),K20,NOT(J20))))),K20))</f>
        <v>1</v>
      </c>
      <c r="L21" s="57">
        <f t="shared" ref="L21:L28" si="4">IF(B21,0,IF(C21="↑",IF(G21,K20,INT(IF(J20,AND(K20,F21),L20))),L20))</f>
        <v>0</v>
      </c>
      <c r="M21" s="59">
        <f t="shared" ref="M21:M28" si="5">INT(OR(AND(NOT(J21),K21),AND(NOT(K21),E21)))</f>
        <v>0</v>
      </c>
      <c r="N21" s="59">
        <f t="shared" ref="N21:N28" si="6">INT(AND(NOT(E21),K21))</f>
        <v>1</v>
      </c>
      <c r="O21" s="72" t="s">
        <v>55</v>
      </c>
    </row>
    <row r="22" spans="1:15" x14ac:dyDescent="0.25">
      <c r="A22" s="9">
        <f t="shared" si="0"/>
        <v>18</v>
      </c>
      <c r="B22" s="8">
        <v>0</v>
      </c>
      <c r="C22" s="7" t="s">
        <v>10</v>
      </c>
      <c r="D22" s="8">
        <v>0</v>
      </c>
      <c r="E22" s="8">
        <v>0</v>
      </c>
      <c r="F22" s="8">
        <v>0</v>
      </c>
      <c r="G22" s="8">
        <v>1</v>
      </c>
      <c r="H22" s="9">
        <v>0</v>
      </c>
      <c r="I22" s="5">
        <f t="shared" si="1"/>
        <v>1</v>
      </c>
      <c r="J22" s="15">
        <f t="shared" si="2"/>
        <v>0</v>
      </c>
      <c r="K22" s="15">
        <f t="shared" si="3"/>
        <v>1</v>
      </c>
      <c r="L22" s="5">
        <f t="shared" si="4"/>
        <v>1</v>
      </c>
      <c r="M22" s="15">
        <f t="shared" si="5"/>
        <v>1</v>
      </c>
      <c r="N22" s="15">
        <f t="shared" si="6"/>
        <v>1</v>
      </c>
      <c r="O22" s="40" t="s">
        <v>56</v>
      </c>
    </row>
    <row r="23" spans="1:15" x14ac:dyDescent="0.25">
      <c r="A23" s="9">
        <f t="shared" si="0"/>
        <v>19</v>
      </c>
      <c r="B23" s="8">
        <v>0</v>
      </c>
      <c r="C23" s="7" t="s">
        <v>10</v>
      </c>
      <c r="D23" s="8">
        <v>0</v>
      </c>
      <c r="E23" s="8">
        <v>0</v>
      </c>
      <c r="F23" s="8">
        <v>0</v>
      </c>
      <c r="G23" s="8">
        <v>1</v>
      </c>
      <c r="H23" s="9">
        <v>0</v>
      </c>
      <c r="I23" s="5">
        <f t="shared" si="1"/>
        <v>1</v>
      </c>
      <c r="J23" s="15">
        <f t="shared" si="2"/>
        <v>0</v>
      </c>
      <c r="K23" s="15">
        <f t="shared" si="3"/>
        <v>0</v>
      </c>
      <c r="L23" s="5">
        <f t="shared" si="4"/>
        <v>1</v>
      </c>
      <c r="M23" s="15">
        <f t="shared" si="5"/>
        <v>0</v>
      </c>
      <c r="N23" s="15">
        <f t="shared" si="6"/>
        <v>0</v>
      </c>
      <c r="O23" s="40" t="s">
        <v>57</v>
      </c>
    </row>
    <row r="24" spans="1:15" x14ac:dyDescent="0.25">
      <c r="A24" s="61">
        <f t="shared" si="0"/>
        <v>20</v>
      </c>
      <c r="B24" s="70">
        <v>0</v>
      </c>
      <c r="C24" s="63" t="s">
        <v>10</v>
      </c>
      <c r="D24" s="70">
        <v>0</v>
      </c>
      <c r="E24" s="70">
        <v>0</v>
      </c>
      <c r="F24" s="70">
        <v>0</v>
      </c>
      <c r="G24" s="70">
        <v>1</v>
      </c>
      <c r="H24" s="61">
        <v>1</v>
      </c>
      <c r="I24" s="62">
        <f t="shared" si="1"/>
        <v>0</v>
      </c>
      <c r="J24" s="65">
        <f t="shared" si="2"/>
        <v>1</v>
      </c>
      <c r="K24" s="65">
        <f t="shared" si="3"/>
        <v>0</v>
      </c>
      <c r="L24" s="62">
        <f t="shared" si="4"/>
        <v>0</v>
      </c>
      <c r="M24" s="65">
        <f t="shared" si="5"/>
        <v>0</v>
      </c>
      <c r="N24" s="65">
        <f t="shared" si="6"/>
        <v>0</v>
      </c>
      <c r="O24" s="73"/>
    </row>
    <row r="25" spans="1:15" x14ac:dyDescent="0.25">
      <c r="A25" s="9">
        <f t="shared" si="0"/>
        <v>21</v>
      </c>
      <c r="B25" s="8">
        <v>0</v>
      </c>
      <c r="C25" s="68" t="s">
        <v>10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5">
        <f t="shared" si="1"/>
        <v>0</v>
      </c>
      <c r="J25" s="15">
        <f t="shared" si="2"/>
        <v>0</v>
      </c>
      <c r="K25" s="15">
        <f t="shared" si="3"/>
        <v>0</v>
      </c>
      <c r="L25" s="2">
        <f t="shared" si="4"/>
        <v>0</v>
      </c>
      <c r="M25" s="15">
        <f t="shared" si="5"/>
        <v>0</v>
      </c>
      <c r="N25" s="15">
        <f t="shared" si="6"/>
        <v>0</v>
      </c>
      <c r="O25" s="40" t="s">
        <v>58</v>
      </c>
    </row>
    <row r="26" spans="1:15" x14ac:dyDescent="0.25">
      <c r="A26" s="9">
        <f t="shared" si="0"/>
        <v>22</v>
      </c>
      <c r="B26" s="8">
        <v>0</v>
      </c>
      <c r="C26" s="7" t="s">
        <v>10</v>
      </c>
      <c r="D26" s="8">
        <v>0</v>
      </c>
      <c r="E26" s="8">
        <v>0</v>
      </c>
      <c r="F26" s="8">
        <v>0</v>
      </c>
      <c r="G26" s="8">
        <v>1</v>
      </c>
      <c r="H26" s="9">
        <v>0</v>
      </c>
      <c r="I26" s="5">
        <f t="shared" si="1"/>
        <v>0</v>
      </c>
      <c r="J26" s="15">
        <f t="shared" si="2"/>
        <v>0</v>
      </c>
      <c r="K26" s="15">
        <f t="shared" si="3"/>
        <v>0</v>
      </c>
      <c r="L26" s="2">
        <f t="shared" si="4"/>
        <v>0</v>
      </c>
      <c r="M26" s="15">
        <f t="shared" si="5"/>
        <v>0</v>
      </c>
      <c r="N26" s="15">
        <f t="shared" si="6"/>
        <v>0</v>
      </c>
      <c r="O26" s="40" t="s">
        <v>60</v>
      </c>
    </row>
    <row r="27" spans="1:15" x14ac:dyDescent="0.25">
      <c r="A27" s="9">
        <f t="shared" si="0"/>
        <v>23</v>
      </c>
      <c r="B27" s="8">
        <v>0</v>
      </c>
      <c r="C27" s="7" t="s">
        <v>10</v>
      </c>
      <c r="D27" s="8">
        <v>0</v>
      </c>
      <c r="E27" s="8">
        <v>0</v>
      </c>
      <c r="F27" s="8">
        <v>0</v>
      </c>
      <c r="G27" s="8">
        <v>1</v>
      </c>
      <c r="H27" s="9">
        <v>0</v>
      </c>
      <c r="I27" s="5">
        <f t="shared" si="1"/>
        <v>0</v>
      </c>
      <c r="J27" s="15">
        <f t="shared" si="2"/>
        <v>0</v>
      </c>
      <c r="K27" s="15">
        <f t="shared" si="3"/>
        <v>0</v>
      </c>
      <c r="L27" s="2">
        <f t="shared" si="4"/>
        <v>0</v>
      </c>
      <c r="M27" s="15">
        <f t="shared" si="5"/>
        <v>0</v>
      </c>
      <c r="N27" s="15">
        <f t="shared" si="6"/>
        <v>0</v>
      </c>
      <c r="O27" s="40" t="s">
        <v>61</v>
      </c>
    </row>
    <row r="28" spans="1:15" x14ac:dyDescent="0.25">
      <c r="A28" s="61">
        <f t="shared" si="0"/>
        <v>24</v>
      </c>
      <c r="B28" s="70">
        <v>0</v>
      </c>
      <c r="C28" s="62" t="s">
        <v>10</v>
      </c>
      <c r="D28" s="70">
        <v>0</v>
      </c>
      <c r="E28" s="70">
        <v>0</v>
      </c>
      <c r="F28" s="70">
        <v>0</v>
      </c>
      <c r="G28" s="70">
        <v>1</v>
      </c>
      <c r="H28" s="61">
        <v>1</v>
      </c>
      <c r="I28" s="62">
        <f t="shared" si="1"/>
        <v>0</v>
      </c>
      <c r="J28" s="65">
        <f t="shared" si="2"/>
        <v>1</v>
      </c>
      <c r="K28" s="65">
        <f t="shared" si="3"/>
        <v>0</v>
      </c>
      <c r="L28" s="62">
        <f t="shared" si="4"/>
        <v>0</v>
      </c>
      <c r="M28" s="65">
        <f t="shared" si="5"/>
        <v>0</v>
      </c>
      <c r="N28" s="65">
        <f t="shared" si="6"/>
        <v>0</v>
      </c>
      <c r="O28" s="73"/>
    </row>
    <row r="29" spans="1:15" x14ac:dyDescent="0.25">
      <c r="A29" s="56">
        <f t="shared" si="0"/>
        <v>25</v>
      </c>
      <c r="B29" s="67">
        <v>0</v>
      </c>
      <c r="C29" s="68" t="s">
        <v>10</v>
      </c>
      <c r="D29" s="67">
        <v>1</v>
      </c>
      <c r="E29" s="67">
        <v>0</v>
      </c>
      <c r="F29" s="67">
        <v>0</v>
      </c>
      <c r="G29" s="67">
        <v>0</v>
      </c>
      <c r="H29" s="56">
        <v>0</v>
      </c>
      <c r="I29" s="57">
        <f t="shared" ref="I29:I32" si="7">L29</f>
        <v>0</v>
      </c>
      <c r="J29" s="59">
        <f t="shared" ref="J29:J32" si="8">IF(B29,0,IF(C29="↑",IF(G29,H29,INT(OR(AND(NOT(J28),K28),AND(J28,NOT(K28),D29)))),J28))</f>
        <v>1</v>
      </c>
      <c r="K29" s="59">
        <f t="shared" ref="K29:K32" si="9">IF(B29,0,IF(C29="↑",IF(G29,J28,INT(OR(AND(D29,NOT(K28),NOT(J28)),AND(NOT(D29),K28,NOT(J28))))),K28))</f>
        <v>0</v>
      </c>
      <c r="L29" s="57">
        <f t="shared" ref="L29:L32" si="10">IF(B29,0,IF(C29="↑",IF(G29,K28,INT(IF(J28,AND(K28,F29),L28))),L28))</f>
        <v>0</v>
      </c>
      <c r="M29" s="59">
        <f t="shared" ref="M29:M32" si="11">INT(OR(AND(NOT(J29),K29),AND(NOT(K29),E29)))</f>
        <v>0</v>
      </c>
      <c r="N29" s="59">
        <f t="shared" ref="N29:N32" si="12">INT(AND(NOT(E29),K29))</f>
        <v>0</v>
      </c>
      <c r="O29" s="72" t="s">
        <v>62</v>
      </c>
    </row>
    <row r="30" spans="1:15" x14ac:dyDescent="0.25">
      <c r="A30" s="9">
        <f t="shared" si="0"/>
        <v>26</v>
      </c>
      <c r="B30" s="8">
        <v>0</v>
      </c>
      <c r="C30" s="7" t="s">
        <v>10</v>
      </c>
      <c r="D30" s="8">
        <v>0</v>
      </c>
      <c r="E30" s="8">
        <v>0</v>
      </c>
      <c r="F30" s="8">
        <v>0</v>
      </c>
      <c r="G30" s="8">
        <v>1</v>
      </c>
      <c r="H30" s="9">
        <v>0</v>
      </c>
      <c r="I30" s="5">
        <f t="shared" si="7"/>
        <v>0</v>
      </c>
      <c r="J30" s="15">
        <f t="shared" si="8"/>
        <v>0</v>
      </c>
      <c r="K30" s="15">
        <f t="shared" si="9"/>
        <v>1</v>
      </c>
      <c r="L30" s="5">
        <f t="shared" si="10"/>
        <v>0</v>
      </c>
      <c r="M30" s="15">
        <f t="shared" si="11"/>
        <v>1</v>
      </c>
      <c r="N30" s="15">
        <f t="shared" si="12"/>
        <v>1</v>
      </c>
      <c r="O30" s="40" t="s">
        <v>63</v>
      </c>
    </row>
    <row r="31" spans="1:15" x14ac:dyDescent="0.25">
      <c r="A31" s="9">
        <f t="shared" si="0"/>
        <v>27</v>
      </c>
      <c r="B31" s="8">
        <v>0</v>
      </c>
      <c r="C31" s="7" t="s">
        <v>10</v>
      </c>
      <c r="D31" s="8">
        <v>0</v>
      </c>
      <c r="E31" s="8">
        <v>0</v>
      </c>
      <c r="F31" s="8">
        <v>0</v>
      </c>
      <c r="G31" s="8">
        <v>1</v>
      </c>
      <c r="H31" s="9">
        <v>1</v>
      </c>
      <c r="I31" s="5">
        <f t="shared" si="7"/>
        <v>1</v>
      </c>
      <c r="J31" s="15">
        <f t="shared" si="8"/>
        <v>1</v>
      </c>
      <c r="K31" s="15">
        <f t="shared" si="9"/>
        <v>0</v>
      </c>
      <c r="L31" s="5">
        <f t="shared" si="10"/>
        <v>1</v>
      </c>
      <c r="M31" s="15">
        <f t="shared" si="11"/>
        <v>0</v>
      </c>
      <c r="N31" s="15">
        <f t="shared" si="12"/>
        <v>0</v>
      </c>
      <c r="O31" s="40" t="s">
        <v>64</v>
      </c>
    </row>
    <row r="32" spans="1:15" x14ac:dyDescent="0.25">
      <c r="A32" s="61">
        <f t="shared" si="0"/>
        <v>28</v>
      </c>
      <c r="B32" s="70">
        <v>0</v>
      </c>
      <c r="C32" s="62" t="s">
        <v>10</v>
      </c>
      <c r="D32" s="70">
        <v>0</v>
      </c>
      <c r="E32" s="70">
        <v>0</v>
      </c>
      <c r="F32" s="70">
        <v>0</v>
      </c>
      <c r="G32" s="70">
        <v>1</v>
      </c>
      <c r="H32" s="61">
        <v>1</v>
      </c>
      <c r="I32" s="62">
        <f t="shared" si="7"/>
        <v>0</v>
      </c>
      <c r="J32" s="65">
        <f t="shared" si="8"/>
        <v>1</v>
      </c>
      <c r="K32" s="65">
        <f t="shared" si="9"/>
        <v>1</v>
      </c>
      <c r="L32" s="62">
        <f t="shared" si="10"/>
        <v>0</v>
      </c>
      <c r="M32" s="65">
        <f t="shared" si="11"/>
        <v>0</v>
      </c>
      <c r="N32" s="65">
        <f t="shared" si="12"/>
        <v>1</v>
      </c>
      <c r="O32" s="73"/>
    </row>
    <row r="33" spans="1:15" x14ac:dyDescent="0.25">
      <c r="A33" s="56">
        <f t="shared" si="0"/>
        <v>29</v>
      </c>
      <c r="B33" s="67">
        <v>0</v>
      </c>
      <c r="C33" s="68" t="s">
        <v>10</v>
      </c>
      <c r="D33" s="67">
        <v>0</v>
      </c>
      <c r="E33" s="67">
        <v>0</v>
      </c>
      <c r="F33" s="67">
        <v>0</v>
      </c>
      <c r="G33" s="67">
        <v>0</v>
      </c>
      <c r="H33" s="56">
        <v>0</v>
      </c>
      <c r="I33" s="57">
        <f t="shared" ref="I33:I40" si="13">L33</f>
        <v>0</v>
      </c>
      <c r="J33" s="59">
        <f t="shared" ref="J33:J40" si="14">IF(B33,0,IF(C33="↑",IF(G33,H33,INT(OR(AND(NOT(J32),K32),AND(J32,NOT(K32),D33)))),J32))</f>
        <v>0</v>
      </c>
      <c r="K33" s="59">
        <f t="shared" ref="K33:K40" si="15">IF(B33,0,IF(C33="↑",IF(G33,J32,INT(OR(AND(D33,NOT(K32),NOT(J32)),AND(NOT(D33),K32,NOT(J32))))),K32))</f>
        <v>0</v>
      </c>
      <c r="L33" s="57">
        <f t="shared" ref="L33:L40" si="16">IF(B33,0,IF(C33="↑",IF(G33,K32,INT(IF(J32,AND(K32,F33),L32))),L32))</f>
        <v>0</v>
      </c>
      <c r="M33" s="59">
        <f t="shared" ref="M33:M40" si="17">INT(OR(AND(NOT(J33),K33),AND(NOT(K33),E33)))</f>
        <v>0</v>
      </c>
      <c r="N33" s="59">
        <f t="shared" ref="N33:N40" si="18">INT(AND(NOT(E33),K33))</f>
        <v>0</v>
      </c>
      <c r="O33" s="72" t="s">
        <v>65</v>
      </c>
    </row>
    <row r="34" spans="1:15" x14ac:dyDescent="0.25">
      <c r="A34" s="9">
        <f t="shared" si="0"/>
        <v>30</v>
      </c>
      <c r="B34" s="8">
        <v>0</v>
      </c>
      <c r="C34" s="7" t="s">
        <v>10</v>
      </c>
      <c r="D34" s="8">
        <v>0</v>
      </c>
      <c r="E34" s="8">
        <v>0</v>
      </c>
      <c r="F34" s="8">
        <v>0</v>
      </c>
      <c r="G34" s="8">
        <v>1</v>
      </c>
      <c r="H34" s="9">
        <v>0</v>
      </c>
      <c r="I34" s="5">
        <f t="shared" si="13"/>
        <v>0</v>
      </c>
      <c r="J34" s="15">
        <f t="shared" si="14"/>
        <v>0</v>
      </c>
      <c r="K34" s="15">
        <f t="shared" si="15"/>
        <v>0</v>
      </c>
      <c r="L34" s="5">
        <f t="shared" si="16"/>
        <v>0</v>
      </c>
      <c r="M34" s="15">
        <f t="shared" si="17"/>
        <v>0</v>
      </c>
      <c r="N34" s="15">
        <f t="shared" si="18"/>
        <v>0</v>
      </c>
      <c r="O34" s="40" t="s">
        <v>66</v>
      </c>
    </row>
    <row r="35" spans="1:15" x14ac:dyDescent="0.25">
      <c r="A35" s="9">
        <f t="shared" si="0"/>
        <v>31</v>
      </c>
      <c r="B35" s="8">
        <v>0</v>
      </c>
      <c r="C35" s="7" t="s">
        <v>10</v>
      </c>
      <c r="D35" s="8">
        <v>0</v>
      </c>
      <c r="E35" s="8">
        <v>0</v>
      </c>
      <c r="F35" s="8">
        <v>0</v>
      </c>
      <c r="G35" s="8">
        <v>1</v>
      </c>
      <c r="H35" s="9">
        <v>1</v>
      </c>
      <c r="I35" s="5">
        <f t="shared" si="13"/>
        <v>0</v>
      </c>
      <c r="J35" s="15">
        <f t="shared" si="14"/>
        <v>1</v>
      </c>
      <c r="K35" s="15">
        <f t="shared" si="15"/>
        <v>0</v>
      </c>
      <c r="L35" s="5">
        <f t="shared" si="16"/>
        <v>0</v>
      </c>
      <c r="M35" s="15">
        <f t="shared" si="17"/>
        <v>0</v>
      </c>
      <c r="N35" s="15">
        <f t="shared" si="18"/>
        <v>0</v>
      </c>
      <c r="O35" s="40" t="s">
        <v>67</v>
      </c>
    </row>
    <row r="36" spans="1:15" x14ac:dyDescent="0.25">
      <c r="A36" s="61">
        <f t="shared" si="0"/>
        <v>32</v>
      </c>
      <c r="B36" s="70">
        <v>0</v>
      </c>
      <c r="C36" s="62" t="s">
        <v>10</v>
      </c>
      <c r="D36" s="70">
        <v>0</v>
      </c>
      <c r="E36" s="70">
        <v>0</v>
      </c>
      <c r="F36" s="70">
        <v>0</v>
      </c>
      <c r="G36" s="70">
        <v>1</v>
      </c>
      <c r="H36" s="61">
        <v>1</v>
      </c>
      <c r="I36" s="62">
        <f t="shared" si="13"/>
        <v>0</v>
      </c>
      <c r="J36" s="65">
        <f t="shared" si="14"/>
        <v>1</v>
      </c>
      <c r="K36" s="65">
        <f t="shared" si="15"/>
        <v>1</v>
      </c>
      <c r="L36" s="62">
        <f t="shared" si="16"/>
        <v>0</v>
      </c>
      <c r="M36" s="65">
        <f t="shared" si="17"/>
        <v>0</v>
      </c>
      <c r="N36" s="65">
        <f t="shared" si="18"/>
        <v>1</v>
      </c>
      <c r="O36" s="73"/>
    </row>
    <row r="37" spans="1:15" x14ac:dyDescent="0.25">
      <c r="A37" s="9">
        <f t="shared" si="0"/>
        <v>33</v>
      </c>
      <c r="B37" s="67">
        <v>0</v>
      </c>
      <c r="C37" s="68" t="s">
        <v>10</v>
      </c>
      <c r="D37" s="67">
        <v>1</v>
      </c>
      <c r="E37" s="67">
        <v>0</v>
      </c>
      <c r="F37" s="67">
        <v>0</v>
      </c>
      <c r="G37" s="67">
        <v>0</v>
      </c>
      <c r="H37" s="56">
        <v>0</v>
      </c>
      <c r="I37" s="57">
        <f t="shared" si="13"/>
        <v>0</v>
      </c>
      <c r="J37" s="59">
        <f t="shared" si="14"/>
        <v>0</v>
      </c>
      <c r="K37" s="59">
        <f t="shared" si="15"/>
        <v>0</v>
      </c>
      <c r="L37" s="57">
        <f t="shared" si="16"/>
        <v>0</v>
      </c>
      <c r="M37" s="59">
        <f t="shared" si="17"/>
        <v>0</v>
      </c>
      <c r="N37" s="59">
        <f t="shared" si="18"/>
        <v>0</v>
      </c>
      <c r="O37" s="72" t="s">
        <v>65</v>
      </c>
    </row>
    <row r="38" spans="1:15" x14ac:dyDescent="0.25">
      <c r="A38" s="9">
        <f t="shared" si="0"/>
        <v>34</v>
      </c>
      <c r="B38" s="8">
        <v>0</v>
      </c>
      <c r="C38" s="7" t="s">
        <v>10</v>
      </c>
      <c r="D38" s="8">
        <v>0</v>
      </c>
      <c r="E38" s="8">
        <v>0</v>
      </c>
      <c r="F38" s="8">
        <v>0</v>
      </c>
      <c r="G38" s="8">
        <v>1</v>
      </c>
      <c r="H38" s="9">
        <v>0</v>
      </c>
      <c r="I38" s="5">
        <f t="shared" si="13"/>
        <v>0</v>
      </c>
      <c r="J38" s="15">
        <f t="shared" si="14"/>
        <v>0</v>
      </c>
      <c r="K38" s="15">
        <f t="shared" si="15"/>
        <v>0</v>
      </c>
      <c r="L38" s="5">
        <f t="shared" si="16"/>
        <v>0</v>
      </c>
      <c r="M38" s="15">
        <f t="shared" si="17"/>
        <v>0</v>
      </c>
      <c r="N38" s="15">
        <f t="shared" si="18"/>
        <v>0</v>
      </c>
      <c r="O38" s="40" t="s">
        <v>66</v>
      </c>
    </row>
    <row r="39" spans="1:15" x14ac:dyDescent="0.25">
      <c r="A39" s="9">
        <f t="shared" si="0"/>
        <v>35</v>
      </c>
      <c r="B39" s="8">
        <v>0</v>
      </c>
      <c r="C39" s="7" t="s">
        <v>10</v>
      </c>
      <c r="D39" s="8">
        <v>0</v>
      </c>
      <c r="E39" s="8">
        <v>0</v>
      </c>
      <c r="F39" s="8">
        <v>0</v>
      </c>
      <c r="G39" s="8">
        <v>1</v>
      </c>
      <c r="H39" s="9">
        <v>0</v>
      </c>
      <c r="I39" s="5">
        <f t="shared" si="13"/>
        <v>0</v>
      </c>
      <c r="J39" s="15">
        <f t="shared" si="14"/>
        <v>0</v>
      </c>
      <c r="K39" s="15">
        <f t="shared" si="15"/>
        <v>0</v>
      </c>
      <c r="L39" s="5">
        <f t="shared" si="16"/>
        <v>0</v>
      </c>
      <c r="M39" s="15">
        <f t="shared" si="17"/>
        <v>0</v>
      </c>
      <c r="N39" s="15">
        <f t="shared" si="18"/>
        <v>0</v>
      </c>
      <c r="O39" s="40" t="s">
        <v>67</v>
      </c>
    </row>
    <row r="40" spans="1:15" x14ac:dyDescent="0.25">
      <c r="A40" s="9">
        <f t="shared" si="0"/>
        <v>36</v>
      </c>
      <c r="B40" s="8">
        <v>0</v>
      </c>
      <c r="C40" s="5" t="s">
        <v>10</v>
      </c>
      <c r="D40" s="8">
        <v>0</v>
      </c>
      <c r="E40" s="8">
        <v>0</v>
      </c>
      <c r="F40" s="8">
        <v>0</v>
      </c>
      <c r="G40" s="8">
        <v>1</v>
      </c>
      <c r="H40" s="9">
        <v>0</v>
      </c>
      <c r="I40" s="5">
        <f t="shared" si="13"/>
        <v>0</v>
      </c>
      <c r="J40" s="15">
        <f t="shared" si="14"/>
        <v>0</v>
      </c>
      <c r="K40" s="15">
        <f t="shared" si="15"/>
        <v>0</v>
      </c>
      <c r="L40" s="5">
        <f t="shared" si="16"/>
        <v>0</v>
      </c>
      <c r="M40" s="15">
        <f t="shared" si="17"/>
        <v>0</v>
      </c>
      <c r="N40" s="15">
        <f t="shared" si="18"/>
        <v>0</v>
      </c>
      <c r="O40" s="40"/>
    </row>
  </sheetData>
  <mergeCells count="3">
    <mergeCell ref="B3:H3"/>
    <mergeCell ref="I3:N3"/>
    <mergeCell ref="A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Q3</vt:lpstr>
      <vt:lpstr>Q5</vt:lpstr>
      <vt:lpstr>Q6</vt:lpstr>
      <vt:lpstr>Q6+</vt:lpstr>
      <vt:lpstr>Q7</vt:lpstr>
      <vt:lpstr>Q7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cp:lastPrinted>2014-11-27T17:44:53Z</cp:lastPrinted>
  <dcterms:created xsi:type="dcterms:W3CDTF">2014-11-26T14:17:02Z</dcterms:created>
  <dcterms:modified xsi:type="dcterms:W3CDTF">2014-11-28T02:43:36Z</dcterms:modified>
</cp:coreProperties>
</file>