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js1\Desktop\"/>
    </mc:Choice>
  </mc:AlternateContent>
  <xr:revisionPtr revIDLastSave="0" documentId="13_ncr:1_{6E50E653-7E1B-4037-A732-6DC6EDCEF2A1}" xr6:coauthVersionLast="47" xr6:coauthVersionMax="47" xr10:uidLastSave="{00000000-0000-0000-0000-000000000000}"/>
  <bookViews>
    <workbookView xWindow="-120" yWindow="-120" windowWidth="29040" windowHeight="15840" xr2:uid="{A3417602-4EA0-4EB1-8793-387A232FBF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D8" i="1"/>
  <c r="B8" i="1"/>
  <c r="G5" i="1"/>
  <c r="G4" i="1"/>
  <c r="G3" i="1"/>
  <c r="F5" i="1"/>
  <c r="E5" i="1"/>
  <c r="E4" i="1"/>
  <c r="E3" i="1"/>
  <c r="D5" i="1"/>
  <c r="C5" i="1"/>
  <c r="B5" i="1"/>
  <c r="C4" i="1"/>
  <c r="C3" i="1"/>
</calcChain>
</file>

<file path=xl/sharedStrings.xml><?xml version="1.0" encoding="utf-8"?>
<sst xmlns="http://schemas.openxmlformats.org/spreadsheetml/2006/main" count="20" uniqueCount="13">
  <si>
    <t>RR Time Slice</t>
    <phoneticPr fontId="1" type="noConversion"/>
  </si>
  <si>
    <t>1ms</t>
    <phoneticPr fontId="1" type="noConversion"/>
  </si>
  <si>
    <t>10ms</t>
    <phoneticPr fontId="1" type="noConversion"/>
  </si>
  <si>
    <t>100ms</t>
    <phoneticPr fontId="1" type="noConversion"/>
  </si>
  <si>
    <t>Process #0</t>
    <phoneticPr fontId="1" type="noConversion"/>
  </si>
  <si>
    <t>Process #1</t>
    <phoneticPr fontId="1" type="noConversion"/>
  </si>
  <si>
    <t>Total calc. and Time</t>
    <phoneticPr fontId="1" type="noConversion"/>
  </si>
  <si>
    <t># of calc.</t>
    <phoneticPr fontId="1" type="noConversion"/>
  </si>
  <si>
    <t>Time(s)</t>
    <phoneticPr fontId="1" type="noConversion"/>
  </si>
  <si>
    <t>RR Time Slice</t>
    <phoneticPr fontId="1" type="noConversion"/>
  </si>
  <si>
    <t>Calculations per seconds</t>
    <phoneticPr fontId="1" type="noConversion"/>
  </si>
  <si>
    <t>Baseline=1ms</t>
    <phoneticPr fontId="1" type="noConversion"/>
  </si>
  <si>
    <t>Baseline=10ms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</si>
</sst>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0720591744212"/>
          <c:y val="0.21393518518518517"/>
          <c:w val="0.83334841326652354"/>
          <c:h val="0.58202136191309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Calculations per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Sheet1!$B$7:$G$7</c:f>
              <c:strCache>
                <c:ptCount val="5"/>
                <c:pt idx="0">
                  <c:v>1ms</c:v>
                </c:pt>
                <c:pt idx="2">
                  <c:v>10ms</c:v>
                </c:pt>
                <c:pt idx="4">
                  <c:v>100ms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24362.937098755501</c:v>
                </c:pt>
                <c:pt idx="2">
                  <c:v>25299.165594621722</c:v>
                </c:pt>
                <c:pt idx="4">
                  <c:v>25496.192463889289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E10-948C-B75A106E602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Baseline=1ms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Sheet1!$B$7:$G$7</c:f>
              <c:strCache>
                <c:ptCount val="5"/>
                <c:pt idx="0">
                  <c:v>1ms</c:v>
                </c:pt>
                <c:pt idx="2">
                  <c:v>10ms</c:v>
                </c:pt>
                <c:pt idx="4">
                  <c:v>100ms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 formatCode="0.00%">
                  <c:v>1</c:v>
                </c:pt>
                <c:pt idx="2" formatCode="0.00%">
                  <c:v>1.0384</c:v>
                </c:pt>
                <c:pt idx="4" formatCode="0.00%">
                  <c:v>1.0465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4-4E10-948C-B75A106E6028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Baseline=10ms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Sheet1!$B$7:$G$7</c:f>
              <c:strCache>
                <c:ptCount val="5"/>
                <c:pt idx="0">
                  <c:v>1ms</c:v>
                </c:pt>
                <c:pt idx="2">
                  <c:v>10ms</c:v>
                </c:pt>
                <c:pt idx="4">
                  <c:v>100ms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 formatCode="0.00%">
                  <c:v>0.96299999999999997</c:v>
                </c:pt>
                <c:pt idx="2" formatCode="0.00%">
                  <c:v>1</c:v>
                </c:pt>
                <c:pt idx="4" formatCode="0.00%">
                  <c:v>1.0078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4-4E10-948C-B75A106E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583376"/>
        <c:axId val="475586000"/>
      </c:barChart>
      <c:catAx>
        <c:axId val="4755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>
                    <a:solidFill>
                      <a:sysClr val="windowText" lastClr="000000"/>
                    </a:solidFill>
                  </a:rPr>
                  <a:t>RR time slice</a:t>
                </a:r>
                <a:endParaRPr lang="ko-KR" alt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843957226194785"/>
              <c:y val="0.88014084507042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586000"/>
        <c:crosses val="autoZero"/>
        <c:auto val="1"/>
        <c:lblAlgn val="ctr"/>
        <c:lblOffset val="100"/>
        <c:noMultiLvlLbl val="0"/>
      </c:catAx>
      <c:valAx>
        <c:axId val="4755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>
                    <a:solidFill>
                      <a:sysClr val="windowText" lastClr="000000"/>
                    </a:solidFill>
                  </a:rPr>
                  <a:t>Calculations per seconds</a:t>
                </a:r>
                <a:endParaRPr lang="en-US" altLang="ko-KR"/>
              </a:p>
            </c:rich>
          </c:tx>
          <c:layout>
            <c:manualLayout>
              <c:xMode val="edge"/>
              <c:yMode val="edge"/>
              <c:x val="0"/>
              <c:y val="0.12258215962441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5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10</xdr:row>
      <xdr:rowOff>190500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18C287-7F0D-B1C0-23B5-F9C58518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C780-34E6-4D5E-B970-FB004339FA60}">
  <dimension ref="A1:G11"/>
  <sheetViews>
    <sheetView tabSelected="1" workbookViewId="0">
      <selection activeCell="G15" sqref="G15"/>
    </sheetView>
  </sheetViews>
  <sheetFormatPr defaultRowHeight="16.5" x14ac:dyDescent="0.3"/>
  <cols>
    <col min="1" max="1" width="21.5" customWidth="1"/>
    <col min="2" max="7" width="15.625" customWidth="1"/>
  </cols>
  <sheetData>
    <row r="1" spans="1:7" x14ac:dyDescent="0.3">
      <c r="A1" s="11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</row>
    <row r="2" spans="1:7" x14ac:dyDescent="0.3">
      <c r="A2" s="11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</row>
    <row r="3" spans="1:7" x14ac:dyDescent="0.3">
      <c r="A3" s="3" t="s">
        <v>4</v>
      </c>
      <c r="B3" s="1">
        <v>368529</v>
      </c>
      <c r="C3" s="1">
        <f>15121675031/1000000000</f>
        <v>15.121675031000001</v>
      </c>
      <c r="D3" s="1">
        <v>373158</v>
      </c>
      <c r="E3" s="1">
        <f>15211345887/1000000000</f>
        <v>15.211345887</v>
      </c>
      <c r="F3" s="1">
        <v>382291</v>
      </c>
      <c r="G3" s="1">
        <f>14841921890/1000000000</f>
        <v>14.84192189</v>
      </c>
    </row>
    <row r="4" spans="1:7" x14ac:dyDescent="0.3">
      <c r="A4" s="2" t="s">
        <v>5</v>
      </c>
      <c r="B4" s="1">
        <v>362039</v>
      </c>
      <c r="C4" s="1">
        <f>14865185627/1000000000</f>
        <v>14.865185627000001</v>
      </c>
      <c r="D4" s="1">
        <v>385655</v>
      </c>
      <c r="E4" s="1">
        <f>14782252011/1000000000</f>
        <v>14.782252011000001</v>
      </c>
      <c r="F4" s="1">
        <v>385659</v>
      </c>
      <c r="G4" s="1">
        <f>15278261784/1000000000</f>
        <v>15.278261784</v>
      </c>
    </row>
    <row r="5" spans="1:7" x14ac:dyDescent="0.3">
      <c r="A5" s="2" t="s">
        <v>6</v>
      </c>
      <c r="B5" s="1">
        <f t="shared" ref="B5:G5" si="0">SUM(B3:B4)</f>
        <v>730568</v>
      </c>
      <c r="C5" s="1">
        <f t="shared" si="0"/>
        <v>29.986860658000001</v>
      </c>
      <c r="D5" s="1">
        <f t="shared" si="0"/>
        <v>758813</v>
      </c>
      <c r="E5" s="1">
        <f t="shared" si="0"/>
        <v>29.993597898000001</v>
      </c>
      <c r="F5" s="1">
        <f t="shared" si="0"/>
        <v>767950</v>
      </c>
      <c r="G5" s="1">
        <f t="shared" si="0"/>
        <v>30.120183674</v>
      </c>
    </row>
    <row r="7" spans="1:7" x14ac:dyDescent="0.3">
      <c r="A7" s="2" t="s">
        <v>9</v>
      </c>
      <c r="B7" s="12" t="s">
        <v>1</v>
      </c>
      <c r="C7" s="11"/>
      <c r="D7" s="11" t="s">
        <v>2</v>
      </c>
      <c r="E7" s="11"/>
      <c r="F7" s="11" t="s">
        <v>3</v>
      </c>
      <c r="G7" s="11"/>
    </row>
    <row r="8" spans="1:7" x14ac:dyDescent="0.3">
      <c r="A8" s="2" t="s">
        <v>10</v>
      </c>
      <c r="B8" s="9">
        <f>B5/C5</f>
        <v>24362.937098755501</v>
      </c>
      <c r="C8" s="10"/>
      <c r="D8" s="10">
        <f>D5/E5</f>
        <v>25299.165594621722</v>
      </c>
      <c r="E8" s="10"/>
      <c r="F8" s="10">
        <f>F5/G5</f>
        <v>25496.192463889289</v>
      </c>
      <c r="G8" s="10"/>
    </row>
    <row r="9" spans="1:7" x14ac:dyDescent="0.3">
      <c r="A9" s="2" t="s">
        <v>11</v>
      </c>
      <c r="B9" s="6">
        <v>1</v>
      </c>
      <c r="C9" s="7"/>
      <c r="D9" s="8">
        <v>1.0384</v>
      </c>
      <c r="E9" s="7"/>
      <c r="F9" s="8">
        <v>1.0465</v>
      </c>
      <c r="G9" s="7"/>
    </row>
    <row r="10" spans="1:7" x14ac:dyDescent="0.3">
      <c r="A10" s="2" t="s">
        <v>12</v>
      </c>
      <c r="B10" s="6">
        <v>0.96299999999999997</v>
      </c>
      <c r="C10" s="7"/>
      <c r="D10" s="6">
        <v>1</v>
      </c>
      <c r="E10" s="7"/>
      <c r="F10" s="8">
        <v>1.0078</v>
      </c>
      <c r="G10" s="7"/>
    </row>
    <row r="11" spans="1:7" x14ac:dyDescent="0.3">
      <c r="E11" s="5"/>
    </row>
  </sheetData>
  <mergeCells count="16">
    <mergeCell ref="B1:C1"/>
    <mergeCell ref="A1:A2"/>
    <mergeCell ref="D1:E1"/>
    <mergeCell ref="F1:G1"/>
    <mergeCell ref="B7:C7"/>
    <mergeCell ref="D7:E7"/>
    <mergeCell ref="F7:G7"/>
    <mergeCell ref="B10:C10"/>
    <mergeCell ref="D10:E10"/>
    <mergeCell ref="F10:G10"/>
    <mergeCell ref="B8:C8"/>
    <mergeCell ref="D8:E8"/>
    <mergeCell ref="F8:G8"/>
    <mergeCell ref="B9:C9"/>
    <mergeCell ref="D9:E9"/>
    <mergeCell ref="F9:G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이지수</dc:creator>
  <cp:lastModifiedBy>이지수</cp:lastModifiedBy>
  <dcterms:created xsi:type="dcterms:W3CDTF">2022-11-22T14:53:59Z</dcterms:created>
  <dcterms:modified xsi:type="dcterms:W3CDTF">2022-12-04T12:48:18Z</dcterms:modified>
</cp:coreProperties>
</file>