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ker\Stock\"/>
    </mc:Choice>
  </mc:AlternateContent>
  <xr:revisionPtr revIDLastSave="0" documentId="13_ncr:40009_{8F7F2AE7-DE59-4F27-9C24-006DA5411CA0}" xr6:coauthVersionLast="47" xr6:coauthVersionMax="47" xr10:uidLastSave="{00000000-0000-0000-0000-000000000000}"/>
  <bookViews>
    <workbookView xWindow="-120" yWindow="-120" windowWidth="29040" windowHeight="15840"/>
  </bookViews>
  <sheets>
    <sheet name="前後3個月" sheetId="1" r:id="rId1"/>
    <sheet name="前6個月 " sheetId="4" r:id="rId2"/>
    <sheet name="前12個月" sheetId="5" r:id="rId3"/>
    <sheet name="Figure" sheetId="2" r:id="rId4"/>
  </sheets>
  <calcPr calcId="0"/>
</workbook>
</file>

<file path=xl/calcChain.xml><?xml version="1.0" encoding="utf-8"?>
<calcChain xmlns="http://schemas.openxmlformats.org/spreadsheetml/2006/main">
  <c r="M9" i="5" l="1"/>
  <c r="N9" i="5" s="1"/>
  <c r="O9" i="5"/>
  <c r="P9" i="5" s="1"/>
  <c r="Q9" i="5"/>
  <c r="R9" i="5" s="1"/>
  <c r="S9" i="5"/>
  <c r="T9" i="5" s="1"/>
  <c r="M10" i="5"/>
  <c r="N10" i="5" s="1"/>
  <c r="O10" i="5"/>
  <c r="P10" i="5" s="1"/>
  <c r="Q10" i="5"/>
  <c r="R10" i="5" s="1"/>
  <c r="S10" i="5"/>
  <c r="T10" i="5"/>
  <c r="M11" i="5"/>
  <c r="N11" i="5" s="1"/>
  <c r="O11" i="5"/>
  <c r="P11" i="5" s="1"/>
  <c r="Q11" i="5"/>
  <c r="R11" i="5" s="1"/>
  <c r="S11" i="5"/>
  <c r="T11" i="5" s="1"/>
  <c r="M12" i="5"/>
  <c r="N12" i="5" s="1"/>
  <c r="O12" i="5"/>
  <c r="P12" i="5" s="1"/>
  <c r="Q12" i="5"/>
  <c r="R12" i="5" s="1"/>
  <c r="S12" i="5"/>
  <c r="T12" i="5" s="1"/>
  <c r="M13" i="5"/>
  <c r="N13" i="5" s="1"/>
  <c r="O13" i="5"/>
  <c r="P13" i="5" s="1"/>
  <c r="Q13" i="5"/>
  <c r="R13" i="5" s="1"/>
  <c r="S13" i="5"/>
  <c r="T13" i="5" s="1"/>
  <c r="M14" i="5"/>
  <c r="N14" i="5" s="1"/>
  <c r="O14" i="5"/>
  <c r="P14" i="5" s="1"/>
  <c r="Q14" i="5"/>
  <c r="R14" i="5" s="1"/>
  <c r="S14" i="5"/>
  <c r="T14" i="5" s="1"/>
  <c r="M15" i="5"/>
  <c r="N15" i="5" s="1"/>
  <c r="O15" i="5"/>
  <c r="P15" i="5" s="1"/>
  <c r="Q15" i="5"/>
  <c r="R15" i="5" s="1"/>
  <c r="S15" i="5"/>
  <c r="T15" i="5" s="1"/>
  <c r="M16" i="5"/>
  <c r="N16" i="5" s="1"/>
  <c r="O16" i="5"/>
  <c r="P16" i="5" s="1"/>
  <c r="Q16" i="5"/>
  <c r="R16" i="5"/>
  <c r="S16" i="5"/>
  <c r="T16" i="5" s="1"/>
  <c r="M17" i="5"/>
  <c r="N17" i="5" s="1"/>
  <c r="O17" i="5"/>
  <c r="P17" i="5" s="1"/>
  <c r="Q17" i="5"/>
  <c r="R17" i="5" s="1"/>
  <c r="S17" i="5"/>
  <c r="T17" i="5" s="1"/>
  <c r="M18" i="5"/>
  <c r="N18" i="5" s="1"/>
  <c r="O18" i="5"/>
  <c r="P18" i="5" s="1"/>
  <c r="Q18" i="5"/>
  <c r="R18" i="5"/>
  <c r="S18" i="5"/>
  <c r="T18" i="5" s="1"/>
  <c r="M19" i="5"/>
  <c r="N19" i="5" s="1"/>
  <c r="O19" i="5"/>
  <c r="P19" i="5" s="1"/>
  <c r="Q19" i="5"/>
  <c r="R19" i="5" s="1"/>
  <c r="S19" i="5"/>
  <c r="T19" i="5" s="1"/>
  <c r="M20" i="5"/>
  <c r="N20" i="5" s="1"/>
  <c r="O20" i="5"/>
  <c r="P20" i="5" s="1"/>
  <c r="Q20" i="5"/>
  <c r="R20" i="5" s="1"/>
  <c r="S20" i="5"/>
  <c r="T20" i="5" s="1"/>
  <c r="M21" i="5"/>
  <c r="N21" i="5" s="1"/>
  <c r="O21" i="5"/>
  <c r="P21" i="5" s="1"/>
  <c r="Q21" i="5"/>
  <c r="R21" i="5" s="1"/>
  <c r="S21" i="5"/>
  <c r="T21" i="5" s="1"/>
  <c r="M22" i="5"/>
  <c r="N22" i="5" s="1"/>
  <c r="O22" i="5"/>
  <c r="P22" i="5" s="1"/>
  <c r="Q22" i="5"/>
  <c r="R22" i="5" s="1"/>
  <c r="S22" i="5"/>
  <c r="T22" i="5"/>
  <c r="M23" i="5"/>
  <c r="N23" i="5" s="1"/>
  <c r="O23" i="5"/>
  <c r="P23" i="5" s="1"/>
  <c r="Q23" i="5"/>
  <c r="R23" i="5" s="1"/>
  <c r="S23" i="5"/>
  <c r="T23" i="5" s="1"/>
  <c r="M24" i="5"/>
  <c r="N24" i="5" s="1"/>
  <c r="O24" i="5"/>
  <c r="P24" i="5" s="1"/>
  <c r="Q24" i="5"/>
  <c r="R24" i="5" s="1"/>
  <c r="S24" i="5"/>
  <c r="T24" i="5"/>
  <c r="M25" i="5"/>
  <c r="N25" i="5" s="1"/>
  <c r="O25" i="5"/>
  <c r="P25" i="5" s="1"/>
  <c r="Q25" i="5"/>
  <c r="R25" i="5" s="1"/>
  <c r="S25" i="5"/>
  <c r="T25" i="5" s="1"/>
  <c r="M26" i="5"/>
  <c r="N26" i="5" s="1"/>
  <c r="O26" i="5"/>
  <c r="P26" i="5" s="1"/>
  <c r="Q26" i="5"/>
  <c r="R26" i="5" s="1"/>
  <c r="S26" i="5"/>
  <c r="T26" i="5" s="1"/>
  <c r="M27" i="5"/>
  <c r="N27" i="5" s="1"/>
  <c r="O27" i="5"/>
  <c r="P27" i="5" s="1"/>
  <c r="Q27" i="5"/>
  <c r="R27" i="5" s="1"/>
  <c r="S27" i="5"/>
  <c r="T27" i="5" s="1"/>
  <c r="M28" i="5"/>
  <c r="N28" i="5" s="1"/>
  <c r="O28" i="5"/>
  <c r="P28" i="5" s="1"/>
  <c r="Q28" i="5"/>
  <c r="R28" i="5" s="1"/>
  <c r="S28" i="5"/>
  <c r="T28" i="5" s="1"/>
  <c r="M29" i="5"/>
  <c r="N29" i="5" s="1"/>
  <c r="O29" i="5"/>
  <c r="P29" i="5" s="1"/>
  <c r="Q29" i="5"/>
  <c r="R29" i="5" s="1"/>
  <c r="S29" i="5"/>
  <c r="T29" i="5" s="1"/>
  <c r="M30" i="5"/>
  <c r="N30" i="5" s="1"/>
  <c r="O30" i="5"/>
  <c r="P30" i="5" s="1"/>
  <c r="Q30" i="5"/>
  <c r="R30" i="5" s="1"/>
  <c r="S30" i="5"/>
  <c r="T30" i="5" s="1"/>
  <c r="M31" i="5"/>
  <c r="N31" i="5" s="1"/>
  <c r="O31" i="5"/>
  <c r="P31" i="5" s="1"/>
  <c r="Q31" i="5"/>
  <c r="R31" i="5" s="1"/>
  <c r="S31" i="5"/>
  <c r="T31" i="5" s="1"/>
  <c r="M32" i="5"/>
  <c r="N32" i="5" s="1"/>
  <c r="O32" i="5"/>
  <c r="P32" i="5" s="1"/>
  <c r="Q32" i="5"/>
  <c r="R32" i="5"/>
  <c r="S32" i="5"/>
  <c r="T32" i="5" s="1"/>
  <c r="M33" i="5"/>
  <c r="N33" i="5" s="1"/>
  <c r="O33" i="5"/>
  <c r="P33" i="5" s="1"/>
  <c r="Q33" i="5"/>
  <c r="R33" i="5" s="1"/>
  <c r="S33" i="5"/>
  <c r="T33" i="5" s="1"/>
  <c r="M34" i="5"/>
  <c r="N34" i="5" s="1"/>
  <c r="O34" i="5"/>
  <c r="P34" i="5" s="1"/>
  <c r="Q34" i="5"/>
  <c r="R34" i="5"/>
  <c r="S34" i="5"/>
  <c r="T34" i="5" s="1"/>
  <c r="M35" i="5"/>
  <c r="N35" i="5" s="1"/>
  <c r="O35" i="5"/>
  <c r="P35" i="5" s="1"/>
  <c r="Q35" i="5"/>
  <c r="R35" i="5" s="1"/>
  <c r="S35" i="5"/>
  <c r="T35" i="5" s="1"/>
  <c r="M36" i="5"/>
  <c r="N36" i="5" s="1"/>
  <c r="O36" i="5"/>
  <c r="P36" i="5" s="1"/>
  <c r="Q36" i="5"/>
  <c r="R36" i="5" s="1"/>
  <c r="S36" i="5"/>
  <c r="T36" i="5" s="1"/>
  <c r="M37" i="5"/>
  <c r="N37" i="5" s="1"/>
  <c r="O37" i="5"/>
  <c r="P37" i="5" s="1"/>
  <c r="Q37" i="5"/>
  <c r="R37" i="5" s="1"/>
  <c r="S37" i="5"/>
  <c r="T37" i="5" s="1"/>
  <c r="M38" i="5"/>
  <c r="N38" i="5" s="1"/>
  <c r="O38" i="5"/>
  <c r="P38" i="5" s="1"/>
  <c r="Q38" i="5"/>
  <c r="R38" i="5" s="1"/>
  <c r="S38" i="5"/>
  <c r="T38" i="5"/>
  <c r="M39" i="5"/>
  <c r="N39" i="5" s="1"/>
  <c r="O39" i="5"/>
  <c r="P39" i="5" s="1"/>
  <c r="Q39" i="5"/>
  <c r="R39" i="5" s="1"/>
  <c r="S39" i="5"/>
  <c r="T39" i="5" s="1"/>
  <c r="M40" i="5"/>
  <c r="N40" i="5" s="1"/>
  <c r="O40" i="5"/>
  <c r="P40" i="5" s="1"/>
  <c r="Q40" i="5"/>
  <c r="R40" i="5" s="1"/>
  <c r="S40" i="5"/>
  <c r="T40" i="5"/>
  <c r="M41" i="5"/>
  <c r="N41" i="5" s="1"/>
  <c r="O41" i="5"/>
  <c r="P41" i="5" s="1"/>
  <c r="Q41" i="5"/>
  <c r="R41" i="5" s="1"/>
  <c r="S41" i="5"/>
  <c r="T41" i="5" s="1"/>
  <c r="M42" i="5"/>
  <c r="N42" i="5" s="1"/>
  <c r="O42" i="5"/>
  <c r="P42" i="5" s="1"/>
  <c r="Q42" i="5"/>
  <c r="R42" i="5" s="1"/>
  <c r="S42" i="5"/>
  <c r="T42" i="5" s="1"/>
  <c r="M43" i="5"/>
  <c r="N43" i="5" s="1"/>
  <c r="O43" i="5"/>
  <c r="P43" i="5" s="1"/>
  <c r="Q43" i="5"/>
  <c r="R43" i="5" s="1"/>
  <c r="S43" i="5"/>
  <c r="T43" i="5" s="1"/>
  <c r="M44" i="5"/>
  <c r="N44" i="5" s="1"/>
  <c r="O44" i="5"/>
  <c r="P44" i="5" s="1"/>
  <c r="Q44" i="5"/>
  <c r="R44" i="5" s="1"/>
  <c r="S44" i="5"/>
  <c r="T44" i="5" s="1"/>
  <c r="M45" i="5"/>
  <c r="N45" i="5" s="1"/>
  <c r="O45" i="5"/>
  <c r="P45" i="5" s="1"/>
  <c r="Q45" i="5"/>
  <c r="R45" i="5" s="1"/>
  <c r="S45" i="5"/>
  <c r="T45" i="5" s="1"/>
  <c r="M46" i="5"/>
  <c r="N46" i="5" s="1"/>
  <c r="O46" i="5"/>
  <c r="P46" i="5" s="1"/>
  <c r="Q46" i="5"/>
  <c r="R46" i="5" s="1"/>
  <c r="S46" i="5"/>
  <c r="T46" i="5" s="1"/>
  <c r="M47" i="5"/>
  <c r="N47" i="5" s="1"/>
  <c r="O47" i="5"/>
  <c r="P47" i="5" s="1"/>
  <c r="Q47" i="5"/>
  <c r="R47" i="5" s="1"/>
  <c r="S47" i="5"/>
  <c r="T47" i="5" s="1"/>
  <c r="M48" i="5"/>
  <c r="N48" i="5" s="1"/>
  <c r="O48" i="5"/>
  <c r="P48" i="5" s="1"/>
  <c r="Q48" i="5"/>
  <c r="R48" i="5"/>
  <c r="S48" i="5"/>
  <c r="T48" i="5" s="1"/>
  <c r="M49" i="5"/>
  <c r="N49" i="5" s="1"/>
  <c r="O49" i="5"/>
  <c r="P49" i="5" s="1"/>
  <c r="Q49" i="5"/>
  <c r="R49" i="5" s="1"/>
  <c r="S49" i="5"/>
  <c r="T49" i="5" s="1"/>
  <c r="M50" i="5"/>
  <c r="N50" i="5" s="1"/>
  <c r="O50" i="5"/>
  <c r="P50" i="5" s="1"/>
  <c r="Q50" i="5"/>
  <c r="R50" i="5"/>
  <c r="S50" i="5"/>
  <c r="T50" i="5" s="1"/>
  <c r="M51" i="5"/>
  <c r="N51" i="5" s="1"/>
  <c r="O51" i="5"/>
  <c r="P51" i="5" s="1"/>
  <c r="Q51" i="5"/>
  <c r="R51" i="5" s="1"/>
  <c r="S51" i="5"/>
  <c r="T51" i="5" s="1"/>
  <c r="M52" i="5"/>
  <c r="N52" i="5" s="1"/>
  <c r="O52" i="5"/>
  <c r="P52" i="5" s="1"/>
  <c r="Q52" i="5"/>
  <c r="R52" i="5" s="1"/>
  <c r="S52" i="5"/>
  <c r="T52" i="5"/>
  <c r="M53" i="5"/>
  <c r="N53" i="5" s="1"/>
  <c r="O53" i="5"/>
  <c r="P53" i="5" s="1"/>
  <c r="Q53" i="5"/>
  <c r="R53" i="5" s="1"/>
  <c r="S53" i="5"/>
  <c r="T53" i="5" s="1"/>
  <c r="M54" i="5"/>
  <c r="N54" i="5" s="1"/>
  <c r="O54" i="5"/>
  <c r="P54" i="5" s="1"/>
  <c r="Q54" i="5"/>
  <c r="R54" i="5" s="1"/>
  <c r="S54" i="5"/>
  <c r="T54" i="5" s="1"/>
  <c r="M55" i="5"/>
  <c r="N55" i="5" s="1"/>
  <c r="O55" i="5"/>
  <c r="P55" i="5" s="1"/>
  <c r="Q55" i="5"/>
  <c r="R55" i="5" s="1"/>
  <c r="S55" i="5"/>
  <c r="T55" i="5" s="1"/>
  <c r="M56" i="5"/>
  <c r="N56" i="5" s="1"/>
  <c r="O56" i="5"/>
  <c r="P56" i="5" s="1"/>
  <c r="Q56" i="5"/>
  <c r="R56" i="5" s="1"/>
  <c r="S56" i="5"/>
  <c r="T56" i="5" s="1"/>
  <c r="M57" i="5"/>
  <c r="N57" i="5" s="1"/>
  <c r="O57" i="5"/>
  <c r="P57" i="5" s="1"/>
  <c r="Q57" i="5"/>
  <c r="R57" i="5" s="1"/>
  <c r="S57" i="5"/>
  <c r="T57" i="5" s="1"/>
  <c r="M58" i="5"/>
  <c r="N58" i="5" s="1"/>
  <c r="O58" i="5"/>
  <c r="P58" i="5" s="1"/>
  <c r="Q58" i="5"/>
  <c r="R58" i="5"/>
  <c r="S58" i="5"/>
  <c r="T58" i="5" s="1"/>
  <c r="M59" i="5"/>
  <c r="N59" i="5" s="1"/>
  <c r="O59" i="5"/>
  <c r="P59" i="5" s="1"/>
  <c r="Q59" i="5"/>
  <c r="R59" i="5" s="1"/>
  <c r="S59" i="5"/>
  <c r="T59" i="5" s="1"/>
  <c r="M60" i="5"/>
  <c r="N60" i="5" s="1"/>
  <c r="O60" i="5"/>
  <c r="P60" i="5" s="1"/>
  <c r="Q60" i="5"/>
  <c r="R60" i="5" s="1"/>
  <c r="S60" i="5"/>
  <c r="T60" i="5" s="1"/>
  <c r="M61" i="5"/>
  <c r="N61" i="5" s="1"/>
  <c r="O61" i="5"/>
  <c r="P61" i="5" s="1"/>
  <c r="Q61" i="5"/>
  <c r="R61" i="5" s="1"/>
  <c r="S61" i="5"/>
  <c r="T61" i="5" s="1"/>
  <c r="M62" i="5"/>
  <c r="N62" i="5" s="1"/>
  <c r="O62" i="5"/>
  <c r="P62" i="5" s="1"/>
  <c r="Q62" i="5"/>
  <c r="R62" i="5" s="1"/>
  <c r="S62" i="5"/>
  <c r="T62" i="5" s="1"/>
  <c r="M63" i="5"/>
  <c r="N63" i="5" s="1"/>
  <c r="O63" i="5"/>
  <c r="P63" i="5" s="1"/>
  <c r="Q63" i="5"/>
  <c r="R63" i="5" s="1"/>
  <c r="S63" i="5"/>
  <c r="T63" i="5" s="1"/>
  <c r="M64" i="5"/>
  <c r="N64" i="5" s="1"/>
  <c r="O64" i="5"/>
  <c r="P64" i="5" s="1"/>
  <c r="Q64" i="5"/>
  <c r="R64" i="5" s="1"/>
  <c r="S64" i="5"/>
  <c r="T64" i="5"/>
  <c r="M65" i="5"/>
  <c r="N65" i="5" s="1"/>
  <c r="O65" i="5"/>
  <c r="P65" i="5" s="1"/>
  <c r="Q65" i="5"/>
  <c r="R65" i="5" s="1"/>
  <c r="S65" i="5"/>
  <c r="T65" i="5" s="1"/>
  <c r="M66" i="5"/>
  <c r="N66" i="5" s="1"/>
  <c r="O66" i="5"/>
  <c r="P66" i="5" s="1"/>
  <c r="Q66" i="5"/>
  <c r="R66" i="5" s="1"/>
  <c r="S66" i="5"/>
  <c r="T66" i="5" s="1"/>
  <c r="M67" i="5"/>
  <c r="N67" i="5" s="1"/>
  <c r="O67" i="5"/>
  <c r="P67" i="5" s="1"/>
  <c r="Q67" i="5"/>
  <c r="R67" i="5" s="1"/>
  <c r="S67" i="5"/>
  <c r="T67" i="5" s="1"/>
  <c r="M68" i="5"/>
  <c r="N68" i="5" s="1"/>
  <c r="O68" i="5"/>
  <c r="P68" i="5" s="1"/>
  <c r="Q68" i="5"/>
  <c r="R68" i="5" s="1"/>
  <c r="S68" i="5"/>
  <c r="T68" i="5" s="1"/>
  <c r="M69" i="5"/>
  <c r="N69" i="5" s="1"/>
  <c r="O69" i="5"/>
  <c r="P69" i="5" s="1"/>
  <c r="Q69" i="5"/>
  <c r="R69" i="5" s="1"/>
  <c r="S69" i="5"/>
  <c r="T69" i="5" s="1"/>
  <c r="M70" i="5"/>
  <c r="N70" i="5" s="1"/>
  <c r="O70" i="5"/>
  <c r="P70" i="5" s="1"/>
  <c r="Q70" i="5"/>
  <c r="R70" i="5" s="1"/>
  <c r="S70" i="5"/>
  <c r="T70" i="5" s="1"/>
  <c r="M71" i="5"/>
  <c r="N71" i="5" s="1"/>
  <c r="O71" i="5"/>
  <c r="P71" i="5" s="1"/>
  <c r="Q71" i="5"/>
  <c r="R71" i="5" s="1"/>
  <c r="S71" i="5"/>
  <c r="T71" i="5" s="1"/>
  <c r="M72" i="5"/>
  <c r="N72" i="5" s="1"/>
  <c r="O72" i="5"/>
  <c r="P72" i="5" s="1"/>
  <c r="Q72" i="5"/>
  <c r="R72" i="5" s="1"/>
  <c r="S72" i="5"/>
  <c r="T72" i="5" s="1"/>
  <c r="M73" i="5"/>
  <c r="N73" i="5" s="1"/>
  <c r="O73" i="5"/>
  <c r="P73" i="5" s="1"/>
  <c r="Q73" i="5"/>
  <c r="R73" i="5" s="1"/>
  <c r="S73" i="5"/>
  <c r="T73" i="5" s="1"/>
  <c r="M74" i="5"/>
  <c r="N74" i="5" s="1"/>
  <c r="O74" i="5"/>
  <c r="P74" i="5" s="1"/>
  <c r="Q74" i="5"/>
  <c r="R74" i="5"/>
  <c r="S74" i="5"/>
  <c r="T74" i="5" s="1"/>
  <c r="M75" i="5"/>
  <c r="N75" i="5" s="1"/>
  <c r="O75" i="5"/>
  <c r="P75" i="5" s="1"/>
  <c r="Q75" i="5"/>
  <c r="R75" i="5" s="1"/>
  <c r="S75" i="5"/>
  <c r="T75" i="5" s="1"/>
  <c r="M76" i="5"/>
  <c r="N76" i="5" s="1"/>
  <c r="O76" i="5"/>
  <c r="P76" i="5" s="1"/>
  <c r="Q76" i="5"/>
  <c r="R76" i="5" s="1"/>
  <c r="S76" i="5"/>
  <c r="T76" i="5" s="1"/>
  <c r="M77" i="5"/>
  <c r="N77" i="5" s="1"/>
  <c r="O77" i="5"/>
  <c r="P77" i="5" s="1"/>
  <c r="Q77" i="5"/>
  <c r="R77" i="5" s="1"/>
  <c r="S77" i="5"/>
  <c r="T77" i="5" s="1"/>
  <c r="M78" i="5"/>
  <c r="N78" i="5" s="1"/>
  <c r="O78" i="5"/>
  <c r="P78" i="5" s="1"/>
  <c r="Q78" i="5"/>
  <c r="R78" i="5" s="1"/>
  <c r="S78" i="5"/>
  <c r="T78" i="5"/>
  <c r="M79" i="5"/>
  <c r="N79" i="5" s="1"/>
  <c r="O79" i="5"/>
  <c r="P79" i="5" s="1"/>
  <c r="Q79" i="5"/>
  <c r="R79" i="5" s="1"/>
  <c r="S79" i="5"/>
  <c r="T79" i="5" s="1"/>
  <c r="M80" i="5"/>
  <c r="N80" i="5" s="1"/>
  <c r="O80" i="5"/>
  <c r="P80" i="5" s="1"/>
  <c r="Q80" i="5"/>
  <c r="R80" i="5" s="1"/>
  <c r="S80" i="5"/>
  <c r="T80" i="5"/>
  <c r="M81" i="5"/>
  <c r="N81" i="5" s="1"/>
  <c r="O81" i="5"/>
  <c r="P81" i="5" s="1"/>
  <c r="Q81" i="5"/>
  <c r="R81" i="5" s="1"/>
  <c r="S81" i="5"/>
  <c r="T81" i="5" s="1"/>
  <c r="M82" i="5"/>
  <c r="N82" i="5" s="1"/>
  <c r="O82" i="5"/>
  <c r="P82" i="5" s="1"/>
  <c r="Q82" i="5"/>
  <c r="R82" i="5" s="1"/>
  <c r="S82" i="5"/>
  <c r="T82" i="5" s="1"/>
  <c r="M83" i="5"/>
  <c r="N83" i="5" s="1"/>
  <c r="O83" i="5"/>
  <c r="P83" i="5" s="1"/>
  <c r="Q83" i="5"/>
  <c r="R83" i="5" s="1"/>
  <c r="S83" i="5"/>
  <c r="T83" i="5" s="1"/>
  <c r="M84" i="5"/>
  <c r="N84" i="5" s="1"/>
  <c r="O84" i="5"/>
  <c r="P84" i="5" s="1"/>
  <c r="Q84" i="5"/>
  <c r="R84" i="5" s="1"/>
  <c r="S84" i="5"/>
  <c r="T84" i="5" s="1"/>
  <c r="M85" i="5"/>
  <c r="N85" i="5" s="1"/>
  <c r="O85" i="5"/>
  <c r="P85" i="5" s="1"/>
  <c r="Q85" i="5"/>
  <c r="R85" i="5" s="1"/>
  <c r="S85" i="5"/>
  <c r="T85" i="5" s="1"/>
  <c r="M86" i="5"/>
  <c r="N86" i="5" s="1"/>
  <c r="O86" i="5"/>
  <c r="P86" i="5" s="1"/>
  <c r="Q86" i="5"/>
  <c r="R86" i="5" s="1"/>
  <c r="S86" i="5"/>
  <c r="T86" i="5" s="1"/>
  <c r="M87" i="5"/>
  <c r="N87" i="5" s="1"/>
  <c r="O87" i="5"/>
  <c r="P87" i="5" s="1"/>
  <c r="Q87" i="5"/>
  <c r="R87" i="5" s="1"/>
  <c r="S87" i="5"/>
  <c r="T87" i="5" s="1"/>
  <c r="M88" i="5"/>
  <c r="N88" i="5" s="1"/>
  <c r="O88" i="5"/>
  <c r="P88" i="5" s="1"/>
  <c r="Q88" i="5"/>
  <c r="R88" i="5" s="1"/>
  <c r="S88" i="5"/>
  <c r="T88" i="5"/>
  <c r="M89" i="5"/>
  <c r="N89" i="5" s="1"/>
  <c r="O89" i="5"/>
  <c r="P89" i="5" s="1"/>
  <c r="Q89" i="5"/>
  <c r="R89" i="5" s="1"/>
  <c r="S89" i="5"/>
  <c r="T89" i="5" s="1"/>
  <c r="M90" i="5"/>
  <c r="N90" i="5" s="1"/>
  <c r="O90" i="5"/>
  <c r="P90" i="5" s="1"/>
  <c r="Q90" i="5"/>
  <c r="R90" i="5" s="1"/>
  <c r="S90" i="5"/>
  <c r="T90" i="5" s="1"/>
  <c r="M91" i="5"/>
  <c r="N91" i="5" s="1"/>
  <c r="O91" i="5"/>
  <c r="P91" i="5" s="1"/>
  <c r="Q91" i="5"/>
  <c r="R91" i="5" s="1"/>
  <c r="S91" i="5"/>
  <c r="T91" i="5" s="1"/>
  <c r="M92" i="5"/>
  <c r="N92" i="5" s="1"/>
  <c r="O92" i="5"/>
  <c r="P92" i="5" s="1"/>
  <c r="Q92" i="5"/>
  <c r="R92" i="5" s="1"/>
  <c r="S92" i="5"/>
  <c r="T92" i="5" s="1"/>
  <c r="M93" i="5"/>
  <c r="N93" i="5" s="1"/>
  <c r="O93" i="5"/>
  <c r="P93" i="5" s="1"/>
  <c r="Q93" i="5"/>
  <c r="R93" i="5" s="1"/>
  <c r="S93" i="5"/>
  <c r="T93" i="5" s="1"/>
  <c r="M94" i="5"/>
  <c r="N94" i="5" s="1"/>
  <c r="O94" i="5"/>
  <c r="P94" i="5" s="1"/>
  <c r="Q94" i="5"/>
  <c r="R94" i="5"/>
  <c r="S94" i="5"/>
  <c r="T94" i="5" s="1"/>
  <c r="M95" i="5"/>
  <c r="N95" i="5" s="1"/>
  <c r="O95" i="5"/>
  <c r="P95" i="5" s="1"/>
  <c r="Q95" i="5"/>
  <c r="R95" i="5" s="1"/>
  <c r="S95" i="5"/>
  <c r="T95" i="5" s="1"/>
  <c r="M96" i="5"/>
  <c r="N96" i="5" s="1"/>
  <c r="O96" i="5"/>
  <c r="P96" i="5" s="1"/>
  <c r="Q96" i="5"/>
  <c r="R96" i="5" s="1"/>
  <c r="S96" i="5"/>
  <c r="T96" i="5" s="1"/>
  <c r="M97" i="5"/>
  <c r="N97" i="5" s="1"/>
  <c r="O97" i="5"/>
  <c r="P97" i="5" s="1"/>
  <c r="Q97" i="5"/>
  <c r="R97" i="5" s="1"/>
  <c r="S97" i="5"/>
  <c r="T97" i="5" s="1"/>
  <c r="M98" i="5"/>
  <c r="N98" i="5" s="1"/>
  <c r="O98" i="5"/>
  <c r="P98" i="5" s="1"/>
  <c r="Q98" i="5"/>
  <c r="R98" i="5" s="1"/>
  <c r="S98" i="5"/>
  <c r="T98" i="5" s="1"/>
  <c r="M99" i="5"/>
  <c r="N99" i="5" s="1"/>
  <c r="O99" i="5"/>
  <c r="P99" i="5" s="1"/>
  <c r="Q99" i="5"/>
  <c r="R99" i="5" s="1"/>
  <c r="S99" i="5"/>
  <c r="T99" i="5" s="1"/>
  <c r="M100" i="5"/>
  <c r="N100" i="5" s="1"/>
  <c r="O100" i="5"/>
  <c r="P100" i="5" s="1"/>
  <c r="Q100" i="5"/>
  <c r="R100" i="5" s="1"/>
  <c r="S100" i="5"/>
  <c r="T100" i="5"/>
  <c r="M101" i="5"/>
  <c r="N101" i="5" s="1"/>
  <c r="O101" i="5"/>
  <c r="P101" i="5" s="1"/>
  <c r="Q101" i="5"/>
  <c r="R101" i="5" s="1"/>
  <c r="S101" i="5"/>
  <c r="T101" i="5" s="1"/>
  <c r="M102" i="5"/>
  <c r="N102" i="5" s="1"/>
  <c r="O102" i="5"/>
  <c r="P102" i="5" s="1"/>
  <c r="Q102" i="5"/>
  <c r="R102" i="5" s="1"/>
  <c r="S102" i="5"/>
  <c r="T102" i="5" s="1"/>
  <c r="M103" i="5"/>
  <c r="N103" i="5" s="1"/>
  <c r="O103" i="5"/>
  <c r="P103" i="5" s="1"/>
  <c r="Q103" i="5"/>
  <c r="R103" i="5" s="1"/>
  <c r="S103" i="5"/>
  <c r="T103" i="5" s="1"/>
  <c r="M104" i="5"/>
  <c r="N104" i="5" s="1"/>
  <c r="O104" i="5"/>
  <c r="P104" i="5" s="1"/>
  <c r="Q104" i="5"/>
  <c r="R104" i="5" s="1"/>
  <c r="S104" i="5"/>
  <c r="T104" i="5" s="1"/>
  <c r="M105" i="5"/>
  <c r="N105" i="5" s="1"/>
  <c r="O105" i="5"/>
  <c r="P105" i="5" s="1"/>
  <c r="Q105" i="5"/>
  <c r="R105" i="5" s="1"/>
  <c r="S105" i="5"/>
  <c r="T105" i="5" s="1"/>
  <c r="M106" i="5"/>
  <c r="N106" i="5" s="1"/>
  <c r="O106" i="5"/>
  <c r="P106" i="5" s="1"/>
  <c r="Q106" i="5"/>
  <c r="R106" i="5" s="1"/>
  <c r="S106" i="5"/>
  <c r="T106" i="5" s="1"/>
  <c r="M107" i="5"/>
  <c r="N107" i="5" s="1"/>
  <c r="O107" i="5"/>
  <c r="P107" i="5" s="1"/>
  <c r="Q107" i="5"/>
  <c r="R107" i="5" s="1"/>
  <c r="S107" i="5"/>
  <c r="T107" i="5" s="1"/>
  <c r="M108" i="5"/>
  <c r="N108" i="5" s="1"/>
  <c r="O108" i="5"/>
  <c r="P108" i="5" s="1"/>
  <c r="Q108" i="5"/>
  <c r="R108" i="5" s="1"/>
  <c r="S108" i="5"/>
  <c r="T108" i="5" s="1"/>
  <c r="M109" i="5"/>
  <c r="N109" i="5" s="1"/>
  <c r="O109" i="5"/>
  <c r="P109" i="5" s="1"/>
  <c r="Q109" i="5"/>
  <c r="R109" i="5" s="1"/>
  <c r="S109" i="5"/>
  <c r="T109" i="5" s="1"/>
  <c r="M110" i="5"/>
  <c r="N110" i="5" s="1"/>
  <c r="O110" i="5"/>
  <c r="P110" i="5" s="1"/>
  <c r="Q110" i="5"/>
  <c r="R110" i="5"/>
  <c r="S110" i="5"/>
  <c r="T110" i="5" s="1"/>
  <c r="M111" i="5"/>
  <c r="N111" i="5" s="1"/>
  <c r="O111" i="5"/>
  <c r="P111" i="5" s="1"/>
  <c r="Q111" i="5"/>
  <c r="R111" i="5" s="1"/>
  <c r="S111" i="5"/>
  <c r="T111" i="5" s="1"/>
  <c r="M112" i="5"/>
  <c r="N112" i="5" s="1"/>
  <c r="O112" i="5"/>
  <c r="P112" i="5" s="1"/>
  <c r="Q112" i="5"/>
  <c r="R112" i="5" s="1"/>
  <c r="S112" i="5"/>
  <c r="T112" i="5" s="1"/>
  <c r="M113" i="5"/>
  <c r="N113" i="5" s="1"/>
  <c r="O113" i="5"/>
  <c r="P113" i="5" s="1"/>
  <c r="Q113" i="5"/>
  <c r="R113" i="5" s="1"/>
  <c r="S113" i="5"/>
  <c r="T113" i="5" s="1"/>
  <c r="M114" i="5"/>
  <c r="N114" i="5" s="1"/>
  <c r="O114" i="5"/>
  <c r="P114" i="5" s="1"/>
  <c r="Q114" i="5"/>
  <c r="R114" i="5" s="1"/>
  <c r="S114" i="5"/>
  <c r="T114" i="5" s="1"/>
  <c r="M115" i="5"/>
  <c r="N115" i="5" s="1"/>
  <c r="O115" i="5"/>
  <c r="P115" i="5" s="1"/>
  <c r="Q115" i="5"/>
  <c r="R115" i="5" s="1"/>
  <c r="S115" i="5"/>
  <c r="T115" i="5" s="1"/>
  <c r="M116" i="5"/>
  <c r="N116" i="5" s="1"/>
  <c r="O116" i="5"/>
  <c r="P116" i="5" s="1"/>
  <c r="Q116" i="5"/>
  <c r="R116" i="5" s="1"/>
  <c r="S116" i="5"/>
  <c r="T116" i="5"/>
  <c r="M117" i="5"/>
  <c r="N117" i="5" s="1"/>
  <c r="O117" i="5"/>
  <c r="P117" i="5" s="1"/>
  <c r="Q117" i="5"/>
  <c r="R117" i="5" s="1"/>
  <c r="S117" i="5"/>
  <c r="T117" i="5" s="1"/>
  <c r="M118" i="5"/>
  <c r="N118" i="5" s="1"/>
  <c r="O118" i="5"/>
  <c r="P118" i="5" s="1"/>
  <c r="Q118" i="5"/>
  <c r="R118" i="5" s="1"/>
  <c r="S118" i="5"/>
  <c r="T118" i="5" s="1"/>
  <c r="M119" i="5"/>
  <c r="N119" i="5" s="1"/>
  <c r="O119" i="5"/>
  <c r="P119" i="5" s="1"/>
  <c r="Q119" i="5"/>
  <c r="R119" i="5" s="1"/>
  <c r="S119" i="5"/>
  <c r="T119" i="5" s="1"/>
  <c r="M120" i="5"/>
  <c r="N120" i="5" s="1"/>
  <c r="O120" i="5"/>
  <c r="P120" i="5" s="1"/>
  <c r="Q120" i="5"/>
  <c r="R120" i="5" s="1"/>
  <c r="S120" i="5"/>
  <c r="T120" i="5" s="1"/>
  <c r="M121" i="5"/>
  <c r="N121" i="5" s="1"/>
  <c r="O121" i="5"/>
  <c r="P121" i="5" s="1"/>
  <c r="Q121" i="5"/>
  <c r="R121" i="5" s="1"/>
  <c r="S121" i="5"/>
  <c r="T121" i="5" s="1"/>
  <c r="M122" i="5"/>
  <c r="N122" i="5" s="1"/>
  <c r="O122" i="5"/>
  <c r="P122" i="5" s="1"/>
  <c r="Q122" i="5"/>
  <c r="R122" i="5" s="1"/>
  <c r="S122" i="5"/>
  <c r="T122" i="5" s="1"/>
  <c r="M123" i="5"/>
  <c r="N123" i="5" s="1"/>
  <c r="O123" i="5"/>
  <c r="P123" i="5" s="1"/>
  <c r="Q123" i="5"/>
  <c r="R123" i="5" s="1"/>
  <c r="S123" i="5"/>
  <c r="T123" i="5" s="1"/>
  <c r="M124" i="5"/>
  <c r="N124" i="5" s="1"/>
  <c r="O124" i="5"/>
  <c r="P124" i="5" s="1"/>
  <c r="Q124" i="5"/>
  <c r="R124" i="5" s="1"/>
  <c r="S124" i="5"/>
  <c r="T124" i="5" s="1"/>
  <c r="M125" i="5"/>
  <c r="N125" i="5" s="1"/>
  <c r="O125" i="5"/>
  <c r="P125" i="5" s="1"/>
  <c r="Q125" i="5"/>
  <c r="R125" i="5" s="1"/>
  <c r="S125" i="5"/>
  <c r="T125" i="5" s="1"/>
  <c r="M126" i="5"/>
  <c r="N126" i="5" s="1"/>
  <c r="O126" i="5"/>
  <c r="P126" i="5" s="1"/>
  <c r="Q126" i="5"/>
  <c r="R126" i="5" s="1"/>
  <c r="S126" i="5"/>
  <c r="T126" i="5" s="1"/>
  <c r="M127" i="5"/>
  <c r="N127" i="5" s="1"/>
  <c r="O127" i="5"/>
  <c r="P127" i="5" s="1"/>
  <c r="Q127" i="5"/>
  <c r="R127" i="5" s="1"/>
  <c r="S127" i="5"/>
  <c r="T127" i="5" s="1"/>
  <c r="M128" i="5"/>
  <c r="N128" i="5" s="1"/>
  <c r="O128" i="5"/>
  <c r="P128" i="5" s="1"/>
  <c r="Q128" i="5"/>
  <c r="R128" i="5" s="1"/>
  <c r="S128" i="5"/>
  <c r="T128" i="5" s="1"/>
  <c r="M129" i="5"/>
  <c r="N129" i="5" s="1"/>
  <c r="O129" i="5"/>
  <c r="P129" i="5" s="1"/>
  <c r="Q129" i="5"/>
  <c r="R129" i="5" s="1"/>
  <c r="S129" i="5"/>
  <c r="T129" i="5" s="1"/>
  <c r="M130" i="5"/>
  <c r="N130" i="5" s="1"/>
  <c r="O130" i="5"/>
  <c r="P130" i="5" s="1"/>
  <c r="Q130" i="5"/>
  <c r="R130" i="5" s="1"/>
  <c r="S130" i="5"/>
  <c r="T130" i="5" s="1"/>
  <c r="M131" i="5"/>
  <c r="N131" i="5" s="1"/>
  <c r="O131" i="5"/>
  <c r="P131" i="5" s="1"/>
  <c r="Q131" i="5"/>
  <c r="R131" i="5" s="1"/>
  <c r="S131" i="5"/>
  <c r="T131" i="5" s="1"/>
  <c r="M132" i="5"/>
  <c r="N132" i="5" s="1"/>
  <c r="O132" i="5"/>
  <c r="P132" i="5" s="1"/>
  <c r="Q132" i="5"/>
  <c r="R132" i="5" s="1"/>
  <c r="S132" i="5"/>
  <c r="T132" i="5" s="1"/>
  <c r="M133" i="5"/>
  <c r="N133" i="5" s="1"/>
  <c r="O133" i="5"/>
  <c r="P133" i="5" s="1"/>
  <c r="Q133" i="5"/>
  <c r="R133" i="5" s="1"/>
  <c r="S133" i="5"/>
  <c r="T133" i="5" s="1"/>
  <c r="M134" i="5"/>
  <c r="N134" i="5" s="1"/>
  <c r="O134" i="5"/>
  <c r="P134" i="5" s="1"/>
  <c r="Q134" i="5"/>
  <c r="R134" i="5" s="1"/>
  <c r="S134" i="5"/>
  <c r="T134" i="5" s="1"/>
  <c r="M135" i="5"/>
  <c r="N135" i="5" s="1"/>
  <c r="O135" i="5"/>
  <c r="P135" i="5" s="1"/>
  <c r="Q135" i="5"/>
  <c r="R135" i="5" s="1"/>
  <c r="S135" i="5"/>
  <c r="T135" i="5" s="1"/>
  <c r="M136" i="5"/>
  <c r="N136" i="5" s="1"/>
  <c r="O136" i="5"/>
  <c r="P136" i="5" s="1"/>
  <c r="Q136" i="5"/>
  <c r="R136" i="5" s="1"/>
  <c r="S136" i="5"/>
  <c r="T136" i="5"/>
  <c r="M137" i="5"/>
  <c r="N137" i="5" s="1"/>
  <c r="O137" i="5"/>
  <c r="P137" i="5" s="1"/>
  <c r="Q137" i="5"/>
  <c r="R137" i="5" s="1"/>
  <c r="S137" i="5"/>
  <c r="T137" i="5" s="1"/>
  <c r="M138" i="5"/>
  <c r="N138" i="5" s="1"/>
  <c r="O138" i="5"/>
  <c r="P138" i="5" s="1"/>
  <c r="Q138" i="5"/>
  <c r="R138" i="5" s="1"/>
  <c r="S138" i="5"/>
  <c r="T138" i="5" s="1"/>
  <c r="M139" i="5"/>
  <c r="N139" i="5" s="1"/>
  <c r="O139" i="5"/>
  <c r="P139" i="5" s="1"/>
  <c r="Q139" i="5"/>
  <c r="R139" i="5" s="1"/>
  <c r="S139" i="5"/>
  <c r="T139" i="5" s="1"/>
  <c r="M140" i="5"/>
  <c r="N140" i="5" s="1"/>
  <c r="O140" i="5"/>
  <c r="P140" i="5" s="1"/>
  <c r="Q140" i="5"/>
  <c r="R140" i="5" s="1"/>
  <c r="S140" i="5"/>
  <c r="T140" i="5" s="1"/>
  <c r="M141" i="5"/>
  <c r="N141" i="5" s="1"/>
  <c r="O141" i="5"/>
  <c r="P141" i="5" s="1"/>
  <c r="Q141" i="5"/>
  <c r="R141" i="5" s="1"/>
  <c r="S141" i="5"/>
  <c r="T141" i="5" s="1"/>
  <c r="M142" i="5"/>
  <c r="N142" i="5" s="1"/>
  <c r="O142" i="5"/>
  <c r="P142" i="5" s="1"/>
  <c r="Q142" i="5"/>
  <c r="R142" i="5"/>
  <c r="S142" i="5"/>
  <c r="T142" i="5" s="1"/>
  <c r="M143" i="5"/>
  <c r="N143" i="5" s="1"/>
  <c r="O143" i="5"/>
  <c r="P143" i="5" s="1"/>
  <c r="Q143" i="5"/>
  <c r="R143" i="5" s="1"/>
  <c r="S143" i="5"/>
  <c r="T143" i="5" s="1"/>
  <c r="M144" i="5"/>
  <c r="N144" i="5" s="1"/>
  <c r="O144" i="5"/>
  <c r="P144" i="5" s="1"/>
  <c r="Q144" i="5"/>
  <c r="R144" i="5" s="1"/>
  <c r="S144" i="5"/>
  <c r="T144" i="5" s="1"/>
  <c r="M145" i="5"/>
  <c r="N145" i="5" s="1"/>
  <c r="O145" i="5"/>
  <c r="P145" i="5" s="1"/>
  <c r="Q145" i="5"/>
  <c r="R145" i="5" s="1"/>
  <c r="S145" i="5"/>
  <c r="T145" i="5" s="1"/>
  <c r="M146" i="5"/>
  <c r="N146" i="5" s="1"/>
  <c r="O146" i="5"/>
  <c r="P146" i="5" s="1"/>
  <c r="Q146" i="5"/>
  <c r="R146" i="5" s="1"/>
  <c r="S146" i="5"/>
  <c r="T146" i="5" s="1"/>
  <c r="M147" i="5"/>
  <c r="N147" i="5" s="1"/>
  <c r="O147" i="5"/>
  <c r="P147" i="5" s="1"/>
  <c r="Q147" i="5"/>
  <c r="R147" i="5" s="1"/>
  <c r="S147" i="5"/>
  <c r="T147" i="5" s="1"/>
  <c r="M148" i="5"/>
  <c r="N148" i="5" s="1"/>
  <c r="O148" i="5"/>
  <c r="P148" i="5" s="1"/>
  <c r="Q148" i="5"/>
  <c r="R148" i="5" s="1"/>
  <c r="S148" i="5"/>
  <c r="T148" i="5"/>
  <c r="M149" i="5"/>
  <c r="N149" i="5" s="1"/>
  <c r="O149" i="5"/>
  <c r="P149" i="5" s="1"/>
  <c r="Q149" i="5"/>
  <c r="R149" i="5" s="1"/>
  <c r="S149" i="5"/>
  <c r="T149" i="5" s="1"/>
  <c r="M150" i="5"/>
  <c r="N150" i="5" s="1"/>
  <c r="O150" i="5"/>
  <c r="P150" i="5" s="1"/>
  <c r="Q150" i="5"/>
  <c r="R150" i="5" s="1"/>
  <c r="S150" i="5"/>
  <c r="T150" i="5" s="1"/>
  <c r="M151" i="5"/>
  <c r="N151" i="5" s="1"/>
  <c r="O151" i="5"/>
  <c r="P151" i="5" s="1"/>
  <c r="Q151" i="5"/>
  <c r="R151" i="5" s="1"/>
  <c r="S151" i="5"/>
  <c r="T151" i="5" s="1"/>
  <c r="M152" i="5"/>
  <c r="N152" i="5" s="1"/>
  <c r="O152" i="5"/>
  <c r="P152" i="5" s="1"/>
  <c r="Q152" i="5"/>
  <c r="R152" i="5" s="1"/>
  <c r="S152" i="5"/>
  <c r="T152" i="5" s="1"/>
  <c r="M153" i="5"/>
  <c r="N153" i="5" s="1"/>
  <c r="O153" i="5"/>
  <c r="P153" i="5" s="1"/>
  <c r="Q153" i="5"/>
  <c r="R153" i="5" s="1"/>
  <c r="S153" i="5"/>
  <c r="T153" i="5" s="1"/>
  <c r="M154" i="5"/>
  <c r="N154" i="5" s="1"/>
  <c r="O154" i="5"/>
  <c r="P154" i="5" s="1"/>
  <c r="Q154" i="5"/>
  <c r="R154" i="5" s="1"/>
  <c r="S154" i="5"/>
  <c r="T154" i="5" s="1"/>
  <c r="M155" i="5"/>
  <c r="N155" i="5" s="1"/>
  <c r="O155" i="5"/>
  <c r="P155" i="5" s="1"/>
  <c r="Q155" i="5"/>
  <c r="R155" i="5" s="1"/>
  <c r="S155" i="5"/>
  <c r="T155" i="5" s="1"/>
  <c r="M156" i="5"/>
  <c r="N156" i="5" s="1"/>
  <c r="O156" i="5"/>
  <c r="P156" i="5" s="1"/>
  <c r="Q156" i="5"/>
  <c r="R156" i="5" s="1"/>
  <c r="S156" i="5"/>
  <c r="T156" i="5" s="1"/>
  <c r="M157" i="5"/>
  <c r="N157" i="5" s="1"/>
  <c r="O157" i="5"/>
  <c r="P157" i="5" s="1"/>
  <c r="Q157" i="5"/>
  <c r="R157" i="5" s="1"/>
  <c r="S157" i="5"/>
  <c r="T157" i="5" s="1"/>
  <c r="M158" i="5"/>
  <c r="N158" i="5" s="1"/>
  <c r="O158" i="5"/>
  <c r="P158" i="5" s="1"/>
  <c r="Q158" i="5"/>
  <c r="R158" i="5" s="1"/>
  <c r="S158" i="5"/>
  <c r="T158" i="5" s="1"/>
  <c r="M159" i="5"/>
  <c r="N159" i="5" s="1"/>
  <c r="O159" i="5"/>
  <c r="P159" i="5" s="1"/>
  <c r="Q159" i="5"/>
  <c r="R159" i="5" s="1"/>
  <c r="S159" i="5"/>
  <c r="T159" i="5" s="1"/>
  <c r="M160" i="5"/>
  <c r="N160" i="5" s="1"/>
  <c r="O160" i="5"/>
  <c r="P160" i="5" s="1"/>
  <c r="Q160" i="5"/>
  <c r="R160" i="5" s="1"/>
  <c r="S160" i="5"/>
  <c r="T160" i="5" s="1"/>
  <c r="M161" i="5"/>
  <c r="N161" i="5" s="1"/>
  <c r="O161" i="5"/>
  <c r="P161" i="5" s="1"/>
  <c r="Q161" i="5"/>
  <c r="R161" i="5" s="1"/>
  <c r="S161" i="5"/>
  <c r="T161" i="5" s="1"/>
  <c r="M162" i="5"/>
  <c r="N162" i="5" s="1"/>
  <c r="O162" i="5"/>
  <c r="P162" i="5" s="1"/>
  <c r="Q162" i="5"/>
  <c r="R162" i="5"/>
  <c r="S162" i="5"/>
  <c r="T162" i="5" s="1"/>
  <c r="M163" i="5"/>
  <c r="N163" i="5" s="1"/>
  <c r="O163" i="5"/>
  <c r="P163" i="5" s="1"/>
  <c r="Q163" i="5"/>
  <c r="R163" i="5" s="1"/>
  <c r="S163" i="5"/>
  <c r="T163" i="5" s="1"/>
  <c r="M164" i="5"/>
  <c r="N164" i="5" s="1"/>
  <c r="O164" i="5"/>
  <c r="P164" i="5" s="1"/>
  <c r="Q164" i="5"/>
  <c r="R164" i="5" s="1"/>
  <c r="S164" i="5"/>
  <c r="T164" i="5" s="1"/>
  <c r="M165" i="5"/>
  <c r="N165" i="5" s="1"/>
  <c r="O165" i="5"/>
  <c r="P165" i="5" s="1"/>
  <c r="Q165" i="5"/>
  <c r="R165" i="5" s="1"/>
  <c r="S165" i="5"/>
  <c r="T165" i="5" s="1"/>
  <c r="M166" i="5"/>
  <c r="N166" i="5" s="1"/>
  <c r="O166" i="5"/>
  <c r="P166" i="5" s="1"/>
  <c r="Q166" i="5"/>
  <c r="R166" i="5" s="1"/>
  <c r="S166" i="5"/>
  <c r="T166" i="5" s="1"/>
  <c r="M167" i="5"/>
  <c r="N167" i="5" s="1"/>
  <c r="O167" i="5"/>
  <c r="P167" i="5" s="1"/>
  <c r="Q167" i="5"/>
  <c r="R167" i="5" s="1"/>
  <c r="S167" i="5"/>
  <c r="T167" i="5" s="1"/>
  <c r="M168" i="5"/>
  <c r="N168" i="5" s="1"/>
  <c r="O168" i="5"/>
  <c r="P168" i="5" s="1"/>
  <c r="Q168" i="5"/>
  <c r="R168" i="5" s="1"/>
  <c r="S168" i="5"/>
  <c r="T168" i="5" s="1"/>
  <c r="M169" i="5"/>
  <c r="N169" i="5" s="1"/>
  <c r="O169" i="5"/>
  <c r="P169" i="5" s="1"/>
  <c r="Q169" i="5"/>
  <c r="R169" i="5" s="1"/>
  <c r="S169" i="5"/>
  <c r="T169" i="5" s="1"/>
  <c r="M170" i="5"/>
  <c r="N170" i="5" s="1"/>
  <c r="O170" i="5"/>
  <c r="P170" i="5" s="1"/>
  <c r="Q170" i="5"/>
  <c r="R170" i="5" s="1"/>
  <c r="S170" i="5"/>
  <c r="T170" i="5" s="1"/>
  <c r="M171" i="5"/>
  <c r="N171" i="5" s="1"/>
  <c r="O171" i="5"/>
  <c r="P171" i="5" s="1"/>
  <c r="Q171" i="5"/>
  <c r="R171" i="5" s="1"/>
  <c r="S171" i="5"/>
  <c r="T171" i="5" s="1"/>
  <c r="M172" i="5"/>
  <c r="N172" i="5" s="1"/>
  <c r="O172" i="5"/>
  <c r="P172" i="5" s="1"/>
  <c r="Q172" i="5"/>
  <c r="R172" i="5" s="1"/>
  <c r="S172" i="5"/>
  <c r="T172" i="5" s="1"/>
  <c r="M173" i="5"/>
  <c r="N173" i="5" s="1"/>
  <c r="O173" i="5"/>
  <c r="P173" i="5" s="1"/>
  <c r="Q173" i="5"/>
  <c r="R173" i="5" s="1"/>
  <c r="S173" i="5"/>
  <c r="T173" i="5" s="1"/>
  <c r="M174" i="5"/>
  <c r="N174" i="5" s="1"/>
  <c r="O174" i="5"/>
  <c r="P174" i="5" s="1"/>
  <c r="Q174" i="5"/>
  <c r="R174" i="5" s="1"/>
  <c r="S174" i="5"/>
  <c r="T174" i="5" s="1"/>
  <c r="M175" i="5"/>
  <c r="N175" i="5" s="1"/>
  <c r="O175" i="5"/>
  <c r="P175" i="5" s="1"/>
  <c r="Q175" i="5"/>
  <c r="R175" i="5" s="1"/>
  <c r="S175" i="5"/>
  <c r="T175" i="5" s="1"/>
  <c r="M176" i="5"/>
  <c r="N176" i="5" s="1"/>
  <c r="O176" i="5"/>
  <c r="P176" i="5" s="1"/>
  <c r="Q176" i="5"/>
  <c r="R176" i="5" s="1"/>
  <c r="S176" i="5"/>
  <c r="T176" i="5" s="1"/>
  <c r="M177" i="5"/>
  <c r="N177" i="5" s="1"/>
  <c r="O177" i="5"/>
  <c r="P177" i="5" s="1"/>
  <c r="Q177" i="5"/>
  <c r="R177" i="5" s="1"/>
  <c r="S177" i="5"/>
  <c r="T177" i="5" s="1"/>
  <c r="M178" i="5"/>
  <c r="N178" i="5" s="1"/>
  <c r="O178" i="5"/>
  <c r="P178" i="5" s="1"/>
  <c r="Q178" i="5"/>
  <c r="R178" i="5" s="1"/>
  <c r="S178" i="5"/>
  <c r="T178" i="5" s="1"/>
  <c r="M179" i="5"/>
  <c r="N179" i="5" s="1"/>
  <c r="O179" i="5"/>
  <c r="P179" i="5" s="1"/>
  <c r="Q179" i="5"/>
  <c r="R179" i="5" s="1"/>
  <c r="S179" i="5"/>
  <c r="T179" i="5" s="1"/>
  <c r="M180" i="5"/>
  <c r="N180" i="5"/>
  <c r="O180" i="5"/>
  <c r="P180" i="5" s="1"/>
  <c r="Q180" i="5"/>
  <c r="R180" i="5" s="1"/>
  <c r="S180" i="5"/>
  <c r="T180" i="5" s="1"/>
  <c r="M181" i="5"/>
  <c r="N181" i="5" s="1"/>
  <c r="O181" i="5"/>
  <c r="P181" i="5" s="1"/>
  <c r="Q181" i="5"/>
  <c r="R181" i="5" s="1"/>
  <c r="S181" i="5"/>
  <c r="T181" i="5" s="1"/>
  <c r="M182" i="5"/>
  <c r="N182" i="5"/>
  <c r="O182" i="5"/>
  <c r="P182" i="5" s="1"/>
  <c r="Q182" i="5"/>
  <c r="R182" i="5" s="1"/>
  <c r="S182" i="5"/>
  <c r="T182" i="5" s="1"/>
  <c r="M183" i="5"/>
  <c r="N183" i="5" s="1"/>
  <c r="O183" i="5"/>
  <c r="P183" i="5" s="1"/>
  <c r="Q183" i="5"/>
  <c r="R183" i="5" s="1"/>
  <c r="S183" i="5"/>
  <c r="T183" i="5" s="1"/>
  <c r="M184" i="5"/>
  <c r="N184" i="5" s="1"/>
  <c r="O184" i="5"/>
  <c r="P184" i="5" s="1"/>
  <c r="Q184" i="5"/>
  <c r="R184" i="5" s="1"/>
  <c r="S184" i="5"/>
  <c r="T184" i="5" s="1"/>
  <c r="M185" i="5"/>
  <c r="N185" i="5" s="1"/>
  <c r="O185" i="5"/>
  <c r="P185" i="5" s="1"/>
  <c r="Q185" i="5"/>
  <c r="R185" i="5" s="1"/>
  <c r="S185" i="5"/>
  <c r="T185" i="5" s="1"/>
  <c r="M186" i="5"/>
  <c r="N186" i="5"/>
  <c r="O186" i="5"/>
  <c r="P186" i="5" s="1"/>
  <c r="Q186" i="5"/>
  <c r="R186" i="5"/>
  <c r="S186" i="5"/>
  <c r="T186" i="5" s="1"/>
  <c r="M187" i="5"/>
  <c r="N187" i="5" s="1"/>
  <c r="O187" i="5"/>
  <c r="P187" i="5" s="1"/>
  <c r="Q187" i="5"/>
  <c r="R187" i="5" s="1"/>
  <c r="S187" i="5"/>
  <c r="T187" i="5" s="1"/>
  <c r="M188" i="5"/>
  <c r="N188" i="5"/>
  <c r="O188" i="5"/>
  <c r="P188" i="5" s="1"/>
  <c r="Q188" i="5"/>
  <c r="R188" i="5"/>
  <c r="S188" i="5"/>
  <c r="T188" i="5" s="1"/>
  <c r="M189" i="5"/>
  <c r="N189" i="5" s="1"/>
  <c r="O189" i="5"/>
  <c r="P189" i="5" s="1"/>
  <c r="Q189" i="5"/>
  <c r="R189" i="5" s="1"/>
  <c r="S189" i="5"/>
  <c r="T189" i="5" s="1"/>
  <c r="M190" i="5"/>
  <c r="N190" i="5" s="1"/>
  <c r="O190" i="5"/>
  <c r="P190" i="5" s="1"/>
  <c r="Q190" i="5"/>
  <c r="R190" i="5"/>
  <c r="S190" i="5"/>
  <c r="T190" i="5" s="1"/>
  <c r="M191" i="5"/>
  <c r="N191" i="5" s="1"/>
  <c r="O191" i="5"/>
  <c r="P191" i="5" s="1"/>
  <c r="Q191" i="5"/>
  <c r="R191" i="5" s="1"/>
  <c r="S191" i="5"/>
  <c r="T191" i="5" s="1"/>
  <c r="M192" i="5"/>
  <c r="N192" i="5" s="1"/>
  <c r="O192" i="5"/>
  <c r="P192" i="5" s="1"/>
  <c r="Q192" i="5"/>
  <c r="R192" i="5" s="1"/>
  <c r="S192" i="5"/>
  <c r="T192" i="5" s="1"/>
  <c r="M193" i="5"/>
  <c r="N193" i="5" s="1"/>
  <c r="O193" i="5"/>
  <c r="P193" i="5" s="1"/>
  <c r="Q193" i="5"/>
  <c r="R193" i="5" s="1"/>
  <c r="S193" i="5"/>
  <c r="T193" i="5" s="1"/>
  <c r="M194" i="5"/>
  <c r="N194" i="5"/>
  <c r="O194" i="5"/>
  <c r="P194" i="5" s="1"/>
  <c r="Q194" i="5"/>
  <c r="R194" i="5" s="1"/>
  <c r="S194" i="5"/>
  <c r="T194" i="5" s="1"/>
  <c r="M195" i="5"/>
  <c r="N195" i="5" s="1"/>
  <c r="O195" i="5"/>
  <c r="P195" i="5" s="1"/>
  <c r="Q195" i="5"/>
  <c r="R195" i="5" s="1"/>
  <c r="S195" i="5"/>
  <c r="T195" i="5" s="1"/>
  <c r="M196" i="5"/>
  <c r="N196" i="5"/>
  <c r="O196" i="5"/>
  <c r="P196" i="5" s="1"/>
  <c r="Q196" i="5"/>
  <c r="R196" i="5"/>
  <c r="S196" i="5"/>
  <c r="T196" i="5" s="1"/>
  <c r="M197" i="5"/>
  <c r="N197" i="5" s="1"/>
  <c r="O197" i="5"/>
  <c r="P197" i="5" s="1"/>
  <c r="Q197" i="5"/>
  <c r="R197" i="5" s="1"/>
  <c r="S197" i="5"/>
  <c r="T197" i="5" s="1"/>
  <c r="M198" i="5"/>
  <c r="N198" i="5"/>
  <c r="O198" i="5"/>
  <c r="P198" i="5" s="1"/>
  <c r="Q198" i="5"/>
  <c r="R198" i="5" s="1"/>
  <c r="S198" i="5"/>
  <c r="T198" i="5" s="1"/>
  <c r="M199" i="5"/>
  <c r="N199" i="5" s="1"/>
  <c r="O199" i="5"/>
  <c r="P199" i="5" s="1"/>
  <c r="Q199" i="5"/>
  <c r="R199" i="5" s="1"/>
  <c r="S199" i="5"/>
  <c r="T199" i="5" s="1"/>
  <c r="M200" i="5"/>
  <c r="N200" i="5"/>
  <c r="O200" i="5"/>
  <c r="P200" i="5" s="1"/>
  <c r="Q200" i="5"/>
  <c r="R200" i="5" s="1"/>
  <c r="S200" i="5"/>
  <c r="T200" i="5" s="1"/>
  <c r="M201" i="5"/>
  <c r="N201" i="5" s="1"/>
  <c r="O201" i="5"/>
  <c r="P201" i="5" s="1"/>
  <c r="Q201" i="5"/>
  <c r="R201" i="5" s="1"/>
  <c r="S201" i="5"/>
  <c r="T201" i="5" s="1"/>
  <c r="M202" i="5"/>
  <c r="N202" i="5"/>
  <c r="O202" i="5"/>
  <c r="P202" i="5" s="1"/>
  <c r="Q202" i="5"/>
  <c r="R202" i="5"/>
  <c r="S202" i="5"/>
  <c r="T202" i="5" s="1"/>
  <c r="M203" i="5"/>
  <c r="N203" i="5" s="1"/>
  <c r="O203" i="5"/>
  <c r="P203" i="5" s="1"/>
  <c r="Q203" i="5"/>
  <c r="R203" i="5" s="1"/>
  <c r="S203" i="5"/>
  <c r="T203" i="5" s="1"/>
  <c r="M204" i="5"/>
  <c r="N204" i="5"/>
  <c r="O204" i="5"/>
  <c r="P204" i="5" s="1"/>
  <c r="Q204" i="5"/>
  <c r="R204" i="5"/>
  <c r="S204" i="5"/>
  <c r="T204" i="5" s="1"/>
  <c r="M205" i="5"/>
  <c r="N205" i="5" s="1"/>
  <c r="O205" i="5"/>
  <c r="P205" i="5" s="1"/>
  <c r="Q205" i="5"/>
  <c r="R205" i="5" s="1"/>
  <c r="S205" i="5"/>
  <c r="T205" i="5" s="1"/>
  <c r="M206" i="5"/>
  <c r="N206" i="5" s="1"/>
  <c r="O206" i="5"/>
  <c r="P206" i="5" s="1"/>
  <c r="Q206" i="5"/>
  <c r="R206" i="5" s="1"/>
  <c r="S206" i="5"/>
  <c r="T206" i="5" s="1"/>
  <c r="M207" i="5"/>
  <c r="N207" i="5" s="1"/>
  <c r="O207" i="5"/>
  <c r="P207" i="5" s="1"/>
  <c r="Q207" i="5"/>
  <c r="R207" i="5" s="1"/>
  <c r="S207" i="5"/>
  <c r="T207" i="5" s="1"/>
  <c r="M208" i="5"/>
  <c r="N208" i="5" s="1"/>
  <c r="O208" i="5"/>
  <c r="P208" i="5" s="1"/>
  <c r="Q208" i="5"/>
  <c r="R208" i="5" s="1"/>
  <c r="S208" i="5"/>
  <c r="T208" i="5" s="1"/>
  <c r="M209" i="5"/>
  <c r="N209" i="5" s="1"/>
  <c r="O209" i="5"/>
  <c r="P209" i="5" s="1"/>
  <c r="Q209" i="5"/>
  <c r="R209" i="5" s="1"/>
  <c r="S209" i="5"/>
  <c r="T209" i="5" s="1"/>
  <c r="M210" i="5"/>
  <c r="N210" i="5" s="1"/>
  <c r="O210" i="5"/>
  <c r="P210" i="5" s="1"/>
  <c r="Q210" i="5"/>
  <c r="R210" i="5" s="1"/>
  <c r="S210" i="5"/>
  <c r="T210" i="5" s="1"/>
  <c r="M211" i="5"/>
  <c r="N211" i="5" s="1"/>
  <c r="O211" i="5"/>
  <c r="P211" i="5" s="1"/>
  <c r="Q211" i="5"/>
  <c r="R211" i="5" s="1"/>
  <c r="S211" i="5"/>
  <c r="T211" i="5" s="1"/>
  <c r="M212" i="5"/>
  <c r="N212" i="5"/>
  <c r="O212" i="5"/>
  <c r="P212" i="5" s="1"/>
  <c r="Q212" i="5"/>
  <c r="R212" i="5"/>
  <c r="S212" i="5"/>
  <c r="T212" i="5" s="1"/>
  <c r="M213" i="5"/>
  <c r="N213" i="5" s="1"/>
  <c r="O213" i="5"/>
  <c r="P213" i="5" s="1"/>
  <c r="Q213" i="5"/>
  <c r="R213" i="5" s="1"/>
  <c r="S213" i="5"/>
  <c r="T213" i="5" s="1"/>
  <c r="M214" i="5"/>
  <c r="N214" i="5"/>
  <c r="O214" i="5"/>
  <c r="P214" i="5" s="1"/>
  <c r="Q214" i="5"/>
  <c r="R214" i="5" s="1"/>
  <c r="S214" i="5"/>
  <c r="T214" i="5" s="1"/>
  <c r="M215" i="5"/>
  <c r="N215" i="5" s="1"/>
  <c r="O215" i="5"/>
  <c r="P215" i="5" s="1"/>
  <c r="Q215" i="5"/>
  <c r="R215" i="5" s="1"/>
  <c r="S215" i="5"/>
  <c r="T215" i="5" s="1"/>
  <c r="M216" i="5"/>
  <c r="N216" i="5"/>
  <c r="O216" i="5"/>
  <c r="P216" i="5" s="1"/>
  <c r="Q216" i="5"/>
  <c r="R216" i="5"/>
  <c r="S216" i="5"/>
  <c r="T216" i="5" s="1"/>
  <c r="M217" i="5"/>
  <c r="N217" i="5" s="1"/>
  <c r="O217" i="5"/>
  <c r="P217" i="5" s="1"/>
  <c r="Q217" i="5"/>
  <c r="R217" i="5" s="1"/>
  <c r="S217" i="5"/>
  <c r="T217" i="5" s="1"/>
  <c r="M218" i="5"/>
  <c r="N218" i="5"/>
  <c r="O218" i="5"/>
  <c r="P218" i="5" s="1"/>
  <c r="Q218" i="5"/>
  <c r="R218" i="5"/>
  <c r="S218" i="5"/>
  <c r="T218" i="5" s="1"/>
  <c r="M219" i="5"/>
  <c r="N219" i="5" s="1"/>
  <c r="O219" i="5"/>
  <c r="P219" i="5" s="1"/>
  <c r="Q219" i="5"/>
  <c r="R219" i="5" s="1"/>
  <c r="S219" i="5"/>
  <c r="T219" i="5" s="1"/>
  <c r="M220" i="5"/>
  <c r="N220" i="5" s="1"/>
  <c r="O220" i="5"/>
  <c r="P220" i="5" s="1"/>
  <c r="Q220" i="5"/>
  <c r="R220" i="5"/>
  <c r="S220" i="5"/>
  <c r="T220" i="5" s="1"/>
  <c r="M221" i="5"/>
  <c r="N221" i="5" s="1"/>
  <c r="O221" i="5"/>
  <c r="P221" i="5" s="1"/>
  <c r="Q221" i="5"/>
  <c r="R221" i="5" s="1"/>
  <c r="S221" i="5"/>
  <c r="T221" i="5" s="1"/>
  <c r="M222" i="5"/>
  <c r="N222" i="5" s="1"/>
  <c r="O222" i="5"/>
  <c r="P222" i="5" s="1"/>
  <c r="Q222" i="5"/>
  <c r="R222" i="5"/>
  <c r="S222" i="5"/>
  <c r="T222" i="5" s="1"/>
  <c r="M223" i="5"/>
  <c r="N223" i="5" s="1"/>
  <c r="O223" i="5"/>
  <c r="P223" i="5" s="1"/>
  <c r="Q223" i="5"/>
  <c r="R223" i="5" s="1"/>
  <c r="S223" i="5"/>
  <c r="T223" i="5" s="1"/>
  <c r="M224" i="5"/>
  <c r="N224" i="5"/>
  <c r="O224" i="5"/>
  <c r="P224" i="5" s="1"/>
  <c r="Q224" i="5"/>
  <c r="R224" i="5" s="1"/>
  <c r="S224" i="5"/>
  <c r="T224" i="5" s="1"/>
  <c r="M225" i="5"/>
  <c r="N225" i="5" s="1"/>
  <c r="O225" i="5"/>
  <c r="P225" i="5" s="1"/>
  <c r="Q225" i="5"/>
  <c r="R225" i="5" s="1"/>
  <c r="S225" i="5"/>
  <c r="T225" i="5" s="1"/>
  <c r="M226" i="5"/>
  <c r="N226" i="5"/>
  <c r="O226" i="5"/>
  <c r="P226" i="5" s="1"/>
  <c r="Q226" i="5"/>
  <c r="R226" i="5" s="1"/>
  <c r="S226" i="5"/>
  <c r="T226" i="5" s="1"/>
  <c r="M227" i="5"/>
  <c r="N227" i="5" s="1"/>
  <c r="O227" i="5"/>
  <c r="P227" i="5" s="1"/>
  <c r="Q227" i="5"/>
  <c r="R227" i="5" s="1"/>
  <c r="S227" i="5"/>
  <c r="T227" i="5" s="1"/>
  <c r="M228" i="5"/>
  <c r="N228" i="5" s="1"/>
  <c r="O228" i="5"/>
  <c r="P228" i="5" s="1"/>
  <c r="Q228" i="5"/>
  <c r="R228" i="5" s="1"/>
  <c r="S228" i="5"/>
  <c r="T228" i="5" s="1"/>
  <c r="M229" i="5"/>
  <c r="N229" i="5" s="1"/>
  <c r="O229" i="5"/>
  <c r="P229" i="5" s="1"/>
  <c r="Q229" i="5"/>
  <c r="R229" i="5" s="1"/>
  <c r="S229" i="5"/>
  <c r="T229" i="5" s="1"/>
  <c r="M230" i="5"/>
  <c r="N230" i="5" s="1"/>
  <c r="O230" i="5"/>
  <c r="P230" i="5" s="1"/>
  <c r="Q230" i="5"/>
  <c r="R230" i="5" s="1"/>
  <c r="S230" i="5"/>
  <c r="T230" i="5" s="1"/>
  <c r="M231" i="5"/>
  <c r="N231" i="5" s="1"/>
  <c r="O231" i="5"/>
  <c r="P231" i="5" s="1"/>
  <c r="Q231" i="5"/>
  <c r="R231" i="5" s="1"/>
  <c r="S231" i="5"/>
  <c r="T231" i="5" s="1"/>
  <c r="M232" i="5"/>
  <c r="N232" i="5" s="1"/>
  <c r="O232" i="5"/>
  <c r="P232" i="5" s="1"/>
  <c r="Q232" i="5"/>
  <c r="R232" i="5"/>
  <c r="S232" i="5"/>
  <c r="T232" i="5" s="1"/>
  <c r="M233" i="5"/>
  <c r="N233" i="5" s="1"/>
  <c r="O233" i="5"/>
  <c r="P233" i="5" s="1"/>
  <c r="Q233" i="5"/>
  <c r="R233" i="5" s="1"/>
  <c r="S233" i="5"/>
  <c r="T233" i="5" s="1"/>
  <c r="M234" i="5"/>
  <c r="N234" i="5" s="1"/>
  <c r="O234" i="5"/>
  <c r="P234" i="5" s="1"/>
  <c r="Q234" i="5"/>
  <c r="R234" i="5"/>
  <c r="S234" i="5"/>
  <c r="T234" i="5" s="1"/>
  <c r="M235" i="5"/>
  <c r="N235" i="5" s="1"/>
  <c r="O235" i="5"/>
  <c r="P235" i="5" s="1"/>
  <c r="Q235" i="5"/>
  <c r="R235" i="5" s="1"/>
  <c r="S235" i="5"/>
  <c r="T235" i="5" s="1"/>
  <c r="M236" i="5"/>
  <c r="N236" i="5" s="1"/>
  <c r="O236" i="5"/>
  <c r="P236" i="5" s="1"/>
  <c r="Q236" i="5"/>
  <c r="R236" i="5" s="1"/>
  <c r="S236" i="5"/>
  <c r="T236" i="5" s="1"/>
  <c r="M237" i="5"/>
  <c r="N237" i="5" s="1"/>
  <c r="O237" i="5"/>
  <c r="P237" i="5" s="1"/>
  <c r="Q237" i="5"/>
  <c r="R237" i="5" s="1"/>
  <c r="S237" i="5"/>
  <c r="T237" i="5" s="1"/>
  <c r="M238" i="5"/>
  <c r="N238" i="5" s="1"/>
  <c r="O238" i="5"/>
  <c r="P238" i="5" s="1"/>
  <c r="Q238" i="5"/>
  <c r="R238" i="5"/>
  <c r="S238" i="5"/>
  <c r="T238" i="5" s="1"/>
  <c r="M239" i="5"/>
  <c r="N239" i="5" s="1"/>
  <c r="O239" i="5"/>
  <c r="P239" i="5" s="1"/>
  <c r="Q239" i="5"/>
  <c r="R239" i="5" s="1"/>
  <c r="S239" i="5"/>
  <c r="T239" i="5" s="1"/>
  <c r="M240" i="5"/>
  <c r="N240" i="5" s="1"/>
  <c r="O240" i="5"/>
  <c r="P240" i="5" s="1"/>
  <c r="Q240" i="5"/>
  <c r="R240" i="5" s="1"/>
  <c r="S240" i="5"/>
  <c r="T240" i="5" s="1"/>
  <c r="M241" i="5"/>
  <c r="N241" i="5" s="1"/>
  <c r="O241" i="5"/>
  <c r="P241" i="5" s="1"/>
  <c r="Q241" i="5"/>
  <c r="R241" i="5" s="1"/>
  <c r="S241" i="5"/>
  <c r="T241" i="5" s="1"/>
  <c r="M242" i="5"/>
  <c r="N242" i="5"/>
  <c r="O242" i="5"/>
  <c r="P242" i="5" s="1"/>
  <c r="Q242" i="5"/>
  <c r="R242" i="5" s="1"/>
  <c r="S242" i="5"/>
  <c r="T242" i="5" s="1"/>
  <c r="M243" i="5"/>
  <c r="N243" i="5" s="1"/>
  <c r="O243" i="5"/>
  <c r="P243" i="5" s="1"/>
  <c r="Q243" i="5"/>
  <c r="R243" i="5" s="1"/>
  <c r="S243" i="5"/>
  <c r="T243" i="5" s="1"/>
  <c r="M244" i="5"/>
  <c r="N244" i="5" s="1"/>
  <c r="O244" i="5"/>
  <c r="P244" i="5" s="1"/>
  <c r="Q244" i="5"/>
  <c r="R244" i="5"/>
  <c r="S244" i="5"/>
  <c r="T244" i="5" s="1"/>
  <c r="M245" i="5"/>
  <c r="N245" i="5" s="1"/>
  <c r="O245" i="5"/>
  <c r="P245" i="5" s="1"/>
  <c r="Q245" i="5"/>
  <c r="R245" i="5" s="1"/>
  <c r="S245" i="5"/>
  <c r="T245" i="5" s="1"/>
  <c r="M246" i="5"/>
  <c r="N246" i="5" s="1"/>
  <c r="O246" i="5"/>
  <c r="P246" i="5" s="1"/>
  <c r="Q246" i="5"/>
  <c r="R246" i="5" s="1"/>
  <c r="S246" i="5"/>
  <c r="T246" i="5" s="1"/>
  <c r="M247" i="5"/>
  <c r="N247" i="5" s="1"/>
  <c r="O247" i="5"/>
  <c r="P247" i="5" s="1"/>
  <c r="Q247" i="5"/>
  <c r="R247" i="5" s="1"/>
  <c r="S247" i="5"/>
  <c r="T247" i="5" s="1"/>
  <c r="M248" i="5"/>
  <c r="N248" i="5" s="1"/>
  <c r="O248" i="5"/>
  <c r="P248" i="5" s="1"/>
  <c r="Q248" i="5"/>
  <c r="R248" i="5"/>
  <c r="S248" i="5"/>
  <c r="T248" i="5" s="1"/>
  <c r="M249" i="5"/>
  <c r="N249" i="5" s="1"/>
  <c r="O249" i="5"/>
  <c r="P249" i="5" s="1"/>
  <c r="Q249" i="5"/>
  <c r="R249" i="5" s="1"/>
  <c r="S249" i="5"/>
  <c r="T249" i="5" s="1"/>
  <c r="M250" i="5"/>
  <c r="N250" i="5" s="1"/>
  <c r="O250" i="5"/>
  <c r="P250" i="5" s="1"/>
  <c r="Q250" i="5"/>
  <c r="R250" i="5" s="1"/>
  <c r="S250" i="5"/>
  <c r="T250" i="5" s="1"/>
  <c r="M251" i="5"/>
  <c r="N251" i="5" s="1"/>
  <c r="O251" i="5"/>
  <c r="P251" i="5" s="1"/>
  <c r="Q251" i="5"/>
  <c r="R251" i="5" s="1"/>
  <c r="S251" i="5"/>
  <c r="T251" i="5" s="1"/>
  <c r="M252" i="5"/>
  <c r="N252" i="5" s="1"/>
  <c r="O252" i="5"/>
  <c r="P252" i="5" s="1"/>
  <c r="Q252" i="5"/>
  <c r="R252" i="5" s="1"/>
  <c r="S252" i="5"/>
  <c r="T252" i="5" s="1"/>
  <c r="M253" i="5"/>
  <c r="N253" i="5" s="1"/>
  <c r="O253" i="5"/>
  <c r="P253" i="5" s="1"/>
  <c r="Q253" i="5"/>
  <c r="R253" i="5" s="1"/>
  <c r="S253" i="5"/>
  <c r="T253" i="5" s="1"/>
  <c r="M254" i="5"/>
  <c r="N254" i="5" s="1"/>
  <c r="O254" i="5"/>
  <c r="P254" i="5" s="1"/>
  <c r="Q254" i="5"/>
  <c r="R254" i="5" s="1"/>
  <c r="S254" i="5"/>
  <c r="T254" i="5" s="1"/>
  <c r="M255" i="5"/>
  <c r="N255" i="5" s="1"/>
  <c r="O255" i="5"/>
  <c r="P255" i="5" s="1"/>
  <c r="Q255" i="5"/>
  <c r="R255" i="5" s="1"/>
  <c r="S255" i="5"/>
  <c r="T255" i="5" s="1"/>
  <c r="M256" i="5"/>
  <c r="N256" i="5" s="1"/>
  <c r="O256" i="5"/>
  <c r="P256" i="5" s="1"/>
  <c r="Q256" i="5"/>
  <c r="R256" i="5" s="1"/>
  <c r="S256" i="5"/>
  <c r="T256" i="5" s="1"/>
  <c r="M257" i="5"/>
  <c r="N257" i="5" s="1"/>
  <c r="O257" i="5"/>
  <c r="P257" i="5" s="1"/>
  <c r="Q257" i="5"/>
  <c r="R257" i="5" s="1"/>
  <c r="S257" i="5"/>
  <c r="T257" i="5" s="1"/>
  <c r="M258" i="5"/>
  <c r="N258" i="5" s="1"/>
  <c r="O258" i="5"/>
  <c r="P258" i="5" s="1"/>
  <c r="Q258" i="5"/>
  <c r="R258" i="5" s="1"/>
  <c r="S258" i="5"/>
  <c r="T258" i="5" s="1"/>
  <c r="M259" i="5"/>
  <c r="N259" i="5" s="1"/>
  <c r="O259" i="5"/>
  <c r="P259" i="5" s="1"/>
  <c r="Q259" i="5"/>
  <c r="R259" i="5" s="1"/>
  <c r="S259" i="5"/>
  <c r="T259" i="5" s="1"/>
  <c r="M260" i="5"/>
  <c r="N260" i="5" s="1"/>
  <c r="O260" i="5"/>
  <c r="P260" i="5" s="1"/>
  <c r="Q260" i="5"/>
  <c r="R260" i="5"/>
  <c r="S260" i="5"/>
  <c r="T260" i="5" s="1"/>
  <c r="M261" i="5"/>
  <c r="N261" i="5" s="1"/>
  <c r="O261" i="5"/>
  <c r="P261" i="5" s="1"/>
  <c r="Q261" i="5"/>
  <c r="R261" i="5" s="1"/>
  <c r="S261" i="5"/>
  <c r="T261" i="5" s="1"/>
  <c r="M262" i="5"/>
  <c r="N262" i="5" s="1"/>
  <c r="O262" i="5"/>
  <c r="P262" i="5" s="1"/>
  <c r="Q262" i="5"/>
  <c r="R262" i="5" s="1"/>
  <c r="S262" i="5"/>
  <c r="T262" i="5" s="1"/>
  <c r="M263" i="5"/>
  <c r="N263" i="5" s="1"/>
  <c r="O263" i="5"/>
  <c r="P263" i="5" s="1"/>
  <c r="Q263" i="5"/>
  <c r="R263" i="5" s="1"/>
  <c r="S263" i="5"/>
  <c r="T263" i="5" s="1"/>
  <c r="M264" i="5"/>
  <c r="N264" i="5" s="1"/>
  <c r="O264" i="5"/>
  <c r="P264" i="5" s="1"/>
  <c r="Q264" i="5"/>
  <c r="R264" i="5" s="1"/>
  <c r="S264" i="5"/>
  <c r="T264" i="5" s="1"/>
  <c r="M265" i="5"/>
  <c r="N265" i="5" s="1"/>
  <c r="O265" i="5"/>
  <c r="P265" i="5" s="1"/>
  <c r="Q265" i="5"/>
  <c r="R265" i="5" s="1"/>
  <c r="S265" i="5"/>
  <c r="T265" i="5" s="1"/>
  <c r="M266" i="5"/>
  <c r="N266" i="5" s="1"/>
  <c r="O266" i="5"/>
  <c r="P266" i="5" s="1"/>
  <c r="Q266" i="5"/>
  <c r="R266" i="5" s="1"/>
  <c r="S266" i="5"/>
  <c r="T266" i="5" s="1"/>
  <c r="M267" i="5"/>
  <c r="N267" i="5" s="1"/>
  <c r="O267" i="5"/>
  <c r="P267" i="5" s="1"/>
  <c r="Q267" i="5"/>
  <c r="R267" i="5" s="1"/>
  <c r="S267" i="5"/>
  <c r="T267" i="5" s="1"/>
  <c r="M268" i="5"/>
  <c r="N268" i="5" s="1"/>
  <c r="O268" i="5"/>
  <c r="P268" i="5" s="1"/>
  <c r="Q268" i="5"/>
  <c r="R268" i="5"/>
  <c r="S268" i="5"/>
  <c r="T268" i="5" s="1"/>
  <c r="M269" i="5"/>
  <c r="N269" i="5" s="1"/>
  <c r="O269" i="5"/>
  <c r="P269" i="5" s="1"/>
  <c r="Q269" i="5"/>
  <c r="R269" i="5" s="1"/>
  <c r="S269" i="5"/>
  <c r="T269" i="5" s="1"/>
  <c r="M270" i="5"/>
  <c r="N270" i="5" s="1"/>
  <c r="O270" i="5"/>
  <c r="P270" i="5" s="1"/>
  <c r="Q270" i="5"/>
  <c r="R270" i="5" s="1"/>
  <c r="S270" i="5"/>
  <c r="T270" i="5" s="1"/>
  <c r="M271" i="5"/>
  <c r="N271" i="5" s="1"/>
  <c r="O271" i="5"/>
  <c r="P271" i="5" s="1"/>
  <c r="Q271" i="5"/>
  <c r="R271" i="5" s="1"/>
  <c r="S271" i="5"/>
  <c r="T271" i="5" s="1"/>
  <c r="M272" i="5"/>
  <c r="N272" i="5"/>
  <c r="O272" i="5"/>
  <c r="P272" i="5" s="1"/>
  <c r="Q272" i="5"/>
  <c r="R272" i="5" s="1"/>
  <c r="S272" i="5"/>
  <c r="T272" i="5" s="1"/>
  <c r="M273" i="5"/>
  <c r="N273" i="5" s="1"/>
  <c r="O273" i="5"/>
  <c r="P273" i="5" s="1"/>
  <c r="Q273" i="5"/>
  <c r="R273" i="5" s="1"/>
  <c r="S273" i="5"/>
  <c r="T273" i="5" s="1"/>
  <c r="M274" i="5"/>
  <c r="N274" i="5" s="1"/>
  <c r="O274" i="5"/>
  <c r="P274" i="5" s="1"/>
  <c r="Q274" i="5"/>
  <c r="R274" i="5" s="1"/>
  <c r="S274" i="5"/>
  <c r="T274" i="5" s="1"/>
  <c r="M275" i="5"/>
  <c r="N275" i="5" s="1"/>
  <c r="O275" i="5"/>
  <c r="P275" i="5" s="1"/>
  <c r="Q275" i="5"/>
  <c r="R275" i="5" s="1"/>
  <c r="S275" i="5"/>
  <c r="T275" i="5" s="1"/>
  <c r="M276" i="5"/>
  <c r="N276" i="5" s="1"/>
  <c r="O276" i="5"/>
  <c r="P276" i="5" s="1"/>
  <c r="Q276" i="5"/>
  <c r="R276" i="5" s="1"/>
  <c r="S276" i="5"/>
  <c r="T276" i="5" s="1"/>
  <c r="M277" i="5"/>
  <c r="N277" i="5" s="1"/>
  <c r="O277" i="5"/>
  <c r="P277" i="5" s="1"/>
  <c r="Q277" i="5"/>
  <c r="R277" i="5" s="1"/>
  <c r="S277" i="5"/>
  <c r="T277" i="5" s="1"/>
  <c r="M278" i="5"/>
  <c r="N278" i="5"/>
  <c r="O278" i="5"/>
  <c r="P278" i="5" s="1"/>
  <c r="Q278" i="5"/>
  <c r="R278" i="5" s="1"/>
  <c r="S278" i="5"/>
  <c r="T278" i="5" s="1"/>
  <c r="M279" i="5"/>
  <c r="N279" i="5" s="1"/>
  <c r="O279" i="5"/>
  <c r="P279" i="5" s="1"/>
  <c r="Q279" i="5"/>
  <c r="R279" i="5" s="1"/>
  <c r="S279" i="5"/>
  <c r="T279" i="5" s="1"/>
  <c r="M280" i="5"/>
  <c r="N280" i="5" s="1"/>
  <c r="O280" i="5"/>
  <c r="P280" i="5" s="1"/>
  <c r="Q280" i="5"/>
  <c r="R280" i="5"/>
  <c r="S280" i="5"/>
  <c r="T280" i="5" s="1"/>
  <c r="M281" i="5"/>
  <c r="N281" i="5" s="1"/>
  <c r="O281" i="5"/>
  <c r="P281" i="5" s="1"/>
  <c r="Q281" i="5"/>
  <c r="R281" i="5" s="1"/>
  <c r="S281" i="5"/>
  <c r="T281" i="5" s="1"/>
  <c r="M282" i="5"/>
  <c r="N282" i="5" s="1"/>
  <c r="O282" i="5"/>
  <c r="P282" i="5" s="1"/>
  <c r="Q282" i="5"/>
  <c r="R282" i="5" s="1"/>
  <c r="S282" i="5"/>
  <c r="T282" i="5" s="1"/>
  <c r="M283" i="5"/>
  <c r="N283" i="5" s="1"/>
  <c r="O283" i="5"/>
  <c r="P283" i="5" s="1"/>
  <c r="Q283" i="5"/>
  <c r="R283" i="5" s="1"/>
  <c r="S283" i="5"/>
  <c r="T283" i="5" s="1"/>
  <c r="M284" i="5"/>
  <c r="N284" i="5" s="1"/>
  <c r="O284" i="5"/>
  <c r="P284" i="5" s="1"/>
  <c r="Q284" i="5"/>
  <c r="R284" i="5" s="1"/>
  <c r="S284" i="5"/>
  <c r="T284" i="5" s="1"/>
  <c r="M285" i="5"/>
  <c r="N285" i="5" s="1"/>
  <c r="O285" i="5"/>
  <c r="P285" i="5" s="1"/>
  <c r="Q285" i="5"/>
  <c r="R285" i="5" s="1"/>
  <c r="S285" i="5"/>
  <c r="T285" i="5" s="1"/>
  <c r="M286" i="5"/>
  <c r="N286" i="5" s="1"/>
  <c r="O286" i="5"/>
  <c r="P286" i="5" s="1"/>
  <c r="Q286" i="5"/>
  <c r="R286" i="5"/>
  <c r="S286" i="5"/>
  <c r="T286" i="5" s="1"/>
  <c r="M287" i="5"/>
  <c r="N287" i="5" s="1"/>
  <c r="O287" i="5"/>
  <c r="P287" i="5" s="1"/>
  <c r="Q287" i="5"/>
  <c r="R287" i="5" s="1"/>
  <c r="S287" i="5"/>
  <c r="T287" i="5" s="1"/>
  <c r="M288" i="5"/>
  <c r="N288" i="5" s="1"/>
  <c r="O288" i="5"/>
  <c r="P288" i="5" s="1"/>
  <c r="Q288" i="5"/>
  <c r="R288" i="5" s="1"/>
  <c r="S288" i="5"/>
  <c r="T288" i="5" s="1"/>
  <c r="M289" i="5"/>
  <c r="N289" i="5" s="1"/>
  <c r="O289" i="5"/>
  <c r="P289" i="5" s="1"/>
  <c r="Q289" i="5"/>
  <c r="R289" i="5" s="1"/>
  <c r="S289" i="5"/>
  <c r="T289" i="5" s="1"/>
  <c r="M290" i="5"/>
  <c r="N290" i="5" s="1"/>
  <c r="O290" i="5"/>
  <c r="P290" i="5" s="1"/>
  <c r="Q290" i="5"/>
  <c r="R290" i="5" s="1"/>
  <c r="S290" i="5"/>
  <c r="T290" i="5" s="1"/>
  <c r="M291" i="5"/>
  <c r="N291" i="5" s="1"/>
  <c r="O291" i="5"/>
  <c r="P291" i="5" s="1"/>
  <c r="Q291" i="5"/>
  <c r="R291" i="5" s="1"/>
  <c r="S291" i="5"/>
  <c r="T291" i="5" s="1"/>
  <c r="M292" i="5"/>
  <c r="N292" i="5" s="1"/>
  <c r="O292" i="5"/>
  <c r="P292" i="5" s="1"/>
  <c r="Q292" i="5"/>
  <c r="R292" i="5" s="1"/>
  <c r="S292" i="5"/>
  <c r="T292" i="5" s="1"/>
  <c r="M293" i="5"/>
  <c r="N293" i="5" s="1"/>
  <c r="O293" i="5"/>
  <c r="P293" i="5" s="1"/>
  <c r="Q293" i="5"/>
  <c r="R293" i="5" s="1"/>
  <c r="S293" i="5"/>
  <c r="T293" i="5" s="1"/>
  <c r="M294" i="5"/>
  <c r="N294" i="5" s="1"/>
  <c r="O294" i="5"/>
  <c r="P294" i="5" s="1"/>
  <c r="Q294" i="5"/>
  <c r="R294" i="5" s="1"/>
  <c r="S294" i="5"/>
  <c r="T294" i="5" s="1"/>
  <c r="M295" i="5"/>
  <c r="N295" i="5" s="1"/>
  <c r="O295" i="5"/>
  <c r="P295" i="5" s="1"/>
  <c r="Q295" i="5"/>
  <c r="R295" i="5" s="1"/>
  <c r="S295" i="5"/>
  <c r="T295" i="5" s="1"/>
  <c r="M296" i="5"/>
  <c r="N296" i="5" s="1"/>
  <c r="O296" i="5"/>
  <c r="P296" i="5" s="1"/>
  <c r="Q296" i="5"/>
  <c r="R296" i="5"/>
  <c r="S296" i="5"/>
  <c r="T296" i="5" s="1"/>
  <c r="M297" i="5"/>
  <c r="N297" i="5" s="1"/>
  <c r="O297" i="5"/>
  <c r="P297" i="5" s="1"/>
  <c r="Q297" i="5"/>
  <c r="R297" i="5" s="1"/>
  <c r="S297" i="5"/>
  <c r="T297" i="5" s="1"/>
  <c r="M298" i="5"/>
  <c r="N298" i="5"/>
  <c r="O298" i="5"/>
  <c r="P298" i="5" s="1"/>
  <c r="Q298" i="5"/>
  <c r="R298" i="5" s="1"/>
  <c r="S298" i="5"/>
  <c r="T298" i="5" s="1"/>
  <c r="M299" i="5"/>
  <c r="N299" i="5" s="1"/>
  <c r="O299" i="5"/>
  <c r="P299" i="5" s="1"/>
  <c r="Q299" i="5"/>
  <c r="R299" i="5" s="1"/>
  <c r="S299" i="5"/>
  <c r="T299" i="5" s="1"/>
  <c r="M300" i="5"/>
  <c r="N300" i="5" s="1"/>
  <c r="O300" i="5"/>
  <c r="P300" i="5" s="1"/>
  <c r="Q300" i="5"/>
  <c r="R300" i="5"/>
  <c r="S300" i="5"/>
  <c r="T300" i="5" s="1"/>
  <c r="M301" i="5"/>
  <c r="N301" i="5" s="1"/>
  <c r="O301" i="5"/>
  <c r="P301" i="5" s="1"/>
  <c r="Q301" i="5"/>
  <c r="R301" i="5" s="1"/>
  <c r="S301" i="5"/>
  <c r="T301" i="5" s="1"/>
  <c r="M302" i="5"/>
  <c r="N302" i="5" s="1"/>
  <c r="O302" i="5"/>
  <c r="P302" i="5" s="1"/>
  <c r="Q302" i="5"/>
  <c r="R302" i="5"/>
  <c r="S302" i="5"/>
  <c r="T302" i="5" s="1"/>
  <c r="M303" i="5"/>
  <c r="N303" i="5" s="1"/>
  <c r="O303" i="5"/>
  <c r="P303" i="5" s="1"/>
  <c r="Q303" i="5"/>
  <c r="R303" i="5" s="1"/>
  <c r="S303" i="5"/>
  <c r="T303" i="5" s="1"/>
  <c r="M304" i="5"/>
  <c r="N304" i="5"/>
  <c r="O304" i="5"/>
  <c r="P304" i="5" s="1"/>
  <c r="Q304" i="5"/>
  <c r="R304" i="5" s="1"/>
  <c r="S304" i="5"/>
  <c r="T304" i="5" s="1"/>
  <c r="M305" i="5"/>
  <c r="N305" i="5" s="1"/>
  <c r="O305" i="5"/>
  <c r="P305" i="5" s="1"/>
  <c r="Q305" i="5"/>
  <c r="R305" i="5" s="1"/>
  <c r="S305" i="5"/>
  <c r="T305" i="5" s="1"/>
  <c r="M306" i="5"/>
  <c r="N306" i="5" s="1"/>
  <c r="O306" i="5"/>
  <c r="P306" i="5" s="1"/>
  <c r="Q306" i="5"/>
  <c r="R306" i="5" s="1"/>
  <c r="S306" i="5"/>
  <c r="T306" i="5" s="1"/>
  <c r="M307" i="5"/>
  <c r="N307" i="5" s="1"/>
  <c r="O307" i="5"/>
  <c r="P307" i="5" s="1"/>
  <c r="Q307" i="5"/>
  <c r="R307" i="5" s="1"/>
  <c r="S307" i="5"/>
  <c r="T307" i="5" s="1"/>
  <c r="M308" i="5"/>
  <c r="N308" i="5" s="1"/>
  <c r="O308" i="5"/>
  <c r="P308" i="5" s="1"/>
  <c r="Q308" i="5"/>
  <c r="R308" i="5"/>
  <c r="S308" i="5"/>
  <c r="T308" i="5" s="1"/>
  <c r="M309" i="5"/>
  <c r="N309" i="5" s="1"/>
  <c r="O309" i="5"/>
  <c r="P309" i="5" s="1"/>
  <c r="Q309" i="5"/>
  <c r="R309" i="5" s="1"/>
  <c r="S309" i="5"/>
  <c r="T309" i="5" s="1"/>
  <c r="M310" i="5"/>
  <c r="N310" i="5" s="1"/>
  <c r="O310" i="5"/>
  <c r="P310" i="5" s="1"/>
  <c r="Q310" i="5"/>
  <c r="R310" i="5" s="1"/>
  <c r="S310" i="5"/>
  <c r="T310" i="5" s="1"/>
  <c r="M311" i="5"/>
  <c r="N311" i="5" s="1"/>
  <c r="O311" i="5"/>
  <c r="P311" i="5" s="1"/>
  <c r="Q311" i="5"/>
  <c r="R311" i="5" s="1"/>
  <c r="S311" i="5"/>
  <c r="T311" i="5" s="1"/>
  <c r="M312" i="5"/>
  <c r="N312" i="5" s="1"/>
  <c r="O312" i="5"/>
  <c r="P312" i="5" s="1"/>
  <c r="Q312" i="5"/>
  <c r="R312" i="5" s="1"/>
  <c r="S312" i="5"/>
  <c r="T312" i="5" s="1"/>
  <c r="M313" i="5"/>
  <c r="N313" i="5" s="1"/>
  <c r="O313" i="5"/>
  <c r="P313" i="5" s="1"/>
  <c r="Q313" i="5"/>
  <c r="R313" i="5" s="1"/>
  <c r="S313" i="5"/>
  <c r="T313" i="5" s="1"/>
  <c r="M314" i="5"/>
  <c r="N314" i="5"/>
  <c r="O314" i="5"/>
  <c r="P314" i="5" s="1"/>
  <c r="Q314" i="5"/>
  <c r="R314" i="5" s="1"/>
  <c r="S314" i="5"/>
  <c r="T314" i="5" s="1"/>
  <c r="M315" i="5"/>
  <c r="N315" i="5" s="1"/>
  <c r="O315" i="5"/>
  <c r="P315" i="5" s="1"/>
  <c r="Q315" i="5"/>
  <c r="R315" i="5" s="1"/>
  <c r="S315" i="5"/>
  <c r="T315" i="5" s="1"/>
  <c r="M316" i="5"/>
  <c r="N316" i="5"/>
  <c r="O316" i="5"/>
  <c r="P316" i="5" s="1"/>
  <c r="Q316" i="5"/>
  <c r="R316" i="5"/>
  <c r="S316" i="5"/>
  <c r="T316" i="5" s="1"/>
  <c r="M317" i="5"/>
  <c r="N317" i="5" s="1"/>
  <c r="O317" i="5"/>
  <c r="P317" i="5" s="1"/>
  <c r="Q317" i="5"/>
  <c r="R317" i="5" s="1"/>
  <c r="S317" i="5"/>
  <c r="T317" i="5" s="1"/>
  <c r="M318" i="5"/>
  <c r="N318" i="5" s="1"/>
  <c r="O318" i="5"/>
  <c r="P318" i="5" s="1"/>
  <c r="Q318" i="5"/>
  <c r="R318" i="5" s="1"/>
  <c r="S318" i="5"/>
  <c r="T318" i="5" s="1"/>
  <c r="M319" i="5"/>
  <c r="N319" i="5" s="1"/>
  <c r="O319" i="5"/>
  <c r="P319" i="5" s="1"/>
  <c r="Q319" i="5"/>
  <c r="R319" i="5" s="1"/>
  <c r="S319" i="5"/>
  <c r="T319" i="5" s="1"/>
  <c r="M320" i="5"/>
  <c r="N320" i="5"/>
  <c r="O320" i="5"/>
  <c r="P320" i="5" s="1"/>
  <c r="Q320" i="5"/>
  <c r="R320" i="5" s="1"/>
  <c r="S320" i="5"/>
  <c r="T320" i="5" s="1"/>
  <c r="M321" i="5"/>
  <c r="N321" i="5" s="1"/>
  <c r="O321" i="5"/>
  <c r="P321" i="5" s="1"/>
  <c r="Q321" i="5"/>
  <c r="R321" i="5" s="1"/>
  <c r="S321" i="5"/>
  <c r="T321" i="5" s="1"/>
  <c r="M322" i="5"/>
  <c r="N322" i="5" s="1"/>
  <c r="O322" i="5"/>
  <c r="P322" i="5" s="1"/>
  <c r="Q322" i="5"/>
  <c r="R322" i="5" s="1"/>
  <c r="S322" i="5"/>
  <c r="T322" i="5" s="1"/>
  <c r="M323" i="5"/>
  <c r="N323" i="5" s="1"/>
  <c r="O323" i="5"/>
  <c r="P323" i="5" s="1"/>
  <c r="Q323" i="5"/>
  <c r="R323" i="5" s="1"/>
  <c r="S323" i="5"/>
  <c r="T323" i="5" s="1"/>
  <c r="M324" i="5"/>
  <c r="N324" i="5" s="1"/>
  <c r="O324" i="5"/>
  <c r="P324" i="5" s="1"/>
  <c r="Q324" i="5"/>
  <c r="R324" i="5"/>
  <c r="S324" i="5"/>
  <c r="T324" i="5" s="1"/>
  <c r="M325" i="5"/>
  <c r="N325" i="5" s="1"/>
  <c r="O325" i="5"/>
  <c r="P325" i="5" s="1"/>
  <c r="Q325" i="5"/>
  <c r="R325" i="5" s="1"/>
  <c r="S325" i="5"/>
  <c r="T325" i="5" s="1"/>
  <c r="M326" i="5"/>
  <c r="N326" i="5"/>
  <c r="O326" i="5"/>
  <c r="P326" i="5" s="1"/>
  <c r="Q326" i="5"/>
  <c r="R326" i="5" s="1"/>
  <c r="S326" i="5"/>
  <c r="T326" i="5" s="1"/>
  <c r="M327" i="5"/>
  <c r="N327" i="5" s="1"/>
  <c r="O327" i="5"/>
  <c r="P327" i="5" s="1"/>
  <c r="Q327" i="5"/>
  <c r="R327" i="5" s="1"/>
  <c r="S327" i="5"/>
  <c r="T327" i="5" s="1"/>
  <c r="M328" i="5"/>
  <c r="N328" i="5"/>
  <c r="O328" i="5"/>
  <c r="P328" i="5"/>
  <c r="Q328" i="5"/>
  <c r="R328" i="5" s="1"/>
  <c r="S328" i="5"/>
  <c r="T328" i="5" s="1"/>
  <c r="M329" i="5"/>
  <c r="N329" i="5" s="1"/>
  <c r="O329" i="5"/>
  <c r="P329" i="5" s="1"/>
  <c r="Q329" i="5"/>
  <c r="R329" i="5" s="1"/>
  <c r="S329" i="5"/>
  <c r="T329" i="5" s="1"/>
  <c r="M330" i="5"/>
  <c r="N330" i="5" s="1"/>
  <c r="O330" i="5"/>
  <c r="P330" i="5" s="1"/>
  <c r="Q330" i="5"/>
  <c r="R330" i="5" s="1"/>
  <c r="S330" i="5"/>
  <c r="T330" i="5" s="1"/>
  <c r="M331" i="5"/>
  <c r="N331" i="5" s="1"/>
  <c r="O331" i="5"/>
  <c r="P331" i="5" s="1"/>
  <c r="Q331" i="5"/>
  <c r="R331" i="5" s="1"/>
  <c r="S331" i="5"/>
  <c r="T331" i="5" s="1"/>
  <c r="M332" i="5"/>
  <c r="N332" i="5"/>
  <c r="O332" i="5"/>
  <c r="P332" i="5" s="1"/>
  <c r="Q332" i="5"/>
  <c r="R332" i="5" s="1"/>
  <c r="S332" i="5"/>
  <c r="T332" i="5" s="1"/>
  <c r="M333" i="5"/>
  <c r="N333" i="5" s="1"/>
  <c r="O333" i="5"/>
  <c r="P333" i="5" s="1"/>
  <c r="Q333" i="5"/>
  <c r="R333" i="5" s="1"/>
  <c r="S333" i="5"/>
  <c r="T333" i="5" s="1"/>
  <c r="M334" i="5"/>
  <c r="N334" i="5" s="1"/>
  <c r="O334" i="5"/>
  <c r="P334" i="5" s="1"/>
  <c r="Q334" i="5"/>
  <c r="R334" i="5"/>
  <c r="S334" i="5"/>
  <c r="T334" i="5" s="1"/>
  <c r="M335" i="5"/>
  <c r="N335" i="5" s="1"/>
  <c r="O335" i="5"/>
  <c r="P335" i="5" s="1"/>
  <c r="Q335" i="5"/>
  <c r="R335" i="5" s="1"/>
  <c r="S335" i="5"/>
  <c r="T335" i="5" s="1"/>
  <c r="M336" i="5"/>
  <c r="N336" i="5"/>
  <c r="O336" i="5"/>
  <c r="P336" i="5" s="1"/>
  <c r="Q336" i="5"/>
  <c r="R336" i="5" s="1"/>
  <c r="S336" i="5"/>
  <c r="T336" i="5" s="1"/>
  <c r="M337" i="5"/>
  <c r="N337" i="5" s="1"/>
  <c r="O337" i="5"/>
  <c r="P337" i="5" s="1"/>
  <c r="Q337" i="5"/>
  <c r="R337" i="5" s="1"/>
  <c r="S337" i="5"/>
  <c r="T337" i="5" s="1"/>
  <c r="M338" i="5"/>
  <c r="N338" i="5"/>
  <c r="O338" i="5"/>
  <c r="P338" i="5"/>
  <c r="Q338" i="5"/>
  <c r="R338" i="5" s="1"/>
  <c r="S338" i="5"/>
  <c r="T338" i="5" s="1"/>
  <c r="M339" i="5"/>
  <c r="N339" i="5" s="1"/>
  <c r="O339" i="5"/>
  <c r="P339" i="5" s="1"/>
  <c r="Q339" i="5"/>
  <c r="R339" i="5" s="1"/>
  <c r="S339" i="5"/>
  <c r="T339" i="5" s="1"/>
  <c r="M340" i="5"/>
  <c r="N340" i="5"/>
  <c r="O340" i="5"/>
  <c r="P340" i="5" s="1"/>
  <c r="Q340" i="5"/>
  <c r="R340" i="5"/>
  <c r="S340" i="5"/>
  <c r="T340" i="5" s="1"/>
  <c r="M341" i="5"/>
  <c r="N341" i="5" s="1"/>
  <c r="O341" i="5"/>
  <c r="P341" i="5" s="1"/>
  <c r="Q341" i="5"/>
  <c r="R341" i="5" s="1"/>
  <c r="S341" i="5"/>
  <c r="T341" i="5" s="1"/>
  <c r="M342" i="5"/>
  <c r="N342" i="5" s="1"/>
  <c r="O342" i="5"/>
  <c r="P342" i="5" s="1"/>
  <c r="Q342" i="5"/>
  <c r="R342" i="5" s="1"/>
  <c r="S342" i="5"/>
  <c r="T342" i="5" s="1"/>
  <c r="M343" i="5"/>
  <c r="N343" i="5" s="1"/>
  <c r="O343" i="5"/>
  <c r="P343" i="5" s="1"/>
  <c r="Q343" i="5"/>
  <c r="R343" i="5" s="1"/>
  <c r="S343" i="5"/>
  <c r="T343" i="5" s="1"/>
  <c r="M344" i="5"/>
  <c r="N344" i="5" s="1"/>
  <c r="O344" i="5"/>
  <c r="P344" i="5" s="1"/>
  <c r="Q344" i="5"/>
  <c r="R344" i="5"/>
  <c r="S344" i="5"/>
  <c r="T344" i="5" s="1"/>
  <c r="M345" i="5"/>
  <c r="N345" i="5" s="1"/>
  <c r="O345" i="5"/>
  <c r="P345" i="5" s="1"/>
  <c r="Q345" i="5"/>
  <c r="R345" i="5" s="1"/>
  <c r="S345" i="5"/>
  <c r="T345" i="5" s="1"/>
  <c r="M346" i="5"/>
  <c r="N346" i="5"/>
  <c r="O346" i="5"/>
  <c r="P346" i="5" s="1"/>
  <c r="Q346" i="5"/>
  <c r="R346" i="5" s="1"/>
  <c r="S346" i="5"/>
  <c r="T346" i="5" s="1"/>
  <c r="M347" i="5"/>
  <c r="N347" i="5" s="1"/>
  <c r="O347" i="5"/>
  <c r="P347" i="5" s="1"/>
  <c r="Q347" i="5"/>
  <c r="R347" i="5" s="1"/>
  <c r="S347" i="5"/>
  <c r="T347" i="5" s="1"/>
  <c r="M348" i="5"/>
  <c r="N348" i="5"/>
  <c r="O348" i="5"/>
  <c r="P348" i="5"/>
  <c r="Q348" i="5"/>
  <c r="R348" i="5" s="1"/>
  <c r="S348" i="5"/>
  <c r="T348" i="5" s="1"/>
  <c r="M349" i="5"/>
  <c r="N349" i="5" s="1"/>
  <c r="O349" i="5"/>
  <c r="P349" i="5" s="1"/>
  <c r="Q349" i="5"/>
  <c r="R349" i="5" s="1"/>
  <c r="S349" i="5"/>
  <c r="T349" i="5" s="1"/>
  <c r="M350" i="5"/>
  <c r="N350" i="5"/>
  <c r="O350" i="5"/>
  <c r="P350" i="5" s="1"/>
  <c r="Q350" i="5"/>
  <c r="R350" i="5" s="1"/>
  <c r="S350" i="5"/>
  <c r="T350" i="5" s="1"/>
  <c r="M351" i="5"/>
  <c r="N351" i="5" s="1"/>
  <c r="O351" i="5"/>
  <c r="P351" i="5" s="1"/>
  <c r="Q351" i="5"/>
  <c r="R351" i="5" s="1"/>
  <c r="S351" i="5"/>
  <c r="T351" i="5" s="1"/>
  <c r="M352" i="5"/>
  <c r="N352" i="5" s="1"/>
  <c r="O352" i="5"/>
  <c r="P352" i="5"/>
  <c r="Q352" i="5"/>
  <c r="R352" i="5" s="1"/>
  <c r="S352" i="5"/>
  <c r="T352" i="5" s="1"/>
  <c r="M353" i="5"/>
  <c r="N353" i="5" s="1"/>
  <c r="O353" i="5"/>
  <c r="P353" i="5" s="1"/>
  <c r="Q353" i="5"/>
  <c r="R353" i="5" s="1"/>
  <c r="S353" i="5"/>
  <c r="T353" i="5" s="1"/>
  <c r="M354" i="5"/>
  <c r="N354" i="5" s="1"/>
  <c r="O354" i="5"/>
  <c r="P354" i="5" s="1"/>
  <c r="Q354" i="5"/>
  <c r="R354" i="5" s="1"/>
  <c r="S354" i="5"/>
  <c r="T354" i="5" s="1"/>
  <c r="M8" i="5"/>
  <c r="O8" i="5"/>
  <c r="Q8" i="5"/>
  <c r="R8" i="5" s="1"/>
  <c r="S8" i="5"/>
  <c r="L354" i="5"/>
  <c r="K354" i="5"/>
  <c r="J354" i="5"/>
  <c r="I354" i="5"/>
  <c r="H354" i="5"/>
  <c r="G354" i="5"/>
  <c r="L353" i="5"/>
  <c r="K353" i="5"/>
  <c r="J353" i="5"/>
  <c r="I353" i="5"/>
  <c r="H353" i="5"/>
  <c r="G353" i="5"/>
  <c r="L352" i="5"/>
  <c r="K352" i="5"/>
  <c r="J352" i="5"/>
  <c r="I352" i="5"/>
  <c r="H352" i="5"/>
  <c r="G352" i="5"/>
  <c r="L351" i="5"/>
  <c r="K351" i="5"/>
  <c r="J351" i="5"/>
  <c r="I351" i="5"/>
  <c r="H351" i="5"/>
  <c r="G351" i="5"/>
  <c r="L350" i="5"/>
  <c r="K350" i="5"/>
  <c r="J350" i="5"/>
  <c r="I350" i="5"/>
  <c r="H350" i="5"/>
  <c r="G350" i="5"/>
  <c r="L349" i="5"/>
  <c r="K349" i="5"/>
  <c r="J349" i="5"/>
  <c r="I349" i="5"/>
  <c r="H349" i="5"/>
  <c r="G349" i="5"/>
  <c r="L348" i="5"/>
  <c r="K348" i="5"/>
  <c r="J348" i="5"/>
  <c r="I348" i="5"/>
  <c r="H348" i="5"/>
  <c r="G348" i="5"/>
  <c r="L347" i="5"/>
  <c r="K347" i="5"/>
  <c r="J347" i="5"/>
  <c r="I347" i="5"/>
  <c r="H347" i="5"/>
  <c r="G347" i="5"/>
  <c r="L346" i="5"/>
  <c r="K346" i="5"/>
  <c r="J346" i="5"/>
  <c r="I346" i="5"/>
  <c r="H346" i="5"/>
  <c r="G346" i="5"/>
  <c r="L345" i="5"/>
  <c r="K345" i="5"/>
  <c r="J345" i="5"/>
  <c r="I345" i="5"/>
  <c r="H345" i="5"/>
  <c r="G345" i="5"/>
  <c r="L344" i="5"/>
  <c r="K344" i="5"/>
  <c r="J344" i="5"/>
  <c r="I344" i="5"/>
  <c r="H344" i="5"/>
  <c r="G344" i="5"/>
  <c r="L343" i="5"/>
  <c r="K343" i="5"/>
  <c r="J343" i="5"/>
  <c r="I343" i="5"/>
  <c r="H343" i="5"/>
  <c r="G343" i="5"/>
  <c r="L342" i="5"/>
  <c r="K342" i="5"/>
  <c r="J342" i="5"/>
  <c r="I342" i="5"/>
  <c r="H342" i="5"/>
  <c r="G342" i="5"/>
  <c r="L341" i="5"/>
  <c r="K341" i="5"/>
  <c r="J341" i="5"/>
  <c r="I341" i="5"/>
  <c r="H341" i="5"/>
  <c r="G341" i="5"/>
  <c r="L340" i="5"/>
  <c r="K340" i="5"/>
  <c r="J340" i="5"/>
  <c r="I340" i="5"/>
  <c r="H340" i="5"/>
  <c r="G340" i="5"/>
  <c r="L339" i="5"/>
  <c r="K339" i="5"/>
  <c r="J339" i="5"/>
  <c r="I339" i="5"/>
  <c r="H339" i="5"/>
  <c r="G339" i="5"/>
  <c r="L338" i="5"/>
  <c r="K338" i="5"/>
  <c r="J338" i="5"/>
  <c r="I338" i="5"/>
  <c r="H338" i="5"/>
  <c r="G338" i="5"/>
  <c r="L337" i="5"/>
  <c r="K337" i="5"/>
  <c r="J337" i="5"/>
  <c r="I337" i="5"/>
  <c r="H337" i="5"/>
  <c r="G337" i="5"/>
  <c r="L336" i="5"/>
  <c r="K336" i="5"/>
  <c r="J336" i="5"/>
  <c r="I336" i="5"/>
  <c r="H336" i="5"/>
  <c r="G336" i="5"/>
  <c r="L335" i="5"/>
  <c r="K335" i="5"/>
  <c r="J335" i="5"/>
  <c r="I335" i="5"/>
  <c r="H335" i="5"/>
  <c r="G335" i="5"/>
  <c r="L334" i="5"/>
  <c r="K334" i="5"/>
  <c r="J334" i="5"/>
  <c r="I334" i="5"/>
  <c r="H334" i="5"/>
  <c r="G334" i="5"/>
  <c r="L333" i="5"/>
  <c r="K333" i="5"/>
  <c r="J333" i="5"/>
  <c r="I333" i="5"/>
  <c r="H333" i="5"/>
  <c r="G333" i="5"/>
  <c r="L332" i="5"/>
  <c r="K332" i="5"/>
  <c r="J332" i="5"/>
  <c r="I332" i="5"/>
  <c r="H332" i="5"/>
  <c r="G332" i="5"/>
  <c r="L331" i="5"/>
  <c r="K331" i="5"/>
  <c r="J331" i="5"/>
  <c r="I331" i="5"/>
  <c r="H331" i="5"/>
  <c r="G331" i="5"/>
  <c r="L330" i="5"/>
  <c r="K330" i="5"/>
  <c r="J330" i="5"/>
  <c r="I330" i="5"/>
  <c r="H330" i="5"/>
  <c r="G330" i="5"/>
  <c r="L329" i="5"/>
  <c r="K329" i="5"/>
  <c r="J329" i="5"/>
  <c r="I329" i="5"/>
  <c r="H329" i="5"/>
  <c r="G329" i="5"/>
  <c r="L328" i="5"/>
  <c r="K328" i="5"/>
  <c r="J328" i="5"/>
  <c r="I328" i="5"/>
  <c r="H328" i="5"/>
  <c r="G328" i="5"/>
  <c r="L327" i="5"/>
  <c r="K327" i="5"/>
  <c r="J327" i="5"/>
  <c r="I327" i="5"/>
  <c r="H327" i="5"/>
  <c r="G327" i="5"/>
  <c r="L326" i="5"/>
  <c r="K326" i="5"/>
  <c r="J326" i="5"/>
  <c r="I326" i="5"/>
  <c r="H326" i="5"/>
  <c r="G326" i="5"/>
  <c r="L325" i="5"/>
  <c r="K325" i="5"/>
  <c r="J325" i="5"/>
  <c r="I325" i="5"/>
  <c r="H325" i="5"/>
  <c r="G325" i="5"/>
  <c r="L324" i="5"/>
  <c r="K324" i="5"/>
  <c r="J324" i="5"/>
  <c r="I324" i="5"/>
  <c r="H324" i="5"/>
  <c r="G324" i="5"/>
  <c r="L323" i="5"/>
  <c r="K323" i="5"/>
  <c r="J323" i="5"/>
  <c r="I323" i="5"/>
  <c r="H323" i="5"/>
  <c r="G323" i="5"/>
  <c r="L322" i="5"/>
  <c r="K322" i="5"/>
  <c r="J322" i="5"/>
  <c r="I322" i="5"/>
  <c r="H322" i="5"/>
  <c r="G322" i="5"/>
  <c r="L321" i="5"/>
  <c r="K321" i="5"/>
  <c r="J321" i="5"/>
  <c r="I321" i="5"/>
  <c r="H321" i="5"/>
  <c r="G321" i="5"/>
  <c r="L320" i="5"/>
  <c r="K320" i="5"/>
  <c r="J320" i="5"/>
  <c r="I320" i="5"/>
  <c r="H320" i="5"/>
  <c r="G320" i="5"/>
  <c r="L319" i="5"/>
  <c r="K319" i="5"/>
  <c r="J319" i="5"/>
  <c r="I319" i="5"/>
  <c r="H319" i="5"/>
  <c r="G319" i="5"/>
  <c r="L318" i="5"/>
  <c r="K318" i="5"/>
  <c r="J318" i="5"/>
  <c r="I318" i="5"/>
  <c r="H318" i="5"/>
  <c r="G318" i="5"/>
  <c r="L317" i="5"/>
  <c r="K317" i="5"/>
  <c r="J317" i="5"/>
  <c r="I317" i="5"/>
  <c r="H317" i="5"/>
  <c r="G317" i="5"/>
  <c r="L316" i="5"/>
  <c r="K316" i="5"/>
  <c r="J316" i="5"/>
  <c r="I316" i="5"/>
  <c r="H316" i="5"/>
  <c r="G316" i="5"/>
  <c r="L315" i="5"/>
  <c r="K315" i="5"/>
  <c r="J315" i="5"/>
  <c r="I315" i="5"/>
  <c r="H315" i="5"/>
  <c r="G315" i="5"/>
  <c r="L314" i="5"/>
  <c r="K314" i="5"/>
  <c r="J314" i="5"/>
  <c r="I314" i="5"/>
  <c r="H314" i="5"/>
  <c r="G314" i="5"/>
  <c r="L313" i="5"/>
  <c r="K313" i="5"/>
  <c r="J313" i="5"/>
  <c r="I313" i="5"/>
  <c r="H313" i="5"/>
  <c r="G313" i="5"/>
  <c r="L312" i="5"/>
  <c r="K312" i="5"/>
  <c r="J312" i="5"/>
  <c r="I312" i="5"/>
  <c r="H312" i="5"/>
  <c r="G312" i="5"/>
  <c r="L311" i="5"/>
  <c r="K311" i="5"/>
  <c r="J311" i="5"/>
  <c r="I311" i="5"/>
  <c r="H311" i="5"/>
  <c r="G311" i="5"/>
  <c r="L310" i="5"/>
  <c r="K310" i="5"/>
  <c r="J310" i="5"/>
  <c r="I310" i="5"/>
  <c r="H310" i="5"/>
  <c r="G310" i="5"/>
  <c r="L309" i="5"/>
  <c r="K309" i="5"/>
  <c r="J309" i="5"/>
  <c r="I309" i="5"/>
  <c r="H309" i="5"/>
  <c r="G309" i="5"/>
  <c r="L308" i="5"/>
  <c r="K308" i="5"/>
  <c r="J308" i="5"/>
  <c r="I308" i="5"/>
  <c r="H308" i="5"/>
  <c r="G308" i="5"/>
  <c r="L307" i="5"/>
  <c r="K307" i="5"/>
  <c r="J307" i="5"/>
  <c r="I307" i="5"/>
  <c r="H307" i="5"/>
  <c r="G307" i="5"/>
  <c r="L306" i="5"/>
  <c r="K306" i="5"/>
  <c r="J306" i="5"/>
  <c r="I306" i="5"/>
  <c r="H306" i="5"/>
  <c r="G306" i="5"/>
  <c r="L305" i="5"/>
  <c r="K305" i="5"/>
  <c r="J305" i="5"/>
  <c r="I305" i="5"/>
  <c r="H305" i="5"/>
  <c r="G305" i="5"/>
  <c r="L304" i="5"/>
  <c r="K304" i="5"/>
  <c r="J304" i="5"/>
  <c r="I304" i="5"/>
  <c r="H304" i="5"/>
  <c r="G304" i="5"/>
  <c r="L303" i="5"/>
  <c r="K303" i="5"/>
  <c r="J303" i="5"/>
  <c r="I303" i="5"/>
  <c r="H303" i="5"/>
  <c r="G303" i="5"/>
  <c r="L302" i="5"/>
  <c r="K302" i="5"/>
  <c r="J302" i="5"/>
  <c r="I302" i="5"/>
  <c r="H302" i="5"/>
  <c r="G302" i="5"/>
  <c r="L301" i="5"/>
  <c r="K301" i="5"/>
  <c r="J301" i="5"/>
  <c r="I301" i="5"/>
  <c r="H301" i="5"/>
  <c r="G301" i="5"/>
  <c r="L300" i="5"/>
  <c r="K300" i="5"/>
  <c r="J300" i="5"/>
  <c r="I300" i="5"/>
  <c r="H300" i="5"/>
  <c r="G300" i="5"/>
  <c r="L299" i="5"/>
  <c r="K299" i="5"/>
  <c r="J299" i="5"/>
  <c r="I299" i="5"/>
  <c r="H299" i="5"/>
  <c r="G299" i="5"/>
  <c r="L298" i="5"/>
  <c r="K298" i="5"/>
  <c r="J298" i="5"/>
  <c r="I298" i="5"/>
  <c r="H298" i="5"/>
  <c r="G298" i="5"/>
  <c r="L297" i="5"/>
  <c r="K297" i="5"/>
  <c r="J297" i="5"/>
  <c r="I297" i="5"/>
  <c r="H297" i="5"/>
  <c r="G297" i="5"/>
  <c r="L296" i="5"/>
  <c r="K296" i="5"/>
  <c r="J296" i="5"/>
  <c r="I296" i="5"/>
  <c r="H296" i="5"/>
  <c r="G296" i="5"/>
  <c r="L295" i="5"/>
  <c r="K295" i="5"/>
  <c r="J295" i="5"/>
  <c r="I295" i="5"/>
  <c r="H295" i="5"/>
  <c r="G295" i="5"/>
  <c r="L294" i="5"/>
  <c r="K294" i="5"/>
  <c r="J294" i="5"/>
  <c r="I294" i="5"/>
  <c r="H294" i="5"/>
  <c r="G294" i="5"/>
  <c r="L293" i="5"/>
  <c r="K293" i="5"/>
  <c r="J293" i="5"/>
  <c r="I293" i="5"/>
  <c r="H293" i="5"/>
  <c r="G293" i="5"/>
  <c r="L292" i="5"/>
  <c r="K292" i="5"/>
  <c r="J292" i="5"/>
  <c r="I292" i="5"/>
  <c r="H292" i="5"/>
  <c r="G292" i="5"/>
  <c r="L291" i="5"/>
  <c r="K291" i="5"/>
  <c r="J291" i="5"/>
  <c r="I291" i="5"/>
  <c r="H291" i="5"/>
  <c r="G291" i="5"/>
  <c r="L290" i="5"/>
  <c r="K290" i="5"/>
  <c r="J290" i="5"/>
  <c r="I290" i="5"/>
  <c r="H290" i="5"/>
  <c r="G290" i="5"/>
  <c r="L289" i="5"/>
  <c r="K289" i="5"/>
  <c r="J289" i="5"/>
  <c r="I289" i="5"/>
  <c r="H289" i="5"/>
  <c r="G289" i="5"/>
  <c r="L288" i="5"/>
  <c r="K288" i="5"/>
  <c r="J288" i="5"/>
  <c r="I288" i="5"/>
  <c r="H288" i="5"/>
  <c r="G288" i="5"/>
  <c r="L287" i="5"/>
  <c r="K287" i="5"/>
  <c r="J287" i="5"/>
  <c r="I287" i="5"/>
  <c r="H287" i="5"/>
  <c r="G287" i="5"/>
  <c r="L286" i="5"/>
  <c r="K286" i="5"/>
  <c r="J286" i="5"/>
  <c r="I286" i="5"/>
  <c r="H286" i="5"/>
  <c r="G286" i="5"/>
  <c r="L285" i="5"/>
  <c r="K285" i="5"/>
  <c r="J285" i="5"/>
  <c r="I285" i="5"/>
  <c r="H285" i="5"/>
  <c r="G285" i="5"/>
  <c r="L284" i="5"/>
  <c r="K284" i="5"/>
  <c r="J284" i="5"/>
  <c r="I284" i="5"/>
  <c r="H284" i="5"/>
  <c r="G284" i="5"/>
  <c r="L283" i="5"/>
  <c r="K283" i="5"/>
  <c r="J283" i="5"/>
  <c r="I283" i="5"/>
  <c r="H283" i="5"/>
  <c r="G283" i="5"/>
  <c r="L282" i="5"/>
  <c r="K282" i="5"/>
  <c r="J282" i="5"/>
  <c r="I282" i="5"/>
  <c r="H282" i="5"/>
  <c r="G282" i="5"/>
  <c r="L281" i="5"/>
  <c r="K281" i="5"/>
  <c r="J281" i="5"/>
  <c r="I281" i="5"/>
  <c r="H281" i="5"/>
  <c r="G281" i="5"/>
  <c r="L280" i="5"/>
  <c r="K280" i="5"/>
  <c r="J280" i="5"/>
  <c r="I280" i="5"/>
  <c r="H280" i="5"/>
  <c r="G280" i="5"/>
  <c r="L279" i="5"/>
  <c r="K279" i="5"/>
  <c r="J279" i="5"/>
  <c r="I279" i="5"/>
  <c r="H279" i="5"/>
  <c r="G279" i="5"/>
  <c r="L278" i="5"/>
  <c r="K278" i="5"/>
  <c r="J278" i="5"/>
  <c r="I278" i="5"/>
  <c r="H278" i="5"/>
  <c r="G278" i="5"/>
  <c r="L277" i="5"/>
  <c r="K277" i="5"/>
  <c r="J277" i="5"/>
  <c r="I277" i="5"/>
  <c r="H277" i="5"/>
  <c r="G277" i="5"/>
  <c r="L276" i="5"/>
  <c r="K276" i="5"/>
  <c r="J276" i="5"/>
  <c r="I276" i="5"/>
  <c r="H276" i="5"/>
  <c r="G276" i="5"/>
  <c r="L275" i="5"/>
  <c r="K275" i="5"/>
  <c r="J275" i="5"/>
  <c r="I275" i="5"/>
  <c r="H275" i="5"/>
  <c r="G275" i="5"/>
  <c r="L274" i="5"/>
  <c r="K274" i="5"/>
  <c r="J274" i="5"/>
  <c r="I274" i="5"/>
  <c r="H274" i="5"/>
  <c r="G274" i="5"/>
  <c r="L273" i="5"/>
  <c r="K273" i="5"/>
  <c r="J273" i="5"/>
  <c r="I273" i="5"/>
  <c r="H273" i="5"/>
  <c r="G273" i="5"/>
  <c r="L272" i="5"/>
  <c r="K272" i="5"/>
  <c r="J272" i="5"/>
  <c r="I272" i="5"/>
  <c r="H272" i="5"/>
  <c r="G272" i="5"/>
  <c r="L271" i="5"/>
  <c r="K271" i="5"/>
  <c r="J271" i="5"/>
  <c r="I271" i="5"/>
  <c r="H271" i="5"/>
  <c r="G271" i="5"/>
  <c r="L270" i="5"/>
  <c r="K270" i="5"/>
  <c r="J270" i="5"/>
  <c r="I270" i="5"/>
  <c r="H270" i="5"/>
  <c r="G270" i="5"/>
  <c r="L269" i="5"/>
  <c r="K269" i="5"/>
  <c r="J269" i="5"/>
  <c r="I269" i="5"/>
  <c r="H269" i="5"/>
  <c r="G269" i="5"/>
  <c r="L268" i="5"/>
  <c r="K268" i="5"/>
  <c r="J268" i="5"/>
  <c r="I268" i="5"/>
  <c r="H268" i="5"/>
  <c r="G268" i="5"/>
  <c r="L267" i="5"/>
  <c r="K267" i="5"/>
  <c r="J267" i="5"/>
  <c r="I267" i="5"/>
  <c r="H267" i="5"/>
  <c r="G267" i="5"/>
  <c r="L266" i="5"/>
  <c r="K266" i="5"/>
  <c r="J266" i="5"/>
  <c r="I266" i="5"/>
  <c r="H266" i="5"/>
  <c r="G266" i="5"/>
  <c r="L265" i="5"/>
  <c r="K265" i="5"/>
  <c r="J265" i="5"/>
  <c r="I265" i="5"/>
  <c r="H265" i="5"/>
  <c r="G265" i="5"/>
  <c r="L264" i="5"/>
  <c r="K264" i="5"/>
  <c r="J264" i="5"/>
  <c r="I264" i="5"/>
  <c r="H264" i="5"/>
  <c r="G264" i="5"/>
  <c r="L263" i="5"/>
  <c r="K263" i="5"/>
  <c r="J263" i="5"/>
  <c r="I263" i="5"/>
  <c r="H263" i="5"/>
  <c r="G263" i="5"/>
  <c r="L262" i="5"/>
  <c r="K262" i="5"/>
  <c r="J262" i="5"/>
  <c r="I262" i="5"/>
  <c r="H262" i="5"/>
  <c r="G262" i="5"/>
  <c r="L261" i="5"/>
  <c r="K261" i="5"/>
  <c r="J261" i="5"/>
  <c r="I261" i="5"/>
  <c r="H261" i="5"/>
  <c r="G261" i="5"/>
  <c r="L260" i="5"/>
  <c r="K260" i="5"/>
  <c r="J260" i="5"/>
  <c r="I260" i="5"/>
  <c r="H260" i="5"/>
  <c r="G260" i="5"/>
  <c r="L259" i="5"/>
  <c r="K259" i="5"/>
  <c r="J259" i="5"/>
  <c r="I259" i="5"/>
  <c r="H259" i="5"/>
  <c r="G259" i="5"/>
  <c r="L258" i="5"/>
  <c r="K258" i="5"/>
  <c r="J258" i="5"/>
  <c r="I258" i="5"/>
  <c r="H258" i="5"/>
  <c r="G258" i="5"/>
  <c r="L257" i="5"/>
  <c r="K257" i="5"/>
  <c r="J257" i="5"/>
  <c r="I257" i="5"/>
  <c r="H257" i="5"/>
  <c r="G257" i="5"/>
  <c r="L256" i="5"/>
  <c r="K256" i="5"/>
  <c r="J256" i="5"/>
  <c r="I256" i="5"/>
  <c r="H256" i="5"/>
  <c r="G256" i="5"/>
  <c r="L255" i="5"/>
  <c r="K255" i="5"/>
  <c r="J255" i="5"/>
  <c r="I255" i="5"/>
  <c r="H255" i="5"/>
  <c r="G255" i="5"/>
  <c r="L254" i="5"/>
  <c r="K254" i="5"/>
  <c r="J254" i="5"/>
  <c r="I254" i="5"/>
  <c r="H254" i="5"/>
  <c r="G254" i="5"/>
  <c r="L253" i="5"/>
  <c r="K253" i="5"/>
  <c r="J253" i="5"/>
  <c r="I253" i="5"/>
  <c r="H253" i="5"/>
  <c r="G253" i="5"/>
  <c r="L252" i="5"/>
  <c r="K252" i="5"/>
  <c r="J252" i="5"/>
  <c r="I252" i="5"/>
  <c r="H252" i="5"/>
  <c r="G252" i="5"/>
  <c r="L251" i="5"/>
  <c r="K251" i="5"/>
  <c r="J251" i="5"/>
  <c r="I251" i="5"/>
  <c r="H251" i="5"/>
  <c r="G251" i="5"/>
  <c r="L250" i="5"/>
  <c r="K250" i="5"/>
  <c r="J250" i="5"/>
  <c r="I250" i="5"/>
  <c r="H250" i="5"/>
  <c r="G250" i="5"/>
  <c r="L249" i="5"/>
  <c r="K249" i="5"/>
  <c r="J249" i="5"/>
  <c r="I249" i="5"/>
  <c r="H249" i="5"/>
  <c r="G249" i="5"/>
  <c r="L248" i="5"/>
  <c r="K248" i="5"/>
  <c r="J248" i="5"/>
  <c r="I248" i="5"/>
  <c r="H248" i="5"/>
  <c r="G248" i="5"/>
  <c r="L247" i="5"/>
  <c r="K247" i="5"/>
  <c r="J247" i="5"/>
  <c r="I247" i="5"/>
  <c r="H247" i="5"/>
  <c r="G247" i="5"/>
  <c r="L246" i="5"/>
  <c r="K246" i="5"/>
  <c r="J246" i="5"/>
  <c r="I246" i="5"/>
  <c r="H246" i="5"/>
  <c r="G246" i="5"/>
  <c r="L245" i="5"/>
  <c r="K245" i="5"/>
  <c r="J245" i="5"/>
  <c r="I245" i="5"/>
  <c r="H245" i="5"/>
  <c r="G245" i="5"/>
  <c r="L244" i="5"/>
  <c r="K244" i="5"/>
  <c r="J244" i="5"/>
  <c r="I244" i="5"/>
  <c r="H244" i="5"/>
  <c r="G244" i="5"/>
  <c r="L243" i="5"/>
  <c r="K243" i="5"/>
  <c r="J243" i="5"/>
  <c r="I243" i="5"/>
  <c r="H243" i="5"/>
  <c r="G243" i="5"/>
  <c r="L242" i="5"/>
  <c r="K242" i="5"/>
  <c r="J242" i="5"/>
  <c r="I242" i="5"/>
  <c r="H242" i="5"/>
  <c r="G242" i="5"/>
  <c r="L241" i="5"/>
  <c r="K241" i="5"/>
  <c r="J241" i="5"/>
  <c r="I241" i="5"/>
  <c r="H241" i="5"/>
  <c r="G241" i="5"/>
  <c r="L240" i="5"/>
  <c r="K240" i="5"/>
  <c r="J240" i="5"/>
  <c r="I240" i="5"/>
  <c r="H240" i="5"/>
  <c r="G240" i="5"/>
  <c r="L239" i="5"/>
  <c r="K239" i="5"/>
  <c r="J239" i="5"/>
  <c r="I239" i="5"/>
  <c r="H239" i="5"/>
  <c r="G239" i="5"/>
  <c r="L238" i="5"/>
  <c r="K238" i="5"/>
  <c r="J238" i="5"/>
  <c r="I238" i="5"/>
  <c r="H238" i="5"/>
  <c r="G238" i="5"/>
  <c r="L237" i="5"/>
  <c r="K237" i="5"/>
  <c r="J237" i="5"/>
  <c r="I237" i="5"/>
  <c r="H237" i="5"/>
  <c r="G237" i="5"/>
  <c r="L236" i="5"/>
  <c r="K236" i="5"/>
  <c r="J236" i="5"/>
  <c r="I236" i="5"/>
  <c r="H236" i="5"/>
  <c r="G236" i="5"/>
  <c r="L235" i="5"/>
  <c r="K235" i="5"/>
  <c r="J235" i="5"/>
  <c r="I235" i="5"/>
  <c r="H235" i="5"/>
  <c r="G235" i="5"/>
  <c r="L234" i="5"/>
  <c r="K234" i="5"/>
  <c r="J234" i="5"/>
  <c r="I234" i="5"/>
  <c r="H234" i="5"/>
  <c r="G234" i="5"/>
  <c r="L233" i="5"/>
  <c r="K233" i="5"/>
  <c r="J233" i="5"/>
  <c r="I233" i="5"/>
  <c r="H233" i="5"/>
  <c r="G233" i="5"/>
  <c r="L232" i="5"/>
  <c r="K232" i="5"/>
  <c r="J232" i="5"/>
  <c r="I232" i="5"/>
  <c r="H232" i="5"/>
  <c r="G232" i="5"/>
  <c r="L231" i="5"/>
  <c r="K231" i="5"/>
  <c r="J231" i="5"/>
  <c r="I231" i="5"/>
  <c r="H231" i="5"/>
  <c r="G231" i="5"/>
  <c r="L230" i="5"/>
  <c r="K230" i="5"/>
  <c r="J230" i="5"/>
  <c r="I230" i="5"/>
  <c r="H230" i="5"/>
  <c r="G230" i="5"/>
  <c r="L229" i="5"/>
  <c r="K229" i="5"/>
  <c r="J229" i="5"/>
  <c r="I229" i="5"/>
  <c r="H229" i="5"/>
  <c r="G229" i="5"/>
  <c r="L228" i="5"/>
  <c r="K228" i="5"/>
  <c r="J228" i="5"/>
  <c r="I228" i="5"/>
  <c r="H228" i="5"/>
  <c r="G228" i="5"/>
  <c r="L227" i="5"/>
  <c r="K227" i="5"/>
  <c r="J227" i="5"/>
  <c r="I227" i="5"/>
  <c r="H227" i="5"/>
  <c r="G227" i="5"/>
  <c r="L226" i="5"/>
  <c r="K226" i="5"/>
  <c r="J226" i="5"/>
  <c r="I226" i="5"/>
  <c r="H226" i="5"/>
  <c r="G226" i="5"/>
  <c r="L225" i="5"/>
  <c r="K225" i="5"/>
  <c r="J225" i="5"/>
  <c r="I225" i="5"/>
  <c r="H225" i="5"/>
  <c r="G225" i="5"/>
  <c r="L224" i="5"/>
  <c r="K224" i="5"/>
  <c r="J224" i="5"/>
  <c r="I224" i="5"/>
  <c r="H224" i="5"/>
  <c r="G224" i="5"/>
  <c r="L223" i="5"/>
  <c r="K223" i="5"/>
  <c r="J223" i="5"/>
  <c r="I223" i="5"/>
  <c r="H223" i="5"/>
  <c r="G223" i="5"/>
  <c r="L222" i="5"/>
  <c r="K222" i="5"/>
  <c r="J222" i="5"/>
  <c r="I222" i="5"/>
  <c r="H222" i="5"/>
  <c r="G222" i="5"/>
  <c r="L221" i="5"/>
  <c r="K221" i="5"/>
  <c r="J221" i="5"/>
  <c r="I221" i="5"/>
  <c r="H221" i="5"/>
  <c r="G221" i="5"/>
  <c r="L220" i="5"/>
  <c r="K220" i="5"/>
  <c r="J220" i="5"/>
  <c r="I220" i="5"/>
  <c r="H220" i="5"/>
  <c r="G220" i="5"/>
  <c r="L219" i="5"/>
  <c r="K219" i="5"/>
  <c r="J219" i="5"/>
  <c r="I219" i="5"/>
  <c r="H219" i="5"/>
  <c r="G219" i="5"/>
  <c r="L218" i="5"/>
  <c r="K218" i="5"/>
  <c r="J218" i="5"/>
  <c r="I218" i="5"/>
  <c r="H218" i="5"/>
  <c r="G218" i="5"/>
  <c r="L217" i="5"/>
  <c r="K217" i="5"/>
  <c r="J217" i="5"/>
  <c r="I217" i="5"/>
  <c r="H217" i="5"/>
  <c r="G217" i="5"/>
  <c r="L216" i="5"/>
  <c r="K216" i="5"/>
  <c r="J216" i="5"/>
  <c r="I216" i="5"/>
  <c r="H216" i="5"/>
  <c r="G216" i="5"/>
  <c r="L215" i="5"/>
  <c r="K215" i="5"/>
  <c r="J215" i="5"/>
  <c r="I215" i="5"/>
  <c r="H215" i="5"/>
  <c r="G215" i="5"/>
  <c r="L214" i="5"/>
  <c r="K214" i="5"/>
  <c r="J214" i="5"/>
  <c r="I214" i="5"/>
  <c r="H214" i="5"/>
  <c r="G214" i="5"/>
  <c r="L213" i="5"/>
  <c r="K213" i="5"/>
  <c r="J213" i="5"/>
  <c r="I213" i="5"/>
  <c r="H213" i="5"/>
  <c r="G213" i="5"/>
  <c r="L212" i="5"/>
  <c r="K212" i="5"/>
  <c r="J212" i="5"/>
  <c r="I212" i="5"/>
  <c r="H212" i="5"/>
  <c r="G212" i="5"/>
  <c r="L211" i="5"/>
  <c r="K211" i="5"/>
  <c r="J211" i="5"/>
  <c r="I211" i="5"/>
  <c r="H211" i="5"/>
  <c r="G211" i="5"/>
  <c r="L210" i="5"/>
  <c r="K210" i="5"/>
  <c r="J210" i="5"/>
  <c r="I210" i="5"/>
  <c r="H210" i="5"/>
  <c r="G210" i="5"/>
  <c r="L209" i="5"/>
  <c r="K209" i="5"/>
  <c r="J209" i="5"/>
  <c r="I209" i="5"/>
  <c r="H209" i="5"/>
  <c r="G209" i="5"/>
  <c r="L208" i="5"/>
  <c r="K208" i="5"/>
  <c r="J208" i="5"/>
  <c r="I208" i="5"/>
  <c r="H208" i="5"/>
  <c r="G208" i="5"/>
  <c r="L207" i="5"/>
  <c r="K207" i="5"/>
  <c r="J207" i="5"/>
  <c r="I207" i="5"/>
  <c r="H207" i="5"/>
  <c r="G207" i="5"/>
  <c r="L206" i="5"/>
  <c r="K206" i="5"/>
  <c r="J206" i="5"/>
  <c r="I206" i="5"/>
  <c r="H206" i="5"/>
  <c r="G206" i="5"/>
  <c r="L205" i="5"/>
  <c r="K205" i="5"/>
  <c r="J205" i="5"/>
  <c r="I205" i="5"/>
  <c r="H205" i="5"/>
  <c r="G205" i="5"/>
  <c r="L204" i="5"/>
  <c r="K204" i="5"/>
  <c r="J204" i="5"/>
  <c r="I204" i="5"/>
  <c r="H204" i="5"/>
  <c r="G204" i="5"/>
  <c r="L203" i="5"/>
  <c r="K203" i="5"/>
  <c r="J203" i="5"/>
  <c r="I203" i="5"/>
  <c r="H203" i="5"/>
  <c r="G203" i="5"/>
  <c r="L202" i="5"/>
  <c r="K202" i="5"/>
  <c r="J202" i="5"/>
  <c r="I202" i="5"/>
  <c r="H202" i="5"/>
  <c r="G202" i="5"/>
  <c r="L201" i="5"/>
  <c r="K201" i="5"/>
  <c r="J201" i="5"/>
  <c r="I201" i="5"/>
  <c r="H201" i="5"/>
  <c r="G201" i="5"/>
  <c r="L200" i="5"/>
  <c r="K200" i="5"/>
  <c r="J200" i="5"/>
  <c r="I200" i="5"/>
  <c r="H200" i="5"/>
  <c r="G200" i="5"/>
  <c r="L199" i="5"/>
  <c r="K199" i="5"/>
  <c r="J199" i="5"/>
  <c r="I199" i="5"/>
  <c r="H199" i="5"/>
  <c r="G199" i="5"/>
  <c r="L198" i="5"/>
  <c r="K198" i="5"/>
  <c r="J198" i="5"/>
  <c r="I198" i="5"/>
  <c r="H198" i="5"/>
  <c r="G198" i="5"/>
  <c r="L197" i="5"/>
  <c r="K197" i="5"/>
  <c r="J197" i="5"/>
  <c r="I197" i="5"/>
  <c r="H197" i="5"/>
  <c r="G197" i="5"/>
  <c r="L196" i="5"/>
  <c r="K196" i="5"/>
  <c r="J196" i="5"/>
  <c r="I196" i="5"/>
  <c r="H196" i="5"/>
  <c r="G196" i="5"/>
  <c r="L195" i="5"/>
  <c r="K195" i="5"/>
  <c r="J195" i="5"/>
  <c r="I195" i="5"/>
  <c r="H195" i="5"/>
  <c r="G195" i="5"/>
  <c r="L194" i="5"/>
  <c r="K194" i="5"/>
  <c r="J194" i="5"/>
  <c r="I194" i="5"/>
  <c r="H194" i="5"/>
  <c r="G194" i="5"/>
  <c r="L193" i="5"/>
  <c r="K193" i="5"/>
  <c r="J193" i="5"/>
  <c r="I193" i="5"/>
  <c r="H193" i="5"/>
  <c r="G193" i="5"/>
  <c r="L192" i="5"/>
  <c r="K192" i="5"/>
  <c r="J192" i="5"/>
  <c r="I192" i="5"/>
  <c r="H192" i="5"/>
  <c r="G192" i="5"/>
  <c r="L191" i="5"/>
  <c r="K191" i="5"/>
  <c r="J191" i="5"/>
  <c r="I191" i="5"/>
  <c r="H191" i="5"/>
  <c r="G191" i="5"/>
  <c r="L190" i="5"/>
  <c r="K190" i="5"/>
  <c r="J190" i="5"/>
  <c r="I190" i="5"/>
  <c r="H190" i="5"/>
  <c r="G190" i="5"/>
  <c r="L189" i="5"/>
  <c r="K189" i="5"/>
  <c r="J189" i="5"/>
  <c r="I189" i="5"/>
  <c r="H189" i="5"/>
  <c r="G189" i="5"/>
  <c r="L188" i="5"/>
  <c r="K188" i="5"/>
  <c r="J188" i="5"/>
  <c r="I188" i="5"/>
  <c r="H188" i="5"/>
  <c r="G188" i="5"/>
  <c r="L187" i="5"/>
  <c r="K187" i="5"/>
  <c r="J187" i="5"/>
  <c r="I187" i="5"/>
  <c r="H187" i="5"/>
  <c r="G187" i="5"/>
  <c r="L186" i="5"/>
  <c r="K186" i="5"/>
  <c r="J186" i="5"/>
  <c r="I186" i="5"/>
  <c r="H186" i="5"/>
  <c r="G186" i="5"/>
  <c r="L185" i="5"/>
  <c r="K185" i="5"/>
  <c r="J185" i="5"/>
  <c r="I185" i="5"/>
  <c r="H185" i="5"/>
  <c r="G185" i="5"/>
  <c r="L184" i="5"/>
  <c r="K184" i="5"/>
  <c r="J184" i="5"/>
  <c r="I184" i="5"/>
  <c r="H184" i="5"/>
  <c r="G184" i="5"/>
  <c r="L183" i="5"/>
  <c r="K183" i="5"/>
  <c r="J183" i="5"/>
  <c r="I183" i="5"/>
  <c r="H183" i="5"/>
  <c r="G183" i="5"/>
  <c r="L182" i="5"/>
  <c r="K182" i="5"/>
  <c r="J182" i="5"/>
  <c r="I182" i="5"/>
  <c r="H182" i="5"/>
  <c r="G182" i="5"/>
  <c r="L181" i="5"/>
  <c r="K181" i="5"/>
  <c r="J181" i="5"/>
  <c r="I181" i="5"/>
  <c r="H181" i="5"/>
  <c r="G181" i="5"/>
  <c r="L180" i="5"/>
  <c r="K180" i="5"/>
  <c r="J180" i="5"/>
  <c r="I180" i="5"/>
  <c r="H180" i="5"/>
  <c r="G180" i="5"/>
  <c r="L179" i="5"/>
  <c r="K179" i="5"/>
  <c r="J179" i="5"/>
  <c r="I179" i="5"/>
  <c r="H179" i="5"/>
  <c r="G179" i="5"/>
  <c r="L178" i="5"/>
  <c r="K178" i="5"/>
  <c r="J178" i="5"/>
  <c r="I178" i="5"/>
  <c r="H178" i="5"/>
  <c r="G178" i="5"/>
  <c r="L177" i="5"/>
  <c r="K177" i="5"/>
  <c r="J177" i="5"/>
  <c r="I177" i="5"/>
  <c r="H177" i="5"/>
  <c r="G177" i="5"/>
  <c r="L176" i="5"/>
  <c r="K176" i="5"/>
  <c r="J176" i="5"/>
  <c r="I176" i="5"/>
  <c r="H176" i="5"/>
  <c r="G176" i="5"/>
  <c r="L175" i="5"/>
  <c r="K175" i="5"/>
  <c r="J175" i="5"/>
  <c r="I175" i="5"/>
  <c r="H175" i="5"/>
  <c r="G175" i="5"/>
  <c r="L174" i="5"/>
  <c r="K174" i="5"/>
  <c r="J174" i="5"/>
  <c r="I174" i="5"/>
  <c r="H174" i="5"/>
  <c r="G174" i="5"/>
  <c r="L173" i="5"/>
  <c r="K173" i="5"/>
  <c r="J173" i="5"/>
  <c r="I173" i="5"/>
  <c r="H173" i="5"/>
  <c r="G173" i="5"/>
  <c r="L172" i="5"/>
  <c r="K172" i="5"/>
  <c r="J172" i="5"/>
  <c r="I172" i="5"/>
  <c r="H172" i="5"/>
  <c r="G172" i="5"/>
  <c r="L171" i="5"/>
  <c r="K171" i="5"/>
  <c r="J171" i="5"/>
  <c r="I171" i="5"/>
  <c r="H171" i="5"/>
  <c r="G171" i="5"/>
  <c r="L170" i="5"/>
  <c r="K170" i="5"/>
  <c r="J170" i="5"/>
  <c r="I170" i="5"/>
  <c r="H170" i="5"/>
  <c r="G170" i="5"/>
  <c r="L169" i="5"/>
  <c r="K169" i="5"/>
  <c r="J169" i="5"/>
  <c r="I169" i="5"/>
  <c r="H169" i="5"/>
  <c r="G169" i="5"/>
  <c r="L168" i="5"/>
  <c r="K168" i="5"/>
  <c r="J168" i="5"/>
  <c r="I168" i="5"/>
  <c r="H168" i="5"/>
  <c r="G168" i="5"/>
  <c r="L167" i="5"/>
  <c r="K167" i="5"/>
  <c r="J167" i="5"/>
  <c r="I167" i="5"/>
  <c r="H167" i="5"/>
  <c r="G167" i="5"/>
  <c r="L166" i="5"/>
  <c r="K166" i="5"/>
  <c r="J166" i="5"/>
  <c r="I166" i="5"/>
  <c r="H166" i="5"/>
  <c r="G166" i="5"/>
  <c r="L165" i="5"/>
  <c r="K165" i="5"/>
  <c r="J165" i="5"/>
  <c r="I165" i="5"/>
  <c r="H165" i="5"/>
  <c r="G165" i="5"/>
  <c r="L164" i="5"/>
  <c r="K164" i="5"/>
  <c r="J164" i="5"/>
  <c r="I164" i="5"/>
  <c r="H164" i="5"/>
  <c r="G164" i="5"/>
  <c r="L163" i="5"/>
  <c r="K163" i="5"/>
  <c r="J163" i="5"/>
  <c r="I163" i="5"/>
  <c r="H163" i="5"/>
  <c r="G163" i="5"/>
  <c r="L162" i="5"/>
  <c r="K162" i="5"/>
  <c r="J162" i="5"/>
  <c r="I162" i="5"/>
  <c r="H162" i="5"/>
  <c r="G162" i="5"/>
  <c r="L161" i="5"/>
  <c r="K161" i="5"/>
  <c r="J161" i="5"/>
  <c r="I161" i="5"/>
  <c r="H161" i="5"/>
  <c r="G161" i="5"/>
  <c r="L160" i="5"/>
  <c r="K160" i="5"/>
  <c r="J160" i="5"/>
  <c r="I160" i="5"/>
  <c r="H160" i="5"/>
  <c r="G160" i="5"/>
  <c r="L159" i="5"/>
  <c r="K159" i="5"/>
  <c r="J159" i="5"/>
  <c r="I159" i="5"/>
  <c r="H159" i="5"/>
  <c r="G159" i="5"/>
  <c r="L158" i="5"/>
  <c r="K158" i="5"/>
  <c r="J158" i="5"/>
  <c r="I158" i="5"/>
  <c r="H158" i="5"/>
  <c r="G158" i="5"/>
  <c r="L157" i="5"/>
  <c r="K157" i="5"/>
  <c r="J157" i="5"/>
  <c r="I157" i="5"/>
  <c r="H157" i="5"/>
  <c r="G157" i="5"/>
  <c r="L156" i="5"/>
  <c r="K156" i="5"/>
  <c r="J156" i="5"/>
  <c r="I156" i="5"/>
  <c r="H156" i="5"/>
  <c r="G156" i="5"/>
  <c r="L155" i="5"/>
  <c r="K155" i="5"/>
  <c r="J155" i="5"/>
  <c r="I155" i="5"/>
  <c r="H155" i="5"/>
  <c r="G155" i="5"/>
  <c r="L154" i="5"/>
  <c r="K154" i="5"/>
  <c r="J154" i="5"/>
  <c r="I154" i="5"/>
  <c r="H154" i="5"/>
  <c r="G154" i="5"/>
  <c r="L153" i="5"/>
  <c r="K153" i="5"/>
  <c r="J153" i="5"/>
  <c r="I153" i="5"/>
  <c r="H153" i="5"/>
  <c r="G153" i="5"/>
  <c r="L152" i="5"/>
  <c r="K152" i="5"/>
  <c r="J152" i="5"/>
  <c r="I152" i="5"/>
  <c r="H152" i="5"/>
  <c r="G152" i="5"/>
  <c r="L151" i="5"/>
  <c r="K151" i="5"/>
  <c r="J151" i="5"/>
  <c r="I151" i="5"/>
  <c r="H151" i="5"/>
  <c r="G151" i="5"/>
  <c r="L150" i="5"/>
  <c r="K150" i="5"/>
  <c r="J150" i="5"/>
  <c r="I150" i="5"/>
  <c r="H150" i="5"/>
  <c r="G150" i="5"/>
  <c r="L149" i="5"/>
  <c r="K149" i="5"/>
  <c r="J149" i="5"/>
  <c r="I149" i="5"/>
  <c r="H149" i="5"/>
  <c r="G149" i="5"/>
  <c r="L148" i="5"/>
  <c r="K148" i="5"/>
  <c r="J148" i="5"/>
  <c r="I148" i="5"/>
  <c r="H148" i="5"/>
  <c r="G148" i="5"/>
  <c r="L147" i="5"/>
  <c r="K147" i="5"/>
  <c r="J147" i="5"/>
  <c r="I147" i="5"/>
  <c r="H147" i="5"/>
  <c r="G147" i="5"/>
  <c r="L146" i="5"/>
  <c r="K146" i="5"/>
  <c r="J146" i="5"/>
  <c r="I146" i="5"/>
  <c r="H146" i="5"/>
  <c r="G146" i="5"/>
  <c r="L145" i="5"/>
  <c r="K145" i="5"/>
  <c r="J145" i="5"/>
  <c r="I145" i="5"/>
  <c r="H145" i="5"/>
  <c r="G145" i="5"/>
  <c r="L144" i="5"/>
  <c r="K144" i="5"/>
  <c r="J144" i="5"/>
  <c r="I144" i="5"/>
  <c r="H144" i="5"/>
  <c r="G144" i="5"/>
  <c r="L143" i="5"/>
  <c r="K143" i="5"/>
  <c r="J143" i="5"/>
  <c r="I143" i="5"/>
  <c r="H143" i="5"/>
  <c r="G143" i="5"/>
  <c r="L142" i="5"/>
  <c r="K142" i="5"/>
  <c r="J142" i="5"/>
  <c r="I142" i="5"/>
  <c r="H142" i="5"/>
  <c r="G142" i="5"/>
  <c r="L141" i="5"/>
  <c r="K141" i="5"/>
  <c r="J141" i="5"/>
  <c r="I141" i="5"/>
  <c r="H141" i="5"/>
  <c r="G141" i="5"/>
  <c r="L140" i="5"/>
  <c r="K140" i="5"/>
  <c r="J140" i="5"/>
  <c r="I140" i="5"/>
  <c r="H140" i="5"/>
  <c r="G140" i="5"/>
  <c r="L139" i="5"/>
  <c r="K139" i="5"/>
  <c r="J139" i="5"/>
  <c r="I139" i="5"/>
  <c r="H139" i="5"/>
  <c r="G139" i="5"/>
  <c r="L138" i="5"/>
  <c r="K138" i="5"/>
  <c r="J138" i="5"/>
  <c r="I138" i="5"/>
  <c r="H138" i="5"/>
  <c r="G138" i="5"/>
  <c r="L137" i="5"/>
  <c r="K137" i="5"/>
  <c r="J137" i="5"/>
  <c r="I137" i="5"/>
  <c r="H137" i="5"/>
  <c r="G137" i="5"/>
  <c r="L136" i="5"/>
  <c r="K136" i="5"/>
  <c r="J136" i="5"/>
  <c r="I136" i="5"/>
  <c r="H136" i="5"/>
  <c r="G136" i="5"/>
  <c r="L135" i="5"/>
  <c r="K135" i="5"/>
  <c r="J135" i="5"/>
  <c r="I135" i="5"/>
  <c r="H135" i="5"/>
  <c r="G135" i="5"/>
  <c r="L134" i="5"/>
  <c r="K134" i="5"/>
  <c r="J134" i="5"/>
  <c r="I134" i="5"/>
  <c r="H134" i="5"/>
  <c r="G134" i="5"/>
  <c r="L133" i="5"/>
  <c r="K133" i="5"/>
  <c r="J133" i="5"/>
  <c r="I133" i="5"/>
  <c r="H133" i="5"/>
  <c r="G133" i="5"/>
  <c r="L132" i="5"/>
  <c r="K132" i="5"/>
  <c r="J132" i="5"/>
  <c r="I132" i="5"/>
  <c r="H132" i="5"/>
  <c r="G132" i="5"/>
  <c r="L131" i="5"/>
  <c r="K131" i="5"/>
  <c r="J131" i="5"/>
  <c r="I131" i="5"/>
  <c r="H131" i="5"/>
  <c r="G131" i="5"/>
  <c r="L130" i="5"/>
  <c r="K130" i="5"/>
  <c r="J130" i="5"/>
  <c r="I130" i="5"/>
  <c r="H130" i="5"/>
  <c r="G130" i="5"/>
  <c r="L129" i="5"/>
  <c r="K129" i="5"/>
  <c r="J129" i="5"/>
  <c r="I129" i="5"/>
  <c r="H129" i="5"/>
  <c r="G129" i="5"/>
  <c r="L128" i="5"/>
  <c r="K128" i="5"/>
  <c r="J128" i="5"/>
  <c r="I128" i="5"/>
  <c r="H128" i="5"/>
  <c r="G128" i="5"/>
  <c r="L127" i="5"/>
  <c r="K127" i="5"/>
  <c r="J127" i="5"/>
  <c r="I127" i="5"/>
  <c r="H127" i="5"/>
  <c r="G127" i="5"/>
  <c r="L126" i="5"/>
  <c r="K126" i="5"/>
  <c r="J126" i="5"/>
  <c r="I126" i="5"/>
  <c r="H126" i="5"/>
  <c r="G126" i="5"/>
  <c r="L125" i="5"/>
  <c r="K125" i="5"/>
  <c r="J125" i="5"/>
  <c r="I125" i="5"/>
  <c r="H125" i="5"/>
  <c r="G125" i="5"/>
  <c r="L124" i="5"/>
  <c r="K124" i="5"/>
  <c r="J124" i="5"/>
  <c r="I124" i="5"/>
  <c r="H124" i="5"/>
  <c r="G124" i="5"/>
  <c r="L123" i="5"/>
  <c r="K123" i="5"/>
  <c r="J123" i="5"/>
  <c r="I123" i="5"/>
  <c r="H123" i="5"/>
  <c r="G123" i="5"/>
  <c r="L122" i="5"/>
  <c r="K122" i="5"/>
  <c r="J122" i="5"/>
  <c r="I122" i="5"/>
  <c r="H122" i="5"/>
  <c r="G122" i="5"/>
  <c r="L121" i="5"/>
  <c r="K121" i="5"/>
  <c r="J121" i="5"/>
  <c r="I121" i="5"/>
  <c r="H121" i="5"/>
  <c r="G121" i="5"/>
  <c r="L120" i="5"/>
  <c r="K120" i="5"/>
  <c r="J120" i="5"/>
  <c r="I120" i="5"/>
  <c r="H120" i="5"/>
  <c r="G120" i="5"/>
  <c r="L119" i="5"/>
  <c r="K119" i="5"/>
  <c r="J119" i="5"/>
  <c r="I119" i="5"/>
  <c r="H119" i="5"/>
  <c r="G119" i="5"/>
  <c r="L118" i="5"/>
  <c r="K118" i="5"/>
  <c r="J118" i="5"/>
  <c r="I118" i="5"/>
  <c r="H118" i="5"/>
  <c r="G118" i="5"/>
  <c r="L117" i="5"/>
  <c r="K117" i="5"/>
  <c r="J117" i="5"/>
  <c r="I117" i="5"/>
  <c r="H117" i="5"/>
  <c r="G117" i="5"/>
  <c r="L116" i="5"/>
  <c r="K116" i="5"/>
  <c r="J116" i="5"/>
  <c r="I116" i="5"/>
  <c r="H116" i="5"/>
  <c r="G116" i="5"/>
  <c r="L115" i="5"/>
  <c r="K115" i="5"/>
  <c r="J115" i="5"/>
  <c r="I115" i="5"/>
  <c r="H115" i="5"/>
  <c r="G115" i="5"/>
  <c r="L114" i="5"/>
  <c r="K114" i="5"/>
  <c r="J114" i="5"/>
  <c r="I114" i="5"/>
  <c r="H114" i="5"/>
  <c r="G114" i="5"/>
  <c r="L113" i="5"/>
  <c r="K113" i="5"/>
  <c r="J113" i="5"/>
  <c r="I113" i="5"/>
  <c r="H113" i="5"/>
  <c r="G113" i="5"/>
  <c r="L112" i="5"/>
  <c r="K112" i="5"/>
  <c r="J112" i="5"/>
  <c r="I112" i="5"/>
  <c r="H112" i="5"/>
  <c r="G112" i="5"/>
  <c r="L111" i="5"/>
  <c r="K111" i="5"/>
  <c r="J111" i="5"/>
  <c r="I111" i="5"/>
  <c r="H111" i="5"/>
  <c r="G111" i="5"/>
  <c r="L110" i="5"/>
  <c r="K110" i="5"/>
  <c r="J110" i="5"/>
  <c r="I110" i="5"/>
  <c r="H110" i="5"/>
  <c r="G110" i="5"/>
  <c r="L109" i="5"/>
  <c r="K109" i="5"/>
  <c r="J109" i="5"/>
  <c r="I109" i="5"/>
  <c r="H109" i="5"/>
  <c r="G109" i="5"/>
  <c r="L108" i="5"/>
  <c r="K108" i="5"/>
  <c r="J108" i="5"/>
  <c r="I108" i="5"/>
  <c r="H108" i="5"/>
  <c r="G108" i="5"/>
  <c r="L107" i="5"/>
  <c r="K107" i="5"/>
  <c r="J107" i="5"/>
  <c r="I107" i="5"/>
  <c r="H107" i="5"/>
  <c r="G107" i="5"/>
  <c r="L106" i="5"/>
  <c r="K106" i="5"/>
  <c r="J106" i="5"/>
  <c r="I106" i="5"/>
  <c r="H106" i="5"/>
  <c r="G106" i="5"/>
  <c r="L105" i="5"/>
  <c r="K105" i="5"/>
  <c r="J105" i="5"/>
  <c r="I105" i="5"/>
  <c r="H105" i="5"/>
  <c r="G105" i="5"/>
  <c r="L104" i="5"/>
  <c r="K104" i="5"/>
  <c r="J104" i="5"/>
  <c r="I104" i="5"/>
  <c r="H104" i="5"/>
  <c r="G104" i="5"/>
  <c r="L103" i="5"/>
  <c r="K103" i="5"/>
  <c r="J103" i="5"/>
  <c r="I103" i="5"/>
  <c r="H103" i="5"/>
  <c r="G103" i="5"/>
  <c r="L102" i="5"/>
  <c r="K102" i="5"/>
  <c r="J102" i="5"/>
  <c r="I102" i="5"/>
  <c r="H102" i="5"/>
  <c r="G102" i="5"/>
  <c r="L101" i="5"/>
  <c r="K101" i="5"/>
  <c r="J101" i="5"/>
  <c r="I101" i="5"/>
  <c r="H101" i="5"/>
  <c r="G101" i="5"/>
  <c r="L100" i="5"/>
  <c r="K100" i="5"/>
  <c r="J100" i="5"/>
  <c r="I100" i="5"/>
  <c r="H100" i="5"/>
  <c r="G100" i="5"/>
  <c r="L99" i="5"/>
  <c r="K99" i="5"/>
  <c r="J99" i="5"/>
  <c r="I99" i="5"/>
  <c r="H99" i="5"/>
  <c r="G99" i="5"/>
  <c r="L98" i="5"/>
  <c r="K98" i="5"/>
  <c r="J98" i="5"/>
  <c r="I98" i="5"/>
  <c r="H98" i="5"/>
  <c r="G98" i="5"/>
  <c r="L97" i="5"/>
  <c r="K97" i="5"/>
  <c r="J97" i="5"/>
  <c r="I97" i="5"/>
  <c r="H97" i="5"/>
  <c r="G97" i="5"/>
  <c r="L96" i="5"/>
  <c r="K96" i="5"/>
  <c r="J96" i="5"/>
  <c r="I96" i="5"/>
  <c r="H96" i="5"/>
  <c r="G96" i="5"/>
  <c r="L95" i="5"/>
  <c r="K95" i="5"/>
  <c r="J95" i="5"/>
  <c r="I95" i="5"/>
  <c r="H95" i="5"/>
  <c r="G95" i="5"/>
  <c r="L94" i="5"/>
  <c r="K94" i="5"/>
  <c r="J94" i="5"/>
  <c r="I94" i="5"/>
  <c r="H94" i="5"/>
  <c r="G94" i="5"/>
  <c r="L93" i="5"/>
  <c r="K93" i="5"/>
  <c r="J93" i="5"/>
  <c r="I93" i="5"/>
  <c r="H93" i="5"/>
  <c r="G93" i="5"/>
  <c r="L92" i="5"/>
  <c r="K92" i="5"/>
  <c r="J92" i="5"/>
  <c r="I92" i="5"/>
  <c r="H92" i="5"/>
  <c r="G92" i="5"/>
  <c r="L91" i="5"/>
  <c r="K91" i="5"/>
  <c r="J91" i="5"/>
  <c r="I91" i="5"/>
  <c r="H91" i="5"/>
  <c r="G91" i="5"/>
  <c r="L90" i="5"/>
  <c r="K90" i="5"/>
  <c r="J90" i="5"/>
  <c r="I90" i="5"/>
  <c r="H90" i="5"/>
  <c r="G90" i="5"/>
  <c r="L89" i="5"/>
  <c r="K89" i="5"/>
  <c r="J89" i="5"/>
  <c r="I89" i="5"/>
  <c r="H89" i="5"/>
  <c r="G89" i="5"/>
  <c r="L88" i="5"/>
  <c r="K88" i="5"/>
  <c r="J88" i="5"/>
  <c r="I88" i="5"/>
  <c r="H88" i="5"/>
  <c r="G88" i="5"/>
  <c r="L87" i="5"/>
  <c r="K87" i="5"/>
  <c r="J87" i="5"/>
  <c r="I87" i="5"/>
  <c r="H87" i="5"/>
  <c r="G87" i="5"/>
  <c r="L86" i="5"/>
  <c r="K86" i="5"/>
  <c r="J86" i="5"/>
  <c r="I86" i="5"/>
  <c r="H86" i="5"/>
  <c r="G86" i="5"/>
  <c r="L85" i="5"/>
  <c r="K85" i="5"/>
  <c r="J85" i="5"/>
  <c r="I85" i="5"/>
  <c r="H85" i="5"/>
  <c r="G85" i="5"/>
  <c r="L84" i="5"/>
  <c r="K84" i="5"/>
  <c r="J84" i="5"/>
  <c r="I84" i="5"/>
  <c r="H84" i="5"/>
  <c r="G84" i="5"/>
  <c r="L83" i="5"/>
  <c r="K83" i="5"/>
  <c r="J83" i="5"/>
  <c r="I83" i="5"/>
  <c r="H83" i="5"/>
  <c r="G83" i="5"/>
  <c r="L82" i="5"/>
  <c r="K82" i="5"/>
  <c r="J82" i="5"/>
  <c r="I82" i="5"/>
  <c r="H82" i="5"/>
  <c r="G82" i="5"/>
  <c r="L81" i="5"/>
  <c r="K81" i="5"/>
  <c r="J81" i="5"/>
  <c r="I81" i="5"/>
  <c r="H81" i="5"/>
  <c r="G81" i="5"/>
  <c r="L80" i="5"/>
  <c r="K80" i="5"/>
  <c r="J80" i="5"/>
  <c r="I80" i="5"/>
  <c r="H80" i="5"/>
  <c r="G80" i="5"/>
  <c r="L79" i="5"/>
  <c r="K79" i="5"/>
  <c r="J79" i="5"/>
  <c r="I79" i="5"/>
  <c r="H79" i="5"/>
  <c r="G79" i="5"/>
  <c r="L78" i="5"/>
  <c r="K78" i="5"/>
  <c r="J78" i="5"/>
  <c r="I78" i="5"/>
  <c r="H78" i="5"/>
  <c r="G78" i="5"/>
  <c r="L77" i="5"/>
  <c r="K77" i="5"/>
  <c r="J77" i="5"/>
  <c r="I77" i="5"/>
  <c r="H77" i="5"/>
  <c r="G77" i="5"/>
  <c r="L76" i="5"/>
  <c r="K76" i="5"/>
  <c r="J76" i="5"/>
  <c r="I76" i="5"/>
  <c r="H76" i="5"/>
  <c r="G76" i="5"/>
  <c r="L75" i="5"/>
  <c r="K75" i="5"/>
  <c r="J75" i="5"/>
  <c r="I75" i="5"/>
  <c r="H75" i="5"/>
  <c r="G75" i="5"/>
  <c r="L74" i="5"/>
  <c r="K74" i="5"/>
  <c r="J74" i="5"/>
  <c r="I74" i="5"/>
  <c r="H74" i="5"/>
  <c r="G74" i="5"/>
  <c r="L73" i="5"/>
  <c r="K73" i="5"/>
  <c r="J73" i="5"/>
  <c r="I73" i="5"/>
  <c r="H73" i="5"/>
  <c r="G73" i="5"/>
  <c r="L72" i="5"/>
  <c r="K72" i="5"/>
  <c r="J72" i="5"/>
  <c r="I72" i="5"/>
  <c r="H72" i="5"/>
  <c r="G72" i="5"/>
  <c r="L71" i="5"/>
  <c r="K71" i="5"/>
  <c r="J71" i="5"/>
  <c r="I71" i="5"/>
  <c r="H71" i="5"/>
  <c r="G71" i="5"/>
  <c r="L70" i="5"/>
  <c r="K70" i="5"/>
  <c r="J70" i="5"/>
  <c r="I70" i="5"/>
  <c r="H70" i="5"/>
  <c r="G70" i="5"/>
  <c r="L69" i="5"/>
  <c r="K69" i="5"/>
  <c r="J69" i="5"/>
  <c r="I69" i="5"/>
  <c r="H69" i="5"/>
  <c r="G69" i="5"/>
  <c r="L68" i="5"/>
  <c r="K68" i="5"/>
  <c r="J68" i="5"/>
  <c r="I68" i="5"/>
  <c r="H68" i="5"/>
  <c r="G68" i="5"/>
  <c r="L67" i="5"/>
  <c r="K67" i="5"/>
  <c r="J67" i="5"/>
  <c r="I67" i="5"/>
  <c r="H67" i="5"/>
  <c r="G67" i="5"/>
  <c r="L66" i="5"/>
  <c r="K66" i="5"/>
  <c r="J66" i="5"/>
  <c r="I66" i="5"/>
  <c r="H66" i="5"/>
  <c r="G66" i="5"/>
  <c r="L65" i="5"/>
  <c r="K65" i="5"/>
  <c r="J65" i="5"/>
  <c r="I65" i="5"/>
  <c r="H65" i="5"/>
  <c r="G65" i="5"/>
  <c r="L64" i="5"/>
  <c r="K64" i="5"/>
  <c r="J64" i="5"/>
  <c r="I64" i="5"/>
  <c r="H64" i="5"/>
  <c r="G64" i="5"/>
  <c r="L63" i="5"/>
  <c r="K63" i="5"/>
  <c r="J63" i="5"/>
  <c r="I63" i="5"/>
  <c r="H63" i="5"/>
  <c r="G63" i="5"/>
  <c r="L62" i="5"/>
  <c r="K62" i="5"/>
  <c r="J62" i="5"/>
  <c r="I62" i="5"/>
  <c r="H62" i="5"/>
  <c r="G62" i="5"/>
  <c r="L61" i="5"/>
  <c r="K61" i="5"/>
  <c r="J61" i="5"/>
  <c r="I61" i="5"/>
  <c r="H61" i="5"/>
  <c r="G61" i="5"/>
  <c r="L60" i="5"/>
  <c r="K60" i="5"/>
  <c r="J60" i="5"/>
  <c r="I60" i="5"/>
  <c r="H60" i="5"/>
  <c r="G60" i="5"/>
  <c r="L59" i="5"/>
  <c r="K59" i="5"/>
  <c r="J59" i="5"/>
  <c r="I59" i="5"/>
  <c r="H59" i="5"/>
  <c r="G59" i="5"/>
  <c r="L58" i="5"/>
  <c r="K58" i="5"/>
  <c r="J58" i="5"/>
  <c r="I58" i="5"/>
  <c r="H58" i="5"/>
  <c r="G58" i="5"/>
  <c r="L57" i="5"/>
  <c r="K57" i="5"/>
  <c r="J57" i="5"/>
  <c r="I57" i="5"/>
  <c r="H57" i="5"/>
  <c r="G57" i="5"/>
  <c r="L56" i="5"/>
  <c r="K56" i="5"/>
  <c r="J56" i="5"/>
  <c r="I56" i="5"/>
  <c r="H56" i="5"/>
  <c r="G56" i="5"/>
  <c r="L55" i="5"/>
  <c r="K55" i="5"/>
  <c r="J55" i="5"/>
  <c r="I55" i="5"/>
  <c r="H55" i="5"/>
  <c r="G55" i="5"/>
  <c r="L54" i="5"/>
  <c r="K54" i="5"/>
  <c r="J54" i="5"/>
  <c r="I54" i="5"/>
  <c r="H54" i="5"/>
  <c r="G54" i="5"/>
  <c r="L53" i="5"/>
  <c r="K53" i="5"/>
  <c r="J53" i="5"/>
  <c r="I53" i="5"/>
  <c r="H53" i="5"/>
  <c r="G53" i="5"/>
  <c r="L52" i="5"/>
  <c r="K52" i="5"/>
  <c r="J52" i="5"/>
  <c r="I52" i="5"/>
  <c r="H52" i="5"/>
  <c r="G52" i="5"/>
  <c r="L51" i="5"/>
  <c r="K51" i="5"/>
  <c r="J51" i="5"/>
  <c r="I51" i="5"/>
  <c r="H51" i="5"/>
  <c r="G51" i="5"/>
  <c r="L50" i="5"/>
  <c r="K50" i="5"/>
  <c r="J50" i="5"/>
  <c r="I50" i="5"/>
  <c r="H50" i="5"/>
  <c r="G50" i="5"/>
  <c r="L49" i="5"/>
  <c r="K49" i="5"/>
  <c r="J49" i="5"/>
  <c r="I49" i="5"/>
  <c r="H49" i="5"/>
  <c r="G49" i="5"/>
  <c r="L48" i="5"/>
  <c r="K48" i="5"/>
  <c r="J48" i="5"/>
  <c r="I48" i="5"/>
  <c r="H48" i="5"/>
  <c r="G48" i="5"/>
  <c r="L47" i="5"/>
  <c r="K47" i="5"/>
  <c r="J47" i="5"/>
  <c r="I47" i="5"/>
  <c r="H47" i="5"/>
  <c r="G47" i="5"/>
  <c r="L46" i="5"/>
  <c r="K46" i="5"/>
  <c r="J46" i="5"/>
  <c r="I46" i="5"/>
  <c r="H46" i="5"/>
  <c r="G46" i="5"/>
  <c r="L45" i="5"/>
  <c r="K45" i="5"/>
  <c r="J45" i="5"/>
  <c r="I45" i="5"/>
  <c r="H45" i="5"/>
  <c r="G45" i="5"/>
  <c r="L44" i="5"/>
  <c r="K44" i="5"/>
  <c r="J44" i="5"/>
  <c r="I44" i="5"/>
  <c r="H44" i="5"/>
  <c r="G44" i="5"/>
  <c r="L43" i="5"/>
  <c r="K43" i="5"/>
  <c r="J43" i="5"/>
  <c r="I43" i="5"/>
  <c r="H43" i="5"/>
  <c r="G43" i="5"/>
  <c r="L42" i="5"/>
  <c r="K42" i="5"/>
  <c r="J42" i="5"/>
  <c r="I42" i="5"/>
  <c r="H42" i="5"/>
  <c r="G42" i="5"/>
  <c r="L41" i="5"/>
  <c r="K41" i="5"/>
  <c r="J41" i="5"/>
  <c r="I41" i="5"/>
  <c r="H41" i="5"/>
  <c r="G41" i="5"/>
  <c r="L40" i="5"/>
  <c r="K40" i="5"/>
  <c r="J40" i="5"/>
  <c r="I40" i="5"/>
  <c r="H40" i="5"/>
  <c r="G40" i="5"/>
  <c r="L39" i="5"/>
  <c r="K39" i="5"/>
  <c r="J39" i="5"/>
  <c r="I39" i="5"/>
  <c r="H39" i="5"/>
  <c r="G39" i="5"/>
  <c r="L38" i="5"/>
  <c r="K38" i="5"/>
  <c r="J38" i="5"/>
  <c r="I38" i="5"/>
  <c r="H38" i="5"/>
  <c r="G38" i="5"/>
  <c r="L37" i="5"/>
  <c r="K37" i="5"/>
  <c r="J37" i="5"/>
  <c r="I37" i="5"/>
  <c r="H37" i="5"/>
  <c r="G37" i="5"/>
  <c r="L36" i="5"/>
  <c r="K36" i="5"/>
  <c r="J36" i="5"/>
  <c r="I36" i="5"/>
  <c r="H36" i="5"/>
  <c r="G36" i="5"/>
  <c r="L35" i="5"/>
  <c r="K35" i="5"/>
  <c r="J35" i="5"/>
  <c r="I35" i="5"/>
  <c r="H35" i="5"/>
  <c r="G35" i="5"/>
  <c r="L34" i="5"/>
  <c r="K34" i="5"/>
  <c r="J34" i="5"/>
  <c r="I34" i="5"/>
  <c r="H34" i="5"/>
  <c r="G34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L30" i="5"/>
  <c r="K30" i="5"/>
  <c r="J30" i="5"/>
  <c r="I30" i="5"/>
  <c r="H30" i="5"/>
  <c r="G30" i="5"/>
  <c r="L29" i="5"/>
  <c r="K29" i="5"/>
  <c r="J29" i="5"/>
  <c r="I29" i="5"/>
  <c r="H29" i="5"/>
  <c r="G29" i="5"/>
  <c r="L28" i="5"/>
  <c r="K28" i="5"/>
  <c r="J28" i="5"/>
  <c r="I28" i="5"/>
  <c r="H28" i="5"/>
  <c r="G28" i="5"/>
  <c r="L27" i="5"/>
  <c r="K27" i="5"/>
  <c r="J27" i="5"/>
  <c r="I27" i="5"/>
  <c r="H27" i="5"/>
  <c r="G27" i="5"/>
  <c r="L26" i="5"/>
  <c r="K26" i="5"/>
  <c r="J26" i="5"/>
  <c r="I26" i="5"/>
  <c r="H26" i="5"/>
  <c r="G26" i="5"/>
  <c r="L25" i="5"/>
  <c r="K25" i="5"/>
  <c r="J25" i="5"/>
  <c r="I25" i="5"/>
  <c r="H25" i="5"/>
  <c r="G25" i="5"/>
  <c r="L24" i="5"/>
  <c r="K24" i="5"/>
  <c r="J24" i="5"/>
  <c r="I24" i="5"/>
  <c r="H24" i="5"/>
  <c r="G24" i="5"/>
  <c r="L23" i="5"/>
  <c r="K23" i="5"/>
  <c r="J23" i="5"/>
  <c r="I23" i="5"/>
  <c r="H23" i="5"/>
  <c r="G23" i="5"/>
  <c r="L22" i="5"/>
  <c r="K22" i="5"/>
  <c r="J22" i="5"/>
  <c r="I22" i="5"/>
  <c r="H22" i="5"/>
  <c r="G22" i="5"/>
  <c r="L21" i="5"/>
  <c r="K21" i="5"/>
  <c r="J21" i="5"/>
  <c r="I21" i="5"/>
  <c r="H21" i="5"/>
  <c r="G21" i="5"/>
  <c r="L20" i="5"/>
  <c r="K20" i="5"/>
  <c r="J20" i="5"/>
  <c r="I20" i="5"/>
  <c r="H20" i="5"/>
  <c r="G20" i="5"/>
  <c r="L19" i="5"/>
  <c r="K19" i="5"/>
  <c r="J19" i="5"/>
  <c r="I19" i="5"/>
  <c r="H19" i="5"/>
  <c r="G19" i="5"/>
  <c r="L18" i="5"/>
  <c r="K18" i="5"/>
  <c r="J18" i="5"/>
  <c r="I18" i="5"/>
  <c r="H18" i="5"/>
  <c r="G18" i="5"/>
  <c r="L17" i="5"/>
  <c r="K17" i="5"/>
  <c r="J17" i="5"/>
  <c r="I17" i="5"/>
  <c r="H17" i="5"/>
  <c r="G17" i="5"/>
  <c r="L16" i="5"/>
  <c r="K16" i="5"/>
  <c r="J16" i="5"/>
  <c r="I16" i="5"/>
  <c r="H16" i="5"/>
  <c r="G16" i="5"/>
  <c r="L15" i="5"/>
  <c r="K15" i="5"/>
  <c r="J15" i="5"/>
  <c r="I15" i="5"/>
  <c r="H15" i="5"/>
  <c r="G15" i="5"/>
  <c r="L14" i="5"/>
  <c r="K14" i="5"/>
  <c r="J14" i="5"/>
  <c r="I14" i="5"/>
  <c r="H14" i="5"/>
  <c r="G14" i="5"/>
  <c r="L13" i="5"/>
  <c r="K13" i="5"/>
  <c r="J13" i="5"/>
  <c r="I13" i="5"/>
  <c r="H13" i="5"/>
  <c r="G13" i="5"/>
  <c r="L12" i="5"/>
  <c r="K12" i="5"/>
  <c r="J12" i="5"/>
  <c r="I12" i="5"/>
  <c r="H12" i="5"/>
  <c r="G12" i="5"/>
  <c r="L11" i="5"/>
  <c r="K11" i="5"/>
  <c r="J11" i="5"/>
  <c r="I11" i="5"/>
  <c r="H11" i="5"/>
  <c r="G11" i="5"/>
  <c r="L10" i="5"/>
  <c r="K10" i="5"/>
  <c r="J10" i="5"/>
  <c r="I10" i="5"/>
  <c r="H10" i="5"/>
  <c r="G10" i="5"/>
  <c r="L9" i="5"/>
  <c r="K9" i="5"/>
  <c r="J9" i="5"/>
  <c r="I9" i="5"/>
  <c r="H9" i="5"/>
  <c r="G9" i="5"/>
  <c r="T8" i="5"/>
  <c r="P8" i="5"/>
  <c r="N8" i="5"/>
  <c r="L8" i="5"/>
  <c r="K8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H4" i="5"/>
  <c r="G4" i="5"/>
  <c r="S6" i="4"/>
  <c r="T6" i="4" s="1"/>
  <c r="S7" i="4"/>
  <c r="S8" i="4"/>
  <c r="S9" i="4"/>
  <c r="T9" i="4" s="1"/>
  <c r="S10" i="4"/>
  <c r="S11" i="4"/>
  <c r="S12" i="4"/>
  <c r="T12" i="4" s="1"/>
  <c r="S13" i="4"/>
  <c r="T13" i="4" s="1"/>
  <c r="S14" i="4"/>
  <c r="S15" i="4"/>
  <c r="S16" i="4"/>
  <c r="T16" i="4" s="1"/>
  <c r="S17" i="4"/>
  <c r="S18" i="4"/>
  <c r="T18" i="4" s="1"/>
  <c r="S19" i="4"/>
  <c r="T19" i="4" s="1"/>
  <c r="S20" i="4"/>
  <c r="T20" i="4" s="1"/>
  <c r="S21" i="4"/>
  <c r="T21" i="4" s="1"/>
  <c r="S22" i="4"/>
  <c r="T22" i="4" s="1"/>
  <c r="S23" i="4"/>
  <c r="S24" i="4"/>
  <c r="S25" i="4"/>
  <c r="T25" i="4" s="1"/>
  <c r="S26" i="4"/>
  <c r="S27" i="4"/>
  <c r="S28" i="4"/>
  <c r="T28" i="4" s="1"/>
  <c r="S29" i="4"/>
  <c r="T29" i="4" s="1"/>
  <c r="S30" i="4"/>
  <c r="S31" i="4"/>
  <c r="S32" i="4"/>
  <c r="S33" i="4"/>
  <c r="S34" i="4"/>
  <c r="T34" i="4" s="1"/>
  <c r="S35" i="4"/>
  <c r="T35" i="4" s="1"/>
  <c r="S36" i="4"/>
  <c r="T36" i="4" s="1"/>
  <c r="S37" i="4"/>
  <c r="T37" i="4" s="1"/>
  <c r="S38" i="4"/>
  <c r="T38" i="4" s="1"/>
  <c r="S39" i="4"/>
  <c r="S40" i="4"/>
  <c r="S41" i="4"/>
  <c r="T41" i="4" s="1"/>
  <c r="S42" i="4"/>
  <c r="S43" i="4"/>
  <c r="S44" i="4"/>
  <c r="T44" i="4" s="1"/>
  <c r="S45" i="4"/>
  <c r="T45" i="4" s="1"/>
  <c r="S46" i="4"/>
  <c r="S47" i="4"/>
  <c r="S48" i="4"/>
  <c r="T48" i="4" s="1"/>
  <c r="S49" i="4"/>
  <c r="S50" i="4"/>
  <c r="T50" i="4" s="1"/>
  <c r="S51" i="4"/>
  <c r="T51" i="4" s="1"/>
  <c r="S52" i="4"/>
  <c r="T52" i="4" s="1"/>
  <c r="S53" i="4"/>
  <c r="T53" i="4" s="1"/>
  <c r="S54" i="4"/>
  <c r="S55" i="4"/>
  <c r="S56" i="4"/>
  <c r="S57" i="4"/>
  <c r="T57" i="4" s="1"/>
  <c r="S58" i="4"/>
  <c r="S59" i="4"/>
  <c r="S60" i="4"/>
  <c r="T60" i="4" s="1"/>
  <c r="S61" i="4"/>
  <c r="T61" i="4" s="1"/>
  <c r="S62" i="4"/>
  <c r="S63" i="4"/>
  <c r="S64" i="4"/>
  <c r="S65" i="4"/>
  <c r="S66" i="4"/>
  <c r="T66" i="4" s="1"/>
  <c r="S67" i="4"/>
  <c r="T67" i="4" s="1"/>
  <c r="S68" i="4"/>
  <c r="T68" i="4" s="1"/>
  <c r="S69" i="4"/>
  <c r="T69" i="4" s="1"/>
  <c r="S70" i="4"/>
  <c r="T70" i="4" s="1"/>
  <c r="S71" i="4"/>
  <c r="S72" i="4"/>
  <c r="S73" i="4"/>
  <c r="T73" i="4" s="1"/>
  <c r="S74" i="4"/>
  <c r="S75" i="4"/>
  <c r="S76" i="4"/>
  <c r="T76" i="4" s="1"/>
  <c r="S77" i="4"/>
  <c r="T77" i="4" s="1"/>
  <c r="S78" i="4"/>
  <c r="S79" i="4"/>
  <c r="S80" i="4"/>
  <c r="T80" i="4" s="1"/>
  <c r="S81" i="4"/>
  <c r="S82" i="4"/>
  <c r="T82" i="4" s="1"/>
  <c r="S83" i="4"/>
  <c r="T83" i="4" s="1"/>
  <c r="S84" i="4"/>
  <c r="S85" i="4"/>
  <c r="T85" i="4" s="1"/>
  <c r="S86" i="4"/>
  <c r="T86" i="4" s="1"/>
  <c r="S87" i="4"/>
  <c r="S88" i="4"/>
  <c r="S89" i="4"/>
  <c r="T89" i="4" s="1"/>
  <c r="S90" i="4"/>
  <c r="S91" i="4"/>
  <c r="S92" i="4"/>
  <c r="T92" i="4" s="1"/>
  <c r="S93" i="4"/>
  <c r="T93" i="4" s="1"/>
  <c r="S94" i="4"/>
  <c r="S95" i="4"/>
  <c r="S96" i="4"/>
  <c r="S97" i="4"/>
  <c r="S98" i="4"/>
  <c r="T98" i="4" s="1"/>
  <c r="S99" i="4"/>
  <c r="T99" i="4" s="1"/>
  <c r="S100" i="4"/>
  <c r="T100" i="4" s="1"/>
  <c r="S101" i="4"/>
  <c r="T101" i="4" s="1"/>
  <c r="S102" i="4"/>
  <c r="T102" i="4" s="1"/>
  <c r="S103" i="4"/>
  <c r="S104" i="4"/>
  <c r="S105" i="4"/>
  <c r="T105" i="4" s="1"/>
  <c r="S106" i="4"/>
  <c r="S107" i="4"/>
  <c r="S108" i="4"/>
  <c r="T108" i="4" s="1"/>
  <c r="S109" i="4"/>
  <c r="T109" i="4" s="1"/>
  <c r="S110" i="4"/>
  <c r="S111" i="4"/>
  <c r="S112" i="4"/>
  <c r="S113" i="4"/>
  <c r="S114" i="4"/>
  <c r="T114" i="4" s="1"/>
  <c r="S115" i="4"/>
  <c r="S116" i="4"/>
  <c r="T116" i="4" s="1"/>
  <c r="S117" i="4"/>
  <c r="T117" i="4" s="1"/>
  <c r="S118" i="4"/>
  <c r="T118" i="4" s="1"/>
  <c r="S119" i="4"/>
  <c r="S120" i="4"/>
  <c r="S121" i="4"/>
  <c r="T121" i="4" s="1"/>
  <c r="S122" i="4"/>
  <c r="S123" i="4"/>
  <c r="S124" i="4"/>
  <c r="T124" i="4" s="1"/>
  <c r="S125" i="4"/>
  <c r="T125" i="4" s="1"/>
  <c r="S126" i="4"/>
  <c r="S127" i="4"/>
  <c r="S128" i="4"/>
  <c r="T128" i="4" s="1"/>
  <c r="S129" i="4"/>
  <c r="S130" i="4"/>
  <c r="T130" i="4" s="1"/>
  <c r="S131" i="4"/>
  <c r="T131" i="4" s="1"/>
  <c r="S132" i="4"/>
  <c r="T132" i="4" s="1"/>
  <c r="S133" i="4"/>
  <c r="T133" i="4" s="1"/>
  <c r="S134" i="4"/>
  <c r="T134" i="4" s="1"/>
  <c r="S135" i="4"/>
  <c r="S136" i="4"/>
  <c r="S137" i="4"/>
  <c r="T137" i="4" s="1"/>
  <c r="S138" i="4"/>
  <c r="S139" i="4"/>
  <c r="S140" i="4"/>
  <c r="T140" i="4" s="1"/>
  <c r="S141" i="4"/>
  <c r="T141" i="4" s="1"/>
  <c r="S142" i="4"/>
  <c r="S143" i="4"/>
  <c r="S144" i="4"/>
  <c r="T144" i="4" s="1"/>
  <c r="S145" i="4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S152" i="4"/>
  <c r="S153" i="4"/>
  <c r="T153" i="4" s="1"/>
  <c r="S154" i="4"/>
  <c r="S155" i="4"/>
  <c r="S156" i="4"/>
  <c r="T156" i="4" s="1"/>
  <c r="S157" i="4"/>
  <c r="T157" i="4" s="1"/>
  <c r="S158" i="4"/>
  <c r="S159" i="4"/>
  <c r="S160" i="4"/>
  <c r="T160" i="4" s="1"/>
  <c r="S161" i="4"/>
  <c r="S162" i="4"/>
  <c r="T162" i="4" s="1"/>
  <c r="S163" i="4"/>
  <c r="S164" i="4"/>
  <c r="T164" i="4" s="1"/>
  <c r="S165" i="4"/>
  <c r="T165" i="4" s="1"/>
  <c r="S166" i="4"/>
  <c r="T166" i="4" s="1"/>
  <c r="S167" i="4"/>
  <c r="S168" i="4"/>
  <c r="S169" i="4"/>
  <c r="T169" i="4" s="1"/>
  <c r="S170" i="4"/>
  <c r="S171" i="4"/>
  <c r="S172" i="4"/>
  <c r="T172" i="4" s="1"/>
  <c r="S173" i="4"/>
  <c r="T173" i="4" s="1"/>
  <c r="S174" i="4"/>
  <c r="S175" i="4"/>
  <c r="S176" i="4"/>
  <c r="T176" i="4" s="1"/>
  <c r="S177" i="4"/>
  <c r="S178" i="4"/>
  <c r="T178" i="4" s="1"/>
  <c r="S179" i="4"/>
  <c r="T179" i="4" s="1"/>
  <c r="S180" i="4"/>
  <c r="T180" i="4" s="1"/>
  <c r="S181" i="4"/>
  <c r="T181" i="4" s="1"/>
  <c r="S182" i="4"/>
  <c r="T182" i="4" s="1"/>
  <c r="S183" i="4"/>
  <c r="S184" i="4"/>
  <c r="S185" i="4"/>
  <c r="T185" i="4" s="1"/>
  <c r="S186" i="4"/>
  <c r="S187" i="4"/>
  <c r="S188" i="4"/>
  <c r="T188" i="4" s="1"/>
  <c r="S189" i="4"/>
  <c r="T189" i="4" s="1"/>
  <c r="S190" i="4"/>
  <c r="S191" i="4"/>
  <c r="S192" i="4"/>
  <c r="T192" i="4" s="1"/>
  <c r="S193" i="4"/>
  <c r="S194" i="4"/>
  <c r="T194" i="4" s="1"/>
  <c r="S195" i="4"/>
  <c r="T195" i="4" s="1"/>
  <c r="S196" i="4"/>
  <c r="T196" i="4" s="1"/>
  <c r="S197" i="4"/>
  <c r="T197" i="4" s="1"/>
  <c r="S198" i="4"/>
  <c r="T198" i="4" s="1"/>
  <c r="S199" i="4"/>
  <c r="S200" i="4"/>
  <c r="S201" i="4"/>
  <c r="T201" i="4" s="1"/>
  <c r="S202" i="4"/>
  <c r="S203" i="4"/>
  <c r="S204" i="4"/>
  <c r="T204" i="4" s="1"/>
  <c r="S205" i="4"/>
  <c r="T205" i="4" s="1"/>
  <c r="S206" i="4"/>
  <c r="S207" i="4"/>
  <c r="S208" i="4"/>
  <c r="S209" i="4"/>
  <c r="T209" i="4" s="1"/>
  <c r="S210" i="4"/>
  <c r="T210" i="4" s="1"/>
  <c r="S211" i="4"/>
  <c r="T211" i="4" s="1"/>
  <c r="S212" i="4"/>
  <c r="T212" i="4" s="1"/>
  <c r="S213" i="4"/>
  <c r="T213" i="4" s="1"/>
  <c r="S214" i="4"/>
  <c r="T214" i="4" s="1"/>
  <c r="S215" i="4"/>
  <c r="S216" i="4"/>
  <c r="S217" i="4"/>
  <c r="T217" i="4" s="1"/>
  <c r="S218" i="4"/>
  <c r="S219" i="4"/>
  <c r="S220" i="4"/>
  <c r="T220" i="4" s="1"/>
  <c r="S221" i="4"/>
  <c r="T221" i="4" s="1"/>
  <c r="S222" i="4"/>
  <c r="S223" i="4"/>
  <c r="S224" i="4"/>
  <c r="T224" i="4" s="1"/>
  <c r="S225" i="4"/>
  <c r="S226" i="4"/>
  <c r="T226" i="4" s="1"/>
  <c r="S227" i="4"/>
  <c r="T227" i="4" s="1"/>
  <c r="S228" i="4"/>
  <c r="T228" i="4" s="1"/>
  <c r="S229" i="4"/>
  <c r="T229" i="4" s="1"/>
  <c r="S230" i="4"/>
  <c r="T230" i="4" s="1"/>
  <c r="S231" i="4"/>
  <c r="S232" i="4"/>
  <c r="S233" i="4"/>
  <c r="T233" i="4" s="1"/>
  <c r="S234" i="4"/>
  <c r="S235" i="4"/>
  <c r="S236" i="4"/>
  <c r="T236" i="4" s="1"/>
  <c r="S237" i="4"/>
  <c r="T237" i="4" s="1"/>
  <c r="S238" i="4"/>
  <c r="S239" i="4"/>
  <c r="S240" i="4"/>
  <c r="T240" i="4" s="1"/>
  <c r="S241" i="4"/>
  <c r="S242" i="4"/>
  <c r="T242" i="4" s="1"/>
  <c r="S243" i="4"/>
  <c r="T243" i="4" s="1"/>
  <c r="S244" i="4"/>
  <c r="T244" i="4" s="1"/>
  <c r="S245" i="4"/>
  <c r="T245" i="4" s="1"/>
  <c r="S246" i="4"/>
  <c r="T246" i="4" s="1"/>
  <c r="S247" i="4"/>
  <c r="S248" i="4"/>
  <c r="S249" i="4"/>
  <c r="T249" i="4" s="1"/>
  <c r="S250" i="4"/>
  <c r="S251" i="4"/>
  <c r="S252" i="4"/>
  <c r="T252" i="4" s="1"/>
  <c r="S253" i="4"/>
  <c r="T253" i="4" s="1"/>
  <c r="S254" i="4"/>
  <c r="S255" i="4"/>
  <c r="S256" i="4"/>
  <c r="T256" i="4" s="1"/>
  <c r="S257" i="4"/>
  <c r="T257" i="4" s="1"/>
  <c r="S258" i="4"/>
  <c r="T258" i="4" s="1"/>
  <c r="S259" i="4"/>
  <c r="T259" i="4" s="1"/>
  <c r="S260" i="4"/>
  <c r="T260" i="4" s="1"/>
  <c r="S261" i="4"/>
  <c r="T261" i="4" s="1"/>
  <c r="S262" i="4"/>
  <c r="T262" i="4" s="1"/>
  <c r="S263" i="4"/>
  <c r="S264" i="4"/>
  <c r="T264" i="4" s="1"/>
  <c r="S265" i="4"/>
  <c r="T265" i="4" s="1"/>
  <c r="S266" i="4"/>
  <c r="S267" i="4"/>
  <c r="S268" i="4"/>
  <c r="T268" i="4" s="1"/>
  <c r="S269" i="4"/>
  <c r="T269" i="4" s="1"/>
  <c r="S270" i="4"/>
  <c r="S271" i="4"/>
  <c r="S272" i="4"/>
  <c r="T272" i="4" s="1"/>
  <c r="S273" i="4"/>
  <c r="S274" i="4"/>
  <c r="T274" i="4" s="1"/>
  <c r="S275" i="4"/>
  <c r="T275" i="4" s="1"/>
  <c r="S276" i="4"/>
  <c r="T276" i="4" s="1"/>
  <c r="S277" i="4"/>
  <c r="T277" i="4" s="1"/>
  <c r="S278" i="4"/>
  <c r="S279" i="4"/>
  <c r="S280" i="4"/>
  <c r="S281" i="4"/>
  <c r="T281" i="4" s="1"/>
  <c r="S282" i="4"/>
  <c r="S283" i="4"/>
  <c r="S284" i="4"/>
  <c r="T284" i="4" s="1"/>
  <c r="S285" i="4"/>
  <c r="T285" i="4" s="1"/>
  <c r="S286" i="4"/>
  <c r="S287" i="4"/>
  <c r="S288" i="4"/>
  <c r="T288" i="4" s="1"/>
  <c r="S289" i="4"/>
  <c r="S290" i="4"/>
  <c r="T290" i="4" s="1"/>
  <c r="S291" i="4"/>
  <c r="T291" i="4" s="1"/>
  <c r="S292" i="4"/>
  <c r="T292" i="4" s="1"/>
  <c r="S293" i="4"/>
  <c r="T293" i="4" s="1"/>
  <c r="S294" i="4"/>
  <c r="T294" i="4" s="1"/>
  <c r="S295" i="4"/>
  <c r="S296" i="4"/>
  <c r="S297" i="4"/>
  <c r="T297" i="4" s="1"/>
  <c r="S298" i="4"/>
  <c r="S299" i="4"/>
  <c r="S300" i="4"/>
  <c r="T300" i="4" s="1"/>
  <c r="S301" i="4"/>
  <c r="S302" i="4"/>
  <c r="S303" i="4"/>
  <c r="S304" i="4"/>
  <c r="T304" i="4" s="1"/>
  <c r="S305" i="4"/>
  <c r="S306" i="4"/>
  <c r="T306" i="4" s="1"/>
  <c r="S307" i="4"/>
  <c r="T307" i="4" s="1"/>
  <c r="S308" i="4"/>
  <c r="T308" i="4" s="1"/>
  <c r="S309" i="4"/>
  <c r="T309" i="4" s="1"/>
  <c r="S310" i="4"/>
  <c r="T310" i="4" s="1"/>
  <c r="S311" i="4"/>
  <c r="S312" i="4"/>
  <c r="S313" i="4"/>
  <c r="T313" i="4" s="1"/>
  <c r="S314" i="4"/>
  <c r="S315" i="4"/>
  <c r="S316" i="4"/>
  <c r="T316" i="4" s="1"/>
  <c r="S317" i="4"/>
  <c r="T317" i="4" s="1"/>
  <c r="S318" i="4"/>
  <c r="S319" i="4"/>
  <c r="S320" i="4"/>
  <c r="S321" i="4"/>
  <c r="S322" i="4"/>
  <c r="T322" i="4" s="1"/>
  <c r="S323" i="4"/>
  <c r="T323" i="4" s="1"/>
  <c r="S324" i="4"/>
  <c r="T324" i="4" s="1"/>
  <c r="S325" i="4"/>
  <c r="T325" i="4" s="1"/>
  <c r="S326" i="4"/>
  <c r="T326" i="4" s="1"/>
  <c r="S327" i="4"/>
  <c r="S328" i="4"/>
  <c r="S329" i="4"/>
  <c r="T329" i="4" s="1"/>
  <c r="S330" i="4"/>
  <c r="S331" i="4"/>
  <c r="S332" i="4"/>
  <c r="T332" i="4" s="1"/>
  <c r="S333" i="4"/>
  <c r="T333" i="4" s="1"/>
  <c r="S334" i="4"/>
  <c r="S335" i="4"/>
  <c r="S336" i="4"/>
  <c r="T336" i="4" s="1"/>
  <c r="S337" i="4"/>
  <c r="T337" i="4" s="1"/>
  <c r="S338" i="4"/>
  <c r="T338" i="4" s="1"/>
  <c r="S339" i="4"/>
  <c r="T339" i="4" s="1"/>
  <c r="S340" i="4"/>
  <c r="T340" i="4" s="1"/>
  <c r="S341" i="4"/>
  <c r="T341" i="4" s="1"/>
  <c r="S342" i="4"/>
  <c r="T342" i="4" s="1"/>
  <c r="S343" i="4"/>
  <c r="S344" i="4"/>
  <c r="S345" i="4"/>
  <c r="T345" i="4" s="1"/>
  <c r="S346" i="4"/>
  <c r="T346" i="4" s="1"/>
  <c r="S347" i="4"/>
  <c r="S348" i="4"/>
  <c r="T348" i="4" s="1"/>
  <c r="S349" i="4"/>
  <c r="T349" i="4" s="1"/>
  <c r="S350" i="4"/>
  <c r="S351" i="4"/>
  <c r="S352" i="4"/>
  <c r="T352" i="4" s="1"/>
  <c r="S353" i="4"/>
  <c r="T353" i="4" s="1"/>
  <c r="S354" i="4"/>
  <c r="T354" i="4" s="1"/>
  <c r="S5" i="4"/>
  <c r="T5" i="4" s="1"/>
  <c r="O5" i="4"/>
  <c r="P5" i="4" s="1"/>
  <c r="Q6" i="4"/>
  <c r="R6" i="4" s="1"/>
  <c r="Q7" i="4"/>
  <c r="R7" i="4" s="1"/>
  <c r="Q8" i="4"/>
  <c r="Q9" i="4"/>
  <c r="Q10" i="4"/>
  <c r="R10" i="4" s="1"/>
  <c r="Q11" i="4"/>
  <c r="Q12" i="4"/>
  <c r="Q13" i="4"/>
  <c r="R13" i="4" s="1"/>
  <c r="Q14" i="4"/>
  <c r="R14" i="4" s="1"/>
  <c r="Q15" i="4"/>
  <c r="Q16" i="4"/>
  <c r="Q17" i="4"/>
  <c r="R17" i="4" s="1"/>
  <c r="Q18" i="4"/>
  <c r="Q19" i="4"/>
  <c r="R19" i="4" s="1"/>
  <c r="Q20" i="4"/>
  <c r="R20" i="4" s="1"/>
  <c r="Q21" i="4"/>
  <c r="R21" i="4" s="1"/>
  <c r="Q22" i="4"/>
  <c r="R22" i="4" s="1"/>
  <c r="Q23" i="4"/>
  <c r="R23" i="4" s="1"/>
  <c r="Q24" i="4"/>
  <c r="Q25" i="4"/>
  <c r="Q26" i="4"/>
  <c r="R26" i="4" s="1"/>
  <c r="Q27" i="4"/>
  <c r="Q28" i="4"/>
  <c r="Q29" i="4"/>
  <c r="R29" i="4" s="1"/>
  <c r="Q30" i="4"/>
  <c r="R30" i="4" s="1"/>
  <c r="Q31" i="4"/>
  <c r="Q32" i="4"/>
  <c r="Q33" i="4"/>
  <c r="R33" i="4" s="1"/>
  <c r="Q34" i="4"/>
  <c r="Q35" i="4"/>
  <c r="R35" i="4" s="1"/>
  <c r="Q36" i="4"/>
  <c r="Q37" i="4"/>
  <c r="R37" i="4" s="1"/>
  <c r="Q38" i="4"/>
  <c r="R38" i="4" s="1"/>
  <c r="Q39" i="4"/>
  <c r="R39" i="4" s="1"/>
  <c r="Q40" i="4"/>
  <c r="Q41" i="4"/>
  <c r="Q42" i="4"/>
  <c r="R42" i="4" s="1"/>
  <c r="Q43" i="4"/>
  <c r="Q44" i="4"/>
  <c r="Q45" i="4"/>
  <c r="R45" i="4" s="1"/>
  <c r="Q46" i="4"/>
  <c r="R46" i="4" s="1"/>
  <c r="Q47" i="4"/>
  <c r="Q48" i="4"/>
  <c r="Q49" i="4"/>
  <c r="R49" i="4" s="1"/>
  <c r="Q50" i="4"/>
  <c r="Q51" i="4"/>
  <c r="R51" i="4" s="1"/>
  <c r="Q52" i="4"/>
  <c r="R52" i="4" s="1"/>
  <c r="Q53" i="4"/>
  <c r="R53" i="4" s="1"/>
  <c r="Q54" i="4"/>
  <c r="R54" i="4" s="1"/>
  <c r="Q55" i="4"/>
  <c r="R55" i="4" s="1"/>
  <c r="Q56" i="4"/>
  <c r="Q57" i="4"/>
  <c r="Q58" i="4"/>
  <c r="R58" i="4" s="1"/>
  <c r="Q59" i="4"/>
  <c r="Q60" i="4"/>
  <c r="Q61" i="4"/>
  <c r="R61" i="4" s="1"/>
  <c r="Q62" i="4"/>
  <c r="R62" i="4" s="1"/>
  <c r="Q63" i="4"/>
  <c r="Q64" i="4"/>
  <c r="Q65" i="4"/>
  <c r="R65" i="4" s="1"/>
  <c r="Q66" i="4"/>
  <c r="Q67" i="4"/>
  <c r="R67" i="4" s="1"/>
  <c r="Q68" i="4"/>
  <c r="R68" i="4" s="1"/>
  <c r="Q69" i="4"/>
  <c r="R69" i="4" s="1"/>
  <c r="Q70" i="4"/>
  <c r="R70" i="4" s="1"/>
  <c r="Q71" i="4"/>
  <c r="R71" i="4" s="1"/>
  <c r="Q72" i="4"/>
  <c r="Q73" i="4"/>
  <c r="Q74" i="4"/>
  <c r="R74" i="4" s="1"/>
  <c r="Q75" i="4"/>
  <c r="Q76" i="4"/>
  <c r="R76" i="4" s="1"/>
  <c r="Q77" i="4"/>
  <c r="R77" i="4" s="1"/>
  <c r="Q78" i="4"/>
  <c r="R78" i="4" s="1"/>
  <c r="Q79" i="4"/>
  <c r="Q80" i="4"/>
  <c r="Q81" i="4"/>
  <c r="R81" i="4" s="1"/>
  <c r="Q82" i="4"/>
  <c r="Q83" i="4"/>
  <c r="R83" i="4" s="1"/>
  <c r="Q84" i="4"/>
  <c r="Q85" i="4"/>
  <c r="R85" i="4" s="1"/>
  <c r="Q86" i="4"/>
  <c r="R86" i="4" s="1"/>
  <c r="Q87" i="4"/>
  <c r="R87" i="4" s="1"/>
  <c r="Q88" i="4"/>
  <c r="Q89" i="4"/>
  <c r="Q90" i="4"/>
  <c r="R90" i="4" s="1"/>
  <c r="Q91" i="4"/>
  <c r="Q92" i="4"/>
  <c r="Q93" i="4"/>
  <c r="R93" i="4" s="1"/>
  <c r="Q94" i="4"/>
  <c r="R94" i="4" s="1"/>
  <c r="Q95" i="4"/>
  <c r="Q96" i="4"/>
  <c r="Q97" i="4"/>
  <c r="R97" i="4" s="1"/>
  <c r="Q98" i="4"/>
  <c r="Q99" i="4"/>
  <c r="R99" i="4" s="1"/>
  <c r="Q100" i="4"/>
  <c r="R100" i="4" s="1"/>
  <c r="Q101" i="4"/>
  <c r="R101" i="4" s="1"/>
  <c r="Q102" i="4"/>
  <c r="R102" i="4" s="1"/>
  <c r="Q103" i="4"/>
  <c r="R103" i="4" s="1"/>
  <c r="Q104" i="4"/>
  <c r="Q105" i="4"/>
  <c r="Q106" i="4"/>
  <c r="R106" i="4" s="1"/>
  <c r="Q107" i="4"/>
  <c r="Q108" i="4"/>
  <c r="R108" i="4" s="1"/>
  <c r="Q109" i="4"/>
  <c r="R109" i="4" s="1"/>
  <c r="Q110" i="4"/>
  <c r="R110" i="4" s="1"/>
  <c r="Q111" i="4"/>
  <c r="Q112" i="4"/>
  <c r="Q113" i="4"/>
  <c r="Q114" i="4"/>
  <c r="R114" i="4" s="1"/>
  <c r="Q115" i="4"/>
  <c r="R115" i="4" s="1"/>
  <c r="Q116" i="4"/>
  <c r="R116" i="4" s="1"/>
  <c r="Q117" i="4"/>
  <c r="R117" i="4" s="1"/>
  <c r="Q118" i="4"/>
  <c r="R118" i="4" s="1"/>
  <c r="Q119" i="4"/>
  <c r="R119" i="4" s="1"/>
  <c r="Q120" i="4"/>
  <c r="Q121" i="4"/>
  <c r="Q122" i="4"/>
  <c r="R122" i="4" s="1"/>
  <c r="Q123" i="4"/>
  <c r="Q124" i="4"/>
  <c r="R124" i="4" s="1"/>
  <c r="Q125" i="4"/>
  <c r="R125" i="4" s="1"/>
  <c r="Q126" i="4"/>
  <c r="R126" i="4" s="1"/>
  <c r="Q127" i="4"/>
  <c r="Q128" i="4"/>
  <c r="Q129" i="4"/>
  <c r="R129" i="4" s="1"/>
  <c r="Q130" i="4"/>
  <c r="Q131" i="4"/>
  <c r="R131" i="4" s="1"/>
  <c r="Q132" i="4"/>
  <c r="R132" i="4" s="1"/>
  <c r="Q133" i="4"/>
  <c r="R133" i="4" s="1"/>
  <c r="Q134" i="4"/>
  <c r="R134" i="4" s="1"/>
  <c r="Q135" i="4"/>
  <c r="R135" i="4" s="1"/>
  <c r="Q136" i="4"/>
  <c r="Q137" i="4"/>
  <c r="Q138" i="4"/>
  <c r="R138" i="4" s="1"/>
  <c r="Q139" i="4"/>
  <c r="Q140" i="4"/>
  <c r="Q141" i="4"/>
  <c r="R141" i="4" s="1"/>
  <c r="Q142" i="4"/>
  <c r="R142" i="4" s="1"/>
  <c r="Q143" i="4"/>
  <c r="Q144" i="4"/>
  <c r="Q145" i="4"/>
  <c r="R145" i="4" s="1"/>
  <c r="Q146" i="4"/>
  <c r="Q147" i="4"/>
  <c r="R147" i="4" s="1"/>
  <c r="Q148" i="4"/>
  <c r="R148" i="4" s="1"/>
  <c r="Q149" i="4"/>
  <c r="R149" i="4" s="1"/>
  <c r="Q150" i="4"/>
  <c r="R150" i="4" s="1"/>
  <c r="Q151" i="4"/>
  <c r="R151" i="4" s="1"/>
  <c r="Q152" i="4"/>
  <c r="Q153" i="4"/>
  <c r="Q154" i="4"/>
  <c r="R154" i="4" s="1"/>
  <c r="Q155" i="4"/>
  <c r="Q156" i="4"/>
  <c r="Q157" i="4"/>
  <c r="R157" i="4" s="1"/>
  <c r="Q158" i="4"/>
  <c r="R158" i="4" s="1"/>
  <c r="Q159" i="4"/>
  <c r="Q160" i="4"/>
  <c r="Q161" i="4"/>
  <c r="Q162" i="4"/>
  <c r="Q163" i="4"/>
  <c r="R163" i="4" s="1"/>
  <c r="Q164" i="4"/>
  <c r="R164" i="4" s="1"/>
  <c r="Q165" i="4"/>
  <c r="R165" i="4" s="1"/>
  <c r="Q166" i="4"/>
  <c r="R166" i="4" s="1"/>
  <c r="Q167" i="4"/>
  <c r="R167" i="4" s="1"/>
  <c r="Q168" i="4"/>
  <c r="Q169" i="4"/>
  <c r="Q170" i="4"/>
  <c r="R170" i="4" s="1"/>
  <c r="Q171" i="4"/>
  <c r="Q172" i="4"/>
  <c r="Q173" i="4"/>
  <c r="R173" i="4" s="1"/>
  <c r="Q174" i="4"/>
  <c r="R174" i="4" s="1"/>
  <c r="Q175" i="4"/>
  <c r="Q176" i="4"/>
  <c r="Q177" i="4"/>
  <c r="Q178" i="4"/>
  <c r="R178" i="4" s="1"/>
  <c r="Q179" i="4"/>
  <c r="R179" i="4" s="1"/>
  <c r="Q180" i="4"/>
  <c r="R180" i="4" s="1"/>
  <c r="Q181" i="4"/>
  <c r="R181" i="4" s="1"/>
  <c r="Q182" i="4"/>
  <c r="R182" i="4" s="1"/>
  <c r="Q183" i="4"/>
  <c r="Q184" i="4"/>
  <c r="Q185" i="4"/>
  <c r="Q186" i="4"/>
  <c r="R186" i="4" s="1"/>
  <c r="Q187" i="4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R195" i="4" s="1"/>
  <c r="Q196" i="4"/>
  <c r="R196" i="4" s="1"/>
  <c r="Q197" i="4"/>
  <c r="R197" i="4" s="1"/>
  <c r="Q198" i="4"/>
  <c r="R198" i="4" s="1"/>
  <c r="Q199" i="4"/>
  <c r="R199" i="4" s="1"/>
  <c r="Q200" i="4"/>
  <c r="Q201" i="4"/>
  <c r="Q202" i="4"/>
  <c r="R202" i="4" s="1"/>
  <c r="Q203" i="4"/>
  <c r="Q204" i="4"/>
  <c r="Q205" i="4"/>
  <c r="R205" i="4" s="1"/>
  <c r="Q206" i="4"/>
  <c r="R206" i="4" s="1"/>
  <c r="Q207" i="4"/>
  <c r="Q208" i="4"/>
  <c r="Q209" i="4"/>
  <c r="R209" i="4" s="1"/>
  <c r="Q210" i="4"/>
  <c r="Q211" i="4"/>
  <c r="R211" i="4" s="1"/>
  <c r="Q212" i="4"/>
  <c r="R212" i="4" s="1"/>
  <c r="Q213" i="4"/>
  <c r="R213" i="4" s="1"/>
  <c r="Q214" i="4"/>
  <c r="R214" i="4" s="1"/>
  <c r="Q215" i="4"/>
  <c r="R215" i="4" s="1"/>
  <c r="Q216" i="4"/>
  <c r="Q217" i="4"/>
  <c r="Q218" i="4"/>
  <c r="R218" i="4" s="1"/>
  <c r="Q219" i="4"/>
  <c r="Q220" i="4"/>
  <c r="Q221" i="4"/>
  <c r="R221" i="4" s="1"/>
  <c r="Q222" i="4"/>
  <c r="R222" i="4" s="1"/>
  <c r="Q223" i="4"/>
  <c r="Q224" i="4"/>
  <c r="Q225" i="4"/>
  <c r="R225" i="4" s="1"/>
  <c r="Q226" i="4"/>
  <c r="R226" i="4" s="1"/>
  <c r="Q227" i="4"/>
  <c r="R227" i="4" s="1"/>
  <c r="Q228" i="4"/>
  <c r="R228" i="4" s="1"/>
  <c r="Q229" i="4"/>
  <c r="R229" i="4" s="1"/>
  <c r="Q230" i="4"/>
  <c r="R230" i="4" s="1"/>
  <c r="Q231" i="4"/>
  <c r="R231" i="4" s="1"/>
  <c r="Q232" i="4"/>
  <c r="Q233" i="4"/>
  <c r="Q234" i="4"/>
  <c r="R234" i="4" s="1"/>
  <c r="Q235" i="4"/>
  <c r="Q236" i="4"/>
  <c r="R236" i="4" s="1"/>
  <c r="Q237" i="4"/>
  <c r="R237" i="4" s="1"/>
  <c r="Q238" i="4"/>
  <c r="R238" i="4" s="1"/>
  <c r="Q239" i="4"/>
  <c r="Q240" i="4"/>
  <c r="Q241" i="4"/>
  <c r="Q242" i="4"/>
  <c r="R242" i="4" s="1"/>
  <c r="Q243" i="4"/>
  <c r="R243" i="4" s="1"/>
  <c r="Q244" i="4"/>
  <c r="R244" i="4" s="1"/>
  <c r="Q245" i="4"/>
  <c r="R245" i="4" s="1"/>
  <c r="Q246" i="4"/>
  <c r="R246" i="4" s="1"/>
  <c r="Q247" i="4"/>
  <c r="Q248" i="4"/>
  <c r="Q249" i="4"/>
  <c r="Q250" i="4"/>
  <c r="R250" i="4" s="1"/>
  <c r="Q251" i="4"/>
  <c r="R251" i="4" s="1"/>
  <c r="Q252" i="4"/>
  <c r="R252" i="4" s="1"/>
  <c r="Q253" i="4"/>
  <c r="R253" i="4" s="1"/>
  <c r="Q254" i="4"/>
  <c r="R254" i="4" s="1"/>
  <c r="Q255" i="4"/>
  <c r="Q256" i="4"/>
  <c r="Q257" i="4"/>
  <c r="R257" i="4" s="1"/>
  <c r="Q258" i="4"/>
  <c r="Q259" i="4"/>
  <c r="R259" i="4" s="1"/>
  <c r="Q260" i="4"/>
  <c r="R260" i="4" s="1"/>
  <c r="Q261" i="4"/>
  <c r="R261" i="4" s="1"/>
  <c r="Q262" i="4"/>
  <c r="R262" i="4" s="1"/>
  <c r="Q263" i="4"/>
  <c r="R263" i="4" s="1"/>
  <c r="Q264" i="4"/>
  <c r="Q265" i="4"/>
  <c r="Q266" i="4"/>
  <c r="R266" i="4" s="1"/>
  <c r="Q267" i="4"/>
  <c r="Q268" i="4"/>
  <c r="R268" i="4" s="1"/>
  <c r="Q269" i="4"/>
  <c r="R269" i="4" s="1"/>
  <c r="Q270" i="4"/>
  <c r="R270" i="4" s="1"/>
  <c r="Q271" i="4"/>
  <c r="Q272" i="4"/>
  <c r="Q273" i="4"/>
  <c r="Q274" i="4"/>
  <c r="R274" i="4" s="1"/>
  <c r="Q275" i="4"/>
  <c r="R275" i="4" s="1"/>
  <c r="Q276" i="4"/>
  <c r="R276" i="4" s="1"/>
  <c r="Q277" i="4"/>
  <c r="R277" i="4" s="1"/>
  <c r="Q278" i="4"/>
  <c r="R278" i="4" s="1"/>
  <c r="Q279" i="4"/>
  <c r="R279" i="4" s="1"/>
  <c r="Q280" i="4"/>
  <c r="Q281" i="4"/>
  <c r="Q282" i="4"/>
  <c r="R282" i="4" s="1"/>
  <c r="Q283" i="4"/>
  <c r="Q284" i="4"/>
  <c r="Q285" i="4"/>
  <c r="R285" i="4" s="1"/>
  <c r="Q286" i="4"/>
  <c r="R286" i="4" s="1"/>
  <c r="Q287" i="4"/>
  <c r="Q288" i="4"/>
  <c r="Q289" i="4"/>
  <c r="R289" i="4" s="1"/>
  <c r="Q290" i="4"/>
  <c r="Q291" i="4"/>
  <c r="R291" i="4" s="1"/>
  <c r="Q292" i="4"/>
  <c r="R292" i="4" s="1"/>
  <c r="Q293" i="4"/>
  <c r="R293" i="4" s="1"/>
  <c r="Q294" i="4"/>
  <c r="R294" i="4" s="1"/>
  <c r="Q295" i="4"/>
  <c r="R295" i="4" s="1"/>
  <c r="Q296" i="4"/>
  <c r="Q297" i="4"/>
  <c r="Q298" i="4"/>
  <c r="R298" i="4" s="1"/>
  <c r="Q299" i="4"/>
  <c r="Q300" i="4"/>
  <c r="R300" i="4" s="1"/>
  <c r="Q301" i="4"/>
  <c r="R301" i="4" s="1"/>
  <c r="Q302" i="4"/>
  <c r="R302" i="4" s="1"/>
  <c r="Q303" i="4"/>
  <c r="Q304" i="4"/>
  <c r="Q305" i="4"/>
  <c r="R305" i="4" s="1"/>
  <c r="Q306" i="4"/>
  <c r="Q307" i="4"/>
  <c r="R307" i="4" s="1"/>
  <c r="Q308" i="4"/>
  <c r="R308" i="4" s="1"/>
  <c r="Q309" i="4"/>
  <c r="R309" i="4" s="1"/>
  <c r="Q310" i="4"/>
  <c r="R310" i="4" s="1"/>
  <c r="Q311" i="4"/>
  <c r="R311" i="4" s="1"/>
  <c r="Q312" i="4"/>
  <c r="Q313" i="4"/>
  <c r="R313" i="4" s="1"/>
  <c r="Q314" i="4"/>
  <c r="R314" i="4" s="1"/>
  <c r="Q315" i="4"/>
  <c r="Q316" i="4"/>
  <c r="R316" i="4" s="1"/>
  <c r="Q317" i="4"/>
  <c r="R317" i="4" s="1"/>
  <c r="Q318" i="4"/>
  <c r="R318" i="4" s="1"/>
  <c r="Q319" i="4"/>
  <c r="Q320" i="4"/>
  <c r="Q321" i="4"/>
  <c r="R321" i="4" s="1"/>
  <c r="Q322" i="4"/>
  <c r="R322" i="4" s="1"/>
  <c r="Q323" i="4"/>
  <c r="R323" i="4" s="1"/>
  <c r="Q324" i="4"/>
  <c r="R324" i="4" s="1"/>
  <c r="Q325" i="4"/>
  <c r="R325" i="4" s="1"/>
  <c r="Q326" i="4"/>
  <c r="R326" i="4" s="1"/>
  <c r="Q327" i="4"/>
  <c r="R327" i="4" s="1"/>
  <c r="Q328" i="4"/>
  <c r="Q329" i="4"/>
  <c r="R329" i="4" s="1"/>
  <c r="Q330" i="4"/>
  <c r="R330" i="4" s="1"/>
  <c r="Q331" i="4"/>
  <c r="Q332" i="4"/>
  <c r="R332" i="4" s="1"/>
  <c r="Q333" i="4"/>
  <c r="R333" i="4" s="1"/>
  <c r="Q334" i="4"/>
  <c r="R334" i="4" s="1"/>
  <c r="Q335" i="4"/>
  <c r="Q336" i="4"/>
  <c r="Q337" i="4"/>
  <c r="R337" i="4" s="1"/>
  <c r="Q338" i="4"/>
  <c r="R338" i="4" s="1"/>
  <c r="Q339" i="4"/>
  <c r="R339" i="4" s="1"/>
  <c r="Q340" i="4"/>
  <c r="R340" i="4" s="1"/>
  <c r="Q341" i="4"/>
  <c r="R341" i="4" s="1"/>
  <c r="Q342" i="4"/>
  <c r="R342" i="4" s="1"/>
  <c r="Q343" i="4"/>
  <c r="R343" i="4" s="1"/>
  <c r="Q344" i="4"/>
  <c r="Q345" i="4"/>
  <c r="R345" i="4" s="1"/>
  <c r="Q346" i="4"/>
  <c r="R346" i="4" s="1"/>
  <c r="Q347" i="4"/>
  <c r="Q348" i="4"/>
  <c r="Q349" i="4"/>
  <c r="R349" i="4" s="1"/>
  <c r="Q350" i="4"/>
  <c r="R350" i="4" s="1"/>
  <c r="Q351" i="4"/>
  <c r="R351" i="4" s="1"/>
  <c r="Q352" i="4"/>
  <c r="Q353" i="4"/>
  <c r="R353" i="4" s="1"/>
  <c r="Q354" i="4"/>
  <c r="R354" i="4" s="1"/>
  <c r="Q5" i="4"/>
  <c r="R5" i="4" s="1"/>
  <c r="O6" i="4"/>
  <c r="P6" i="4" s="1"/>
  <c r="O7" i="4"/>
  <c r="P7" i="4" s="1"/>
  <c r="O8" i="4"/>
  <c r="P8" i="4" s="1"/>
  <c r="O9" i="4"/>
  <c r="P9" i="4" s="1"/>
  <c r="O10" i="4"/>
  <c r="O11" i="4"/>
  <c r="O12" i="4"/>
  <c r="P12" i="4" s="1"/>
  <c r="O13" i="4"/>
  <c r="O14" i="4"/>
  <c r="O15" i="4"/>
  <c r="P15" i="4" s="1"/>
  <c r="O16" i="4"/>
  <c r="P16" i="4" s="1"/>
  <c r="O17" i="4"/>
  <c r="O18" i="4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O27" i="4"/>
  <c r="O28" i="4"/>
  <c r="P28" i="4" s="1"/>
  <c r="O29" i="4"/>
  <c r="O30" i="4"/>
  <c r="O31" i="4"/>
  <c r="P31" i="4" s="1"/>
  <c r="O32" i="4"/>
  <c r="P32" i="4" s="1"/>
  <c r="O33" i="4"/>
  <c r="O34" i="4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O43" i="4"/>
  <c r="O44" i="4"/>
  <c r="P44" i="4" s="1"/>
  <c r="O45" i="4"/>
  <c r="O46" i="4"/>
  <c r="O47" i="4"/>
  <c r="P47" i="4" s="1"/>
  <c r="O48" i="4"/>
  <c r="P48" i="4" s="1"/>
  <c r="O49" i="4"/>
  <c r="O50" i="4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O59" i="4"/>
  <c r="O60" i="4"/>
  <c r="O61" i="4"/>
  <c r="O62" i="4"/>
  <c r="O63" i="4"/>
  <c r="P63" i="4" s="1"/>
  <c r="O64" i="4"/>
  <c r="P64" i="4" s="1"/>
  <c r="O65" i="4"/>
  <c r="O66" i="4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O75" i="4"/>
  <c r="O76" i="4"/>
  <c r="P76" i="4" s="1"/>
  <c r="O77" i="4"/>
  <c r="O78" i="4"/>
  <c r="O79" i="4"/>
  <c r="P79" i="4" s="1"/>
  <c r="O80" i="4"/>
  <c r="P80" i="4" s="1"/>
  <c r="O81" i="4"/>
  <c r="O82" i="4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O91" i="4"/>
  <c r="O92" i="4"/>
  <c r="P92" i="4" s="1"/>
  <c r="O93" i="4"/>
  <c r="O94" i="4"/>
  <c r="P94" i="4" s="1"/>
  <c r="O95" i="4"/>
  <c r="P95" i="4" s="1"/>
  <c r="O96" i="4"/>
  <c r="P96" i="4" s="1"/>
  <c r="O97" i="4"/>
  <c r="O98" i="4"/>
  <c r="O99" i="4"/>
  <c r="P99" i="4" s="1"/>
  <c r="O100" i="4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O107" i="4"/>
  <c r="O108" i="4"/>
  <c r="P108" i="4" s="1"/>
  <c r="O109" i="4"/>
  <c r="O110" i="4"/>
  <c r="O111" i="4"/>
  <c r="P111" i="4" s="1"/>
  <c r="O112" i="4"/>
  <c r="P112" i="4" s="1"/>
  <c r="O113" i="4"/>
  <c r="O114" i="4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O123" i="4"/>
  <c r="P123" i="4" s="1"/>
  <c r="O124" i="4"/>
  <c r="P124" i="4" s="1"/>
  <c r="O125" i="4"/>
  <c r="O126" i="4"/>
  <c r="O127" i="4"/>
  <c r="P127" i="4" s="1"/>
  <c r="O128" i="4"/>
  <c r="P128" i="4" s="1"/>
  <c r="O129" i="4"/>
  <c r="O130" i="4"/>
  <c r="O131" i="4"/>
  <c r="P131" i="4" s="1"/>
  <c r="O132" i="4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O139" i="4"/>
  <c r="O140" i="4"/>
  <c r="P140" i="4" s="1"/>
  <c r="O141" i="4"/>
  <c r="O142" i="4"/>
  <c r="O143" i="4"/>
  <c r="P143" i="4" s="1"/>
  <c r="O144" i="4"/>
  <c r="P144" i="4" s="1"/>
  <c r="O145" i="4"/>
  <c r="O146" i="4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O155" i="4"/>
  <c r="O156" i="4"/>
  <c r="P156" i="4" s="1"/>
  <c r="O157" i="4"/>
  <c r="O158" i="4"/>
  <c r="O159" i="4"/>
  <c r="P159" i="4" s="1"/>
  <c r="O160" i="4"/>
  <c r="P160" i="4" s="1"/>
  <c r="O161" i="4"/>
  <c r="O162" i="4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O171" i="4"/>
  <c r="O172" i="4"/>
  <c r="O173" i="4"/>
  <c r="O174" i="4"/>
  <c r="P174" i="4" s="1"/>
  <c r="O175" i="4"/>
  <c r="P175" i="4" s="1"/>
  <c r="O176" i="4"/>
  <c r="P176" i="4" s="1"/>
  <c r="O177" i="4"/>
  <c r="O178" i="4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O187" i="4"/>
  <c r="P187" i="4" s="1"/>
  <c r="O188" i="4"/>
  <c r="P188" i="4" s="1"/>
  <c r="O189" i="4"/>
  <c r="O190" i="4"/>
  <c r="P190" i="4" s="1"/>
  <c r="O191" i="4"/>
  <c r="P191" i="4" s="1"/>
  <c r="O192" i="4"/>
  <c r="P192" i="4" s="1"/>
  <c r="O193" i="4"/>
  <c r="O194" i="4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O203" i="4"/>
  <c r="O204" i="4"/>
  <c r="O205" i="4"/>
  <c r="P205" i="4" s="1"/>
  <c r="O206" i="4"/>
  <c r="P206" i="4" s="1"/>
  <c r="O207" i="4"/>
  <c r="P207" i="4" s="1"/>
  <c r="O208" i="4"/>
  <c r="P208" i="4" s="1"/>
  <c r="O209" i="4"/>
  <c r="O210" i="4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O219" i="4"/>
  <c r="O220" i="4"/>
  <c r="P220" i="4" s="1"/>
  <c r="O221" i="4"/>
  <c r="O222" i="4"/>
  <c r="P222" i="4" s="1"/>
  <c r="O223" i="4"/>
  <c r="P223" i="4" s="1"/>
  <c r="O224" i="4"/>
  <c r="P224" i="4" s="1"/>
  <c r="O225" i="4"/>
  <c r="O226" i="4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O235" i="4"/>
  <c r="P235" i="4" s="1"/>
  <c r="O236" i="4"/>
  <c r="P236" i="4" s="1"/>
  <c r="O237" i="4"/>
  <c r="O238" i="4"/>
  <c r="O239" i="4"/>
  <c r="P239" i="4" s="1"/>
  <c r="O240" i="4"/>
  <c r="P240" i="4" s="1"/>
  <c r="O241" i="4"/>
  <c r="O242" i="4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O251" i="4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O258" i="4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O267" i="4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O315" i="4"/>
  <c r="P315" i="4" s="1"/>
  <c r="O316" i="4"/>
  <c r="P316" i="4" s="1"/>
  <c r="O317" i="4"/>
  <c r="O318" i="4"/>
  <c r="P318" i="4" s="1"/>
  <c r="O319" i="4"/>
  <c r="P319" i="4" s="1"/>
  <c r="O320" i="4"/>
  <c r="P320" i="4" s="1"/>
  <c r="O321" i="4"/>
  <c r="P321" i="4" s="1"/>
  <c r="O322" i="4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M6" i="4"/>
  <c r="N6" i="4" s="1"/>
  <c r="M7" i="4"/>
  <c r="M8" i="4"/>
  <c r="N8" i="4" s="1"/>
  <c r="M9" i="4"/>
  <c r="N9" i="4" s="1"/>
  <c r="M10" i="4"/>
  <c r="N10" i="4" s="1"/>
  <c r="M11" i="4"/>
  <c r="N11" i="4" s="1"/>
  <c r="M12" i="4"/>
  <c r="N12" i="4" s="1"/>
  <c r="M13" i="4"/>
  <c r="M14" i="4"/>
  <c r="M15" i="4"/>
  <c r="N15" i="4" s="1"/>
  <c r="M16" i="4"/>
  <c r="M17" i="4"/>
  <c r="N17" i="4" s="1"/>
  <c r="M18" i="4"/>
  <c r="N18" i="4" s="1"/>
  <c r="M19" i="4"/>
  <c r="N19" i="4" s="1"/>
  <c r="M20" i="4"/>
  <c r="N20" i="4" s="1"/>
  <c r="M21" i="4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M30" i="4"/>
  <c r="M31" i="4"/>
  <c r="N31" i="4" s="1"/>
  <c r="M32" i="4"/>
  <c r="M33" i="4"/>
  <c r="M34" i="4"/>
  <c r="N34" i="4" s="1"/>
  <c r="M35" i="4"/>
  <c r="N35" i="4" s="1"/>
  <c r="M36" i="4"/>
  <c r="N36" i="4" s="1"/>
  <c r="M37" i="4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M47" i="4"/>
  <c r="N47" i="4" s="1"/>
  <c r="M48" i="4"/>
  <c r="M49" i="4"/>
  <c r="N49" i="4" s="1"/>
  <c r="M50" i="4"/>
  <c r="N50" i="4" s="1"/>
  <c r="M51" i="4"/>
  <c r="N51" i="4" s="1"/>
  <c r="M52" i="4"/>
  <c r="N52" i="4" s="1"/>
  <c r="M53" i="4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M62" i="4"/>
  <c r="N62" i="4" s="1"/>
  <c r="M63" i="4"/>
  <c r="N63" i="4" s="1"/>
  <c r="M64" i="4"/>
  <c r="M65" i="4"/>
  <c r="M66" i="4"/>
  <c r="N66" i="4" s="1"/>
  <c r="M67" i="4"/>
  <c r="N67" i="4" s="1"/>
  <c r="M68" i="4"/>
  <c r="N68" i="4" s="1"/>
  <c r="M69" i="4"/>
  <c r="M70" i="4"/>
  <c r="N70" i="4" s="1"/>
  <c r="M71" i="4"/>
  <c r="N71" i="4" s="1"/>
  <c r="M72" i="4"/>
  <c r="M73" i="4"/>
  <c r="N73" i="4" s="1"/>
  <c r="M74" i="4"/>
  <c r="N74" i="4" s="1"/>
  <c r="M75" i="4"/>
  <c r="N75" i="4" s="1"/>
  <c r="M76" i="4"/>
  <c r="N76" i="4" s="1"/>
  <c r="M77" i="4"/>
  <c r="N77" i="4" s="1"/>
  <c r="M78" i="4"/>
  <c r="M79" i="4"/>
  <c r="N79" i="4" s="1"/>
  <c r="M80" i="4"/>
  <c r="M81" i="4"/>
  <c r="M82" i="4"/>
  <c r="N82" i="4" s="1"/>
  <c r="M83" i="4"/>
  <c r="N83" i="4" s="1"/>
  <c r="M84" i="4"/>
  <c r="N84" i="4" s="1"/>
  <c r="M85" i="4"/>
  <c r="M86" i="4"/>
  <c r="N86" i="4" s="1"/>
  <c r="M87" i="4"/>
  <c r="N87" i="4" s="1"/>
  <c r="M88" i="4"/>
  <c r="M89" i="4"/>
  <c r="N89" i="4" s="1"/>
  <c r="M90" i="4"/>
  <c r="N90" i="4" s="1"/>
  <c r="M91" i="4"/>
  <c r="N91" i="4" s="1"/>
  <c r="M92" i="4"/>
  <c r="N92" i="4" s="1"/>
  <c r="M93" i="4"/>
  <c r="M94" i="4"/>
  <c r="N94" i="4" s="1"/>
  <c r="M95" i="4"/>
  <c r="N95" i="4" s="1"/>
  <c r="M96" i="4"/>
  <c r="M97" i="4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M111" i="4"/>
  <c r="N111" i="4" s="1"/>
  <c r="M112" i="4"/>
  <c r="M113" i="4"/>
  <c r="N113" i="4" s="1"/>
  <c r="M114" i="4"/>
  <c r="N114" i="4" s="1"/>
  <c r="M115" i="4"/>
  <c r="N115" i="4" s="1"/>
  <c r="M116" i="4"/>
  <c r="N116" i="4" s="1"/>
  <c r="M117" i="4"/>
  <c r="M118" i="4"/>
  <c r="N118" i="4" s="1"/>
  <c r="M119" i="4"/>
  <c r="N119" i="4" s="1"/>
  <c r="M120" i="4"/>
  <c r="M121" i="4"/>
  <c r="N121" i="4" s="1"/>
  <c r="M122" i="4"/>
  <c r="N122" i="4" s="1"/>
  <c r="M123" i="4"/>
  <c r="N123" i="4" s="1"/>
  <c r="M124" i="4"/>
  <c r="M125" i="4"/>
  <c r="N125" i="4" s="1"/>
  <c r="M126" i="4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M134" i="4"/>
  <c r="N134" i="4" s="1"/>
  <c r="M135" i="4"/>
  <c r="N135" i="4" s="1"/>
  <c r="M136" i="4"/>
  <c r="N136" i="4" s="1"/>
  <c r="M137" i="4"/>
  <c r="N137" i="4" s="1"/>
  <c r="M138" i="4"/>
  <c r="M139" i="4"/>
  <c r="N139" i="4" s="1"/>
  <c r="M140" i="4"/>
  <c r="N140" i="4" s="1"/>
  <c r="M141" i="4"/>
  <c r="N141" i="4" s="1"/>
  <c r="M142" i="4"/>
  <c r="M143" i="4"/>
  <c r="N143" i="4" s="1"/>
  <c r="M144" i="4"/>
  <c r="M145" i="4"/>
  <c r="N145" i="4" s="1"/>
  <c r="M146" i="4"/>
  <c r="N146" i="4" s="1"/>
  <c r="M147" i="4"/>
  <c r="N147" i="4" s="1"/>
  <c r="M148" i="4"/>
  <c r="N148" i="4" s="1"/>
  <c r="M149" i="4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M158" i="4"/>
  <c r="N158" i="4" s="1"/>
  <c r="M159" i="4"/>
  <c r="N159" i="4" s="1"/>
  <c r="M160" i="4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M175" i="4"/>
  <c r="N175" i="4" s="1"/>
  <c r="M176" i="4"/>
  <c r="M177" i="4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M193" i="4"/>
  <c r="N193" i="4" s="1"/>
  <c r="M194" i="4"/>
  <c r="N194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M207" i="4"/>
  <c r="N207" i="4" s="1"/>
  <c r="M208" i="4"/>
  <c r="N208" i="4" s="1"/>
  <c r="M209" i="4"/>
  <c r="N209" i="4" s="1"/>
  <c r="M210" i="4"/>
  <c r="N210" i="4" s="1"/>
  <c r="M211" i="4"/>
  <c r="N211" i="4" s="1"/>
  <c r="M212" i="4"/>
  <c r="N212" i="4" s="1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N218" i="4" s="1"/>
  <c r="M219" i="4"/>
  <c r="N219" i="4" s="1"/>
  <c r="M220" i="4"/>
  <c r="N220" i="4" s="1"/>
  <c r="M221" i="4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N238" i="4" s="1"/>
  <c r="M239" i="4"/>
  <c r="N239" i="4" s="1"/>
  <c r="M240" i="4"/>
  <c r="N240" i="4" s="1"/>
  <c r="M241" i="4"/>
  <c r="N241" i="4" s="1"/>
  <c r="M242" i="4"/>
  <c r="N242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59" i="4"/>
  <c r="N259" i="4" s="1"/>
  <c r="M260" i="4"/>
  <c r="N260" i="4" s="1"/>
  <c r="M261" i="4"/>
  <c r="N261" i="4" s="1"/>
  <c r="M262" i="4"/>
  <c r="N262" i="4" s="1"/>
  <c r="M263" i="4"/>
  <c r="N263" i="4" s="1"/>
  <c r="M264" i="4"/>
  <c r="M265" i="4"/>
  <c r="N265" i="4" s="1"/>
  <c r="M266" i="4"/>
  <c r="N266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M281" i="4"/>
  <c r="N281" i="4" s="1"/>
  <c r="M282" i="4"/>
  <c r="N282" i="4" s="1"/>
  <c r="M283" i="4"/>
  <c r="N283" i="4" s="1"/>
  <c r="M284" i="4"/>
  <c r="N284" i="4" s="1"/>
  <c r="M285" i="4"/>
  <c r="N285" i="4" s="1"/>
  <c r="M286" i="4"/>
  <c r="N286" i="4" s="1"/>
  <c r="M287" i="4"/>
  <c r="N287" i="4" s="1"/>
  <c r="M288" i="4"/>
  <c r="M289" i="4"/>
  <c r="N289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N338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5" i="4"/>
  <c r="N5" i="4" s="1"/>
  <c r="P354" i="4"/>
  <c r="L354" i="4"/>
  <c r="K354" i="4"/>
  <c r="J354" i="4"/>
  <c r="I354" i="4"/>
  <c r="H354" i="4"/>
  <c r="G354" i="4"/>
  <c r="L353" i="4"/>
  <c r="K353" i="4"/>
  <c r="J353" i="4"/>
  <c r="I353" i="4"/>
  <c r="H353" i="4"/>
  <c r="G353" i="4"/>
  <c r="R352" i="4"/>
  <c r="L352" i="4"/>
  <c r="K352" i="4"/>
  <c r="J352" i="4"/>
  <c r="I352" i="4"/>
  <c r="H352" i="4"/>
  <c r="G352" i="4"/>
  <c r="T351" i="4"/>
  <c r="L351" i="4"/>
  <c r="K351" i="4"/>
  <c r="J351" i="4"/>
  <c r="I351" i="4"/>
  <c r="H351" i="4"/>
  <c r="G351" i="4"/>
  <c r="T350" i="4"/>
  <c r="L350" i="4"/>
  <c r="K350" i="4"/>
  <c r="J350" i="4"/>
  <c r="I350" i="4"/>
  <c r="H350" i="4"/>
  <c r="G350" i="4"/>
  <c r="L349" i="4"/>
  <c r="K349" i="4"/>
  <c r="J349" i="4"/>
  <c r="I349" i="4"/>
  <c r="H349" i="4"/>
  <c r="G349" i="4"/>
  <c r="R348" i="4"/>
  <c r="L348" i="4"/>
  <c r="K348" i="4"/>
  <c r="J348" i="4"/>
  <c r="I348" i="4"/>
  <c r="H348" i="4"/>
  <c r="G348" i="4"/>
  <c r="T347" i="4"/>
  <c r="R347" i="4"/>
  <c r="P347" i="4"/>
  <c r="L347" i="4"/>
  <c r="K347" i="4"/>
  <c r="J347" i="4"/>
  <c r="I347" i="4"/>
  <c r="H347" i="4"/>
  <c r="G347" i="4"/>
  <c r="L346" i="4"/>
  <c r="K346" i="4"/>
  <c r="J346" i="4"/>
  <c r="I346" i="4"/>
  <c r="H346" i="4"/>
  <c r="G346" i="4"/>
  <c r="L345" i="4"/>
  <c r="K345" i="4"/>
  <c r="J345" i="4"/>
  <c r="I345" i="4"/>
  <c r="H345" i="4"/>
  <c r="G345" i="4"/>
  <c r="T344" i="4"/>
  <c r="R344" i="4"/>
  <c r="L344" i="4"/>
  <c r="K344" i="4"/>
  <c r="J344" i="4"/>
  <c r="I344" i="4"/>
  <c r="H344" i="4"/>
  <c r="G344" i="4"/>
  <c r="T343" i="4"/>
  <c r="L343" i="4"/>
  <c r="K343" i="4"/>
  <c r="J343" i="4"/>
  <c r="I343" i="4"/>
  <c r="H343" i="4"/>
  <c r="G343" i="4"/>
  <c r="L342" i="4"/>
  <c r="K342" i="4"/>
  <c r="J342" i="4"/>
  <c r="I342" i="4"/>
  <c r="H342" i="4"/>
  <c r="G342" i="4"/>
  <c r="L341" i="4"/>
  <c r="K341" i="4"/>
  <c r="J341" i="4"/>
  <c r="I341" i="4"/>
  <c r="H341" i="4"/>
  <c r="G341" i="4"/>
  <c r="L340" i="4"/>
  <c r="K340" i="4"/>
  <c r="J340" i="4"/>
  <c r="I340" i="4"/>
  <c r="H340" i="4"/>
  <c r="G340" i="4"/>
  <c r="L339" i="4"/>
  <c r="K339" i="4"/>
  <c r="J339" i="4"/>
  <c r="I339" i="4"/>
  <c r="H339" i="4"/>
  <c r="G339" i="4"/>
  <c r="L338" i="4"/>
  <c r="K338" i="4"/>
  <c r="J338" i="4"/>
  <c r="I338" i="4"/>
  <c r="H338" i="4"/>
  <c r="G338" i="4"/>
  <c r="P337" i="4"/>
  <c r="L337" i="4"/>
  <c r="K337" i="4"/>
  <c r="J337" i="4"/>
  <c r="I337" i="4"/>
  <c r="H337" i="4"/>
  <c r="G337" i="4"/>
  <c r="R336" i="4"/>
  <c r="L336" i="4"/>
  <c r="K336" i="4"/>
  <c r="J336" i="4"/>
  <c r="I336" i="4"/>
  <c r="H336" i="4"/>
  <c r="G336" i="4"/>
  <c r="T335" i="4"/>
  <c r="R335" i="4"/>
  <c r="L335" i="4"/>
  <c r="K335" i="4"/>
  <c r="J335" i="4"/>
  <c r="I335" i="4"/>
  <c r="H335" i="4"/>
  <c r="G335" i="4"/>
  <c r="T334" i="4"/>
  <c r="L334" i="4"/>
  <c r="K334" i="4"/>
  <c r="J334" i="4"/>
  <c r="I334" i="4"/>
  <c r="H334" i="4"/>
  <c r="G334" i="4"/>
  <c r="L333" i="4"/>
  <c r="K333" i="4"/>
  <c r="J333" i="4"/>
  <c r="I333" i="4"/>
  <c r="H333" i="4"/>
  <c r="G333" i="4"/>
  <c r="L332" i="4"/>
  <c r="K332" i="4"/>
  <c r="J332" i="4"/>
  <c r="I332" i="4"/>
  <c r="H332" i="4"/>
  <c r="G332" i="4"/>
  <c r="T331" i="4"/>
  <c r="R331" i="4"/>
  <c r="L331" i="4"/>
  <c r="K331" i="4"/>
  <c r="J331" i="4"/>
  <c r="I331" i="4"/>
  <c r="H331" i="4"/>
  <c r="G331" i="4"/>
  <c r="T330" i="4"/>
  <c r="L330" i="4"/>
  <c r="K330" i="4"/>
  <c r="J330" i="4"/>
  <c r="I330" i="4"/>
  <c r="H330" i="4"/>
  <c r="G330" i="4"/>
  <c r="L329" i="4"/>
  <c r="K329" i="4"/>
  <c r="J329" i="4"/>
  <c r="I329" i="4"/>
  <c r="H329" i="4"/>
  <c r="G329" i="4"/>
  <c r="T328" i="4"/>
  <c r="R328" i="4"/>
  <c r="L328" i="4"/>
  <c r="K328" i="4"/>
  <c r="J328" i="4"/>
  <c r="I328" i="4"/>
  <c r="H328" i="4"/>
  <c r="G328" i="4"/>
  <c r="T327" i="4"/>
  <c r="L327" i="4"/>
  <c r="K327" i="4"/>
  <c r="J327" i="4"/>
  <c r="I327" i="4"/>
  <c r="H327" i="4"/>
  <c r="G327" i="4"/>
  <c r="L326" i="4"/>
  <c r="K326" i="4"/>
  <c r="J326" i="4"/>
  <c r="I326" i="4"/>
  <c r="H326" i="4"/>
  <c r="G326" i="4"/>
  <c r="L325" i="4"/>
  <c r="K325" i="4"/>
  <c r="J325" i="4"/>
  <c r="I325" i="4"/>
  <c r="H325" i="4"/>
  <c r="G325" i="4"/>
  <c r="L324" i="4"/>
  <c r="K324" i="4"/>
  <c r="J324" i="4"/>
  <c r="I324" i="4"/>
  <c r="H324" i="4"/>
  <c r="G324" i="4"/>
  <c r="L323" i="4"/>
  <c r="K323" i="4"/>
  <c r="J323" i="4"/>
  <c r="I323" i="4"/>
  <c r="H323" i="4"/>
  <c r="G323" i="4"/>
  <c r="P322" i="4"/>
  <c r="L322" i="4"/>
  <c r="K322" i="4"/>
  <c r="J322" i="4"/>
  <c r="I322" i="4"/>
  <c r="H322" i="4"/>
  <c r="G322" i="4"/>
  <c r="T321" i="4"/>
  <c r="L321" i="4"/>
  <c r="K321" i="4"/>
  <c r="J321" i="4"/>
  <c r="I321" i="4"/>
  <c r="H321" i="4"/>
  <c r="G321" i="4"/>
  <c r="T320" i="4"/>
  <c r="R320" i="4"/>
  <c r="L320" i="4"/>
  <c r="K320" i="4"/>
  <c r="J320" i="4"/>
  <c r="I320" i="4"/>
  <c r="H320" i="4"/>
  <c r="G320" i="4"/>
  <c r="T319" i="4"/>
  <c r="R319" i="4"/>
  <c r="L319" i="4"/>
  <c r="K319" i="4"/>
  <c r="J319" i="4"/>
  <c r="I319" i="4"/>
  <c r="H319" i="4"/>
  <c r="G319" i="4"/>
  <c r="T318" i="4"/>
  <c r="L318" i="4"/>
  <c r="K318" i="4"/>
  <c r="J318" i="4"/>
  <c r="I318" i="4"/>
  <c r="H318" i="4"/>
  <c r="G318" i="4"/>
  <c r="P317" i="4"/>
  <c r="L317" i="4"/>
  <c r="K317" i="4"/>
  <c r="J317" i="4"/>
  <c r="I317" i="4"/>
  <c r="H317" i="4"/>
  <c r="G317" i="4"/>
  <c r="L316" i="4"/>
  <c r="K316" i="4"/>
  <c r="J316" i="4"/>
  <c r="I316" i="4"/>
  <c r="H316" i="4"/>
  <c r="G316" i="4"/>
  <c r="T315" i="4"/>
  <c r="R315" i="4"/>
  <c r="L315" i="4"/>
  <c r="K315" i="4"/>
  <c r="J315" i="4"/>
  <c r="I315" i="4"/>
  <c r="H315" i="4"/>
  <c r="G315" i="4"/>
  <c r="T314" i="4"/>
  <c r="P314" i="4"/>
  <c r="L314" i="4"/>
  <c r="K314" i="4"/>
  <c r="J314" i="4"/>
  <c r="I314" i="4"/>
  <c r="H314" i="4"/>
  <c r="G314" i="4"/>
  <c r="L313" i="4"/>
  <c r="K313" i="4"/>
  <c r="J313" i="4"/>
  <c r="I313" i="4"/>
  <c r="H313" i="4"/>
  <c r="G313" i="4"/>
  <c r="T312" i="4"/>
  <c r="R312" i="4"/>
  <c r="L312" i="4"/>
  <c r="K312" i="4"/>
  <c r="J312" i="4"/>
  <c r="I312" i="4"/>
  <c r="H312" i="4"/>
  <c r="G312" i="4"/>
  <c r="T311" i="4"/>
  <c r="L311" i="4"/>
  <c r="K311" i="4"/>
  <c r="J311" i="4"/>
  <c r="I311" i="4"/>
  <c r="H311" i="4"/>
  <c r="G311" i="4"/>
  <c r="L310" i="4"/>
  <c r="K310" i="4"/>
  <c r="J310" i="4"/>
  <c r="I310" i="4"/>
  <c r="H310" i="4"/>
  <c r="G310" i="4"/>
  <c r="L309" i="4"/>
  <c r="K309" i="4"/>
  <c r="J309" i="4"/>
  <c r="I309" i="4"/>
  <c r="H309" i="4"/>
  <c r="G309" i="4"/>
  <c r="L308" i="4"/>
  <c r="K308" i="4"/>
  <c r="J308" i="4"/>
  <c r="I308" i="4"/>
  <c r="H308" i="4"/>
  <c r="G308" i="4"/>
  <c r="L307" i="4"/>
  <c r="K307" i="4"/>
  <c r="J307" i="4"/>
  <c r="I307" i="4"/>
  <c r="H307" i="4"/>
  <c r="G307" i="4"/>
  <c r="R306" i="4"/>
  <c r="L306" i="4"/>
  <c r="K306" i="4"/>
  <c r="J306" i="4"/>
  <c r="I306" i="4"/>
  <c r="H306" i="4"/>
  <c r="G306" i="4"/>
  <c r="T305" i="4"/>
  <c r="L305" i="4"/>
  <c r="K305" i="4"/>
  <c r="J305" i="4"/>
  <c r="I305" i="4"/>
  <c r="H305" i="4"/>
  <c r="G305" i="4"/>
  <c r="R304" i="4"/>
  <c r="L304" i="4"/>
  <c r="K304" i="4"/>
  <c r="J304" i="4"/>
  <c r="I304" i="4"/>
  <c r="H304" i="4"/>
  <c r="G304" i="4"/>
  <c r="T303" i="4"/>
  <c r="R303" i="4"/>
  <c r="L303" i="4"/>
  <c r="K303" i="4"/>
  <c r="J303" i="4"/>
  <c r="I303" i="4"/>
  <c r="H303" i="4"/>
  <c r="G303" i="4"/>
  <c r="T302" i="4"/>
  <c r="L302" i="4"/>
  <c r="K302" i="4"/>
  <c r="J302" i="4"/>
  <c r="I302" i="4"/>
  <c r="H302" i="4"/>
  <c r="G302" i="4"/>
  <c r="T301" i="4"/>
  <c r="L301" i="4"/>
  <c r="K301" i="4"/>
  <c r="J301" i="4"/>
  <c r="I301" i="4"/>
  <c r="H301" i="4"/>
  <c r="G301" i="4"/>
  <c r="L300" i="4"/>
  <c r="K300" i="4"/>
  <c r="J300" i="4"/>
  <c r="I300" i="4"/>
  <c r="H300" i="4"/>
  <c r="G300" i="4"/>
  <c r="T299" i="4"/>
  <c r="R299" i="4"/>
  <c r="L299" i="4"/>
  <c r="K299" i="4"/>
  <c r="J299" i="4"/>
  <c r="I299" i="4"/>
  <c r="H299" i="4"/>
  <c r="G299" i="4"/>
  <c r="T298" i="4"/>
  <c r="L298" i="4"/>
  <c r="K298" i="4"/>
  <c r="J298" i="4"/>
  <c r="I298" i="4"/>
  <c r="H298" i="4"/>
  <c r="G298" i="4"/>
  <c r="R297" i="4"/>
  <c r="L297" i="4"/>
  <c r="K297" i="4"/>
  <c r="J297" i="4"/>
  <c r="I297" i="4"/>
  <c r="H297" i="4"/>
  <c r="G297" i="4"/>
  <c r="T296" i="4"/>
  <c r="R296" i="4"/>
  <c r="L296" i="4"/>
  <c r="K296" i="4"/>
  <c r="J296" i="4"/>
  <c r="I296" i="4"/>
  <c r="H296" i="4"/>
  <c r="G296" i="4"/>
  <c r="T295" i="4"/>
  <c r="L295" i="4"/>
  <c r="K295" i="4"/>
  <c r="J295" i="4"/>
  <c r="I295" i="4"/>
  <c r="H295" i="4"/>
  <c r="G295" i="4"/>
  <c r="L294" i="4"/>
  <c r="K294" i="4"/>
  <c r="J294" i="4"/>
  <c r="I294" i="4"/>
  <c r="H294" i="4"/>
  <c r="G294" i="4"/>
  <c r="L293" i="4"/>
  <c r="K293" i="4"/>
  <c r="J293" i="4"/>
  <c r="I293" i="4"/>
  <c r="H293" i="4"/>
  <c r="G293" i="4"/>
  <c r="L292" i="4"/>
  <c r="K292" i="4"/>
  <c r="J292" i="4"/>
  <c r="I292" i="4"/>
  <c r="H292" i="4"/>
  <c r="G292" i="4"/>
  <c r="L291" i="4"/>
  <c r="K291" i="4"/>
  <c r="J291" i="4"/>
  <c r="I291" i="4"/>
  <c r="H291" i="4"/>
  <c r="G291" i="4"/>
  <c r="R290" i="4"/>
  <c r="L290" i="4"/>
  <c r="K290" i="4"/>
  <c r="J290" i="4"/>
  <c r="I290" i="4"/>
  <c r="H290" i="4"/>
  <c r="G290" i="4"/>
  <c r="T289" i="4"/>
  <c r="L289" i="4"/>
  <c r="K289" i="4"/>
  <c r="J289" i="4"/>
  <c r="I289" i="4"/>
  <c r="H289" i="4"/>
  <c r="G289" i="4"/>
  <c r="R288" i="4"/>
  <c r="L288" i="4"/>
  <c r="K288" i="4"/>
  <c r="J288" i="4"/>
  <c r="I288" i="4"/>
  <c r="H288" i="4"/>
  <c r="G288" i="4"/>
  <c r="T287" i="4"/>
  <c r="R287" i="4"/>
  <c r="L287" i="4"/>
  <c r="K287" i="4"/>
  <c r="J287" i="4"/>
  <c r="I287" i="4"/>
  <c r="H287" i="4"/>
  <c r="G287" i="4"/>
  <c r="T286" i="4"/>
  <c r="L286" i="4"/>
  <c r="K286" i="4"/>
  <c r="J286" i="4"/>
  <c r="I286" i="4"/>
  <c r="H286" i="4"/>
  <c r="G286" i="4"/>
  <c r="L285" i="4"/>
  <c r="K285" i="4"/>
  <c r="J285" i="4"/>
  <c r="I285" i="4"/>
  <c r="H285" i="4"/>
  <c r="G285" i="4"/>
  <c r="R284" i="4"/>
  <c r="L284" i="4"/>
  <c r="K284" i="4"/>
  <c r="J284" i="4"/>
  <c r="I284" i="4"/>
  <c r="H284" i="4"/>
  <c r="G284" i="4"/>
  <c r="T283" i="4"/>
  <c r="R283" i="4"/>
  <c r="L283" i="4"/>
  <c r="K283" i="4"/>
  <c r="J283" i="4"/>
  <c r="I283" i="4"/>
  <c r="H283" i="4"/>
  <c r="G283" i="4"/>
  <c r="T282" i="4"/>
  <c r="P282" i="4"/>
  <c r="L282" i="4"/>
  <c r="K282" i="4"/>
  <c r="J282" i="4"/>
  <c r="I282" i="4"/>
  <c r="H282" i="4"/>
  <c r="G282" i="4"/>
  <c r="R281" i="4"/>
  <c r="L281" i="4"/>
  <c r="K281" i="4"/>
  <c r="J281" i="4"/>
  <c r="I281" i="4"/>
  <c r="H281" i="4"/>
  <c r="G281" i="4"/>
  <c r="T280" i="4"/>
  <c r="R280" i="4"/>
  <c r="L280" i="4"/>
  <c r="K280" i="4"/>
  <c r="J280" i="4"/>
  <c r="I280" i="4"/>
  <c r="H280" i="4"/>
  <c r="G280" i="4"/>
  <c r="T279" i="4"/>
  <c r="L279" i="4"/>
  <c r="K279" i="4"/>
  <c r="J279" i="4"/>
  <c r="I279" i="4"/>
  <c r="H279" i="4"/>
  <c r="G279" i="4"/>
  <c r="T278" i="4"/>
  <c r="L278" i="4"/>
  <c r="K278" i="4"/>
  <c r="J278" i="4"/>
  <c r="I278" i="4"/>
  <c r="H278" i="4"/>
  <c r="G278" i="4"/>
  <c r="L277" i="4"/>
  <c r="K277" i="4"/>
  <c r="J277" i="4"/>
  <c r="I277" i="4"/>
  <c r="H277" i="4"/>
  <c r="G277" i="4"/>
  <c r="L276" i="4"/>
  <c r="K276" i="4"/>
  <c r="J276" i="4"/>
  <c r="I276" i="4"/>
  <c r="H276" i="4"/>
  <c r="G276" i="4"/>
  <c r="L275" i="4"/>
  <c r="K275" i="4"/>
  <c r="J275" i="4"/>
  <c r="I275" i="4"/>
  <c r="H275" i="4"/>
  <c r="G275" i="4"/>
  <c r="L274" i="4"/>
  <c r="K274" i="4"/>
  <c r="J274" i="4"/>
  <c r="I274" i="4"/>
  <c r="H274" i="4"/>
  <c r="G274" i="4"/>
  <c r="T273" i="4"/>
  <c r="R273" i="4"/>
  <c r="P273" i="4"/>
  <c r="L273" i="4"/>
  <c r="K273" i="4"/>
  <c r="J273" i="4"/>
  <c r="I273" i="4"/>
  <c r="H273" i="4"/>
  <c r="G273" i="4"/>
  <c r="R272" i="4"/>
  <c r="L272" i="4"/>
  <c r="K272" i="4"/>
  <c r="J272" i="4"/>
  <c r="I272" i="4"/>
  <c r="H272" i="4"/>
  <c r="G272" i="4"/>
  <c r="T271" i="4"/>
  <c r="R271" i="4"/>
  <c r="L271" i="4"/>
  <c r="K271" i="4"/>
  <c r="J271" i="4"/>
  <c r="I271" i="4"/>
  <c r="H271" i="4"/>
  <c r="G271" i="4"/>
  <c r="T270" i="4"/>
  <c r="L270" i="4"/>
  <c r="K270" i="4"/>
  <c r="J270" i="4"/>
  <c r="I270" i="4"/>
  <c r="H270" i="4"/>
  <c r="G270" i="4"/>
  <c r="L269" i="4"/>
  <c r="K269" i="4"/>
  <c r="J269" i="4"/>
  <c r="I269" i="4"/>
  <c r="H269" i="4"/>
  <c r="G269" i="4"/>
  <c r="L268" i="4"/>
  <c r="K268" i="4"/>
  <c r="J268" i="4"/>
  <c r="I268" i="4"/>
  <c r="H268" i="4"/>
  <c r="G268" i="4"/>
  <c r="T267" i="4"/>
  <c r="R267" i="4"/>
  <c r="P267" i="4"/>
  <c r="L267" i="4"/>
  <c r="K267" i="4"/>
  <c r="J267" i="4"/>
  <c r="I267" i="4"/>
  <c r="H267" i="4"/>
  <c r="G267" i="4"/>
  <c r="T266" i="4"/>
  <c r="P266" i="4"/>
  <c r="L266" i="4"/>
  <c r="K266" i="4"/>
  <c r="J266" i="4"/>
  <c r="I266" i="4"/>
  <c r="H266" i="4"/>
  <c r="G266" i="4"/>
  <c r="R265" i="4"/>
  <c r="L265" i="4"/>
  <c r="K265" i="4"/>
  <c r="J265" i="4"/>
  <c r="I265" i="4"/>
  <c r="H265" i="4"/>
  <c r="G265" i="4"/>
  <c r="R264" i="4"/>
  <c r="L264" i="4"/>
  <c r="K264" i="4"/>
  <c r="J264" i="4"/>
  <c r="I264" i="4"/>
  <c r="H264" i="4"/>
  <c r="G264" i="4"/>
  <c r="T263" i="4"/>
  <c r="L263" i="4"/>
  <c r="K263" i="4"/>
  <c r="J263" i="4"/>
  <c r="I263" i="4"/>
  <c r="H263" i="4"/>
  <c r="G263" i="4"/>
  <c r="L262" i="4"/>
  <c r="K262" i="4"/>
  <c r="J262" i="4"/>
  <c r="I262" i="4"/>
  <c r="H262" i="4"/>
  <c r="G262" i="4"/>
  <c r="L261" i="4"/>
  <c r="K261" i="4"/>
  <c r="J261" i="4"/>
  <c r="I261" i="4"/>
  <c r="H261" i="4"/>
  <c r="G261" i="4"/>
  <c r="L260" i="4"/>
  <c r="K260" i="4"/>
  <c r="J260" i="4"/>
  <c r="I260" i="4"/>
  <c r="H260" i="4"/>
  <c r="G260" i="4"/>
  <c r="L259" i="4"/>
  <c r="K259" i="4"/>
  <c r="J259" i="4"/>
  <c r="I259" i="4"/>
  <c r="H259" i="4"/>
  <c r="G259" i="4"/>
  <c r="R258" i="4"/>
  <c r="P258" i="4"/>
  <c r="L258" i="4"/>
  <c r="K258" i="4"/>
  <c r="J258" i="4"/>
  <c r="I258" i="4"/>
  <c r="H258" i="4"/>
  <c r="G258" i="4"/>
  <c r="P257" i="4"/>
  <c r="L257" i="4"/>
  <c r="K257" i="4"/>
  <c r="J257" i="4"/>
  <c r="I257" i="4"/>
  <c r="H257" i="4"/>
  <c r="G257" i="4"/>
  <c r="R256" i="4"/>
  <c r="L256" i="4"/>
  <c r="K256" i="4"/>
  <c r="J256" i="4"/>
  <c r="I256" i="4"/>
  <c r="H256" i="4"/>
  <c r="G256" i="4"/>
  <c r="T255" i="4"/>
  <c r="R255" i="4"/>
  <c r="L255" i="4"/>
  <c r="K255" i="4"/>
  <c r="J255" i="4"/>
  <c r="I255" i="4"/>
  <c r="H255" i="4"/>
  <c r="G255" i="4"/>
  <c r="T254" i="4"/>
  <c r="L254" i="4"/>
  <c r="K254" i="4"/>
  <c r="J254" i="4"/>
  <c r="I254" i="4"/>
  <c r="H254" i="4"/>
  <c r="G254" i="4"/>
  <c r="L253" i="4"/>
  <c r="K253" i="4"/>
  <c r="J253" i="4"/>
  <c r="I253" i="4"/>
  <c r="H253" i="4"/>
  <c r="G253" i="4"/>
  <c r="L252" i="4"/>
  <c r="K252" i="4"/>
  <c r="J252" i="4"/>
  <c r="I252" i="4"/>
  <c r="H252" i="4"/>
  <c r="G252" i="4"/>
  <c r="T251" i="4"/>
  <c r="P251" i="4"/>
  <c r="L251" i="4"/>
  <c r="K251" i="4"/>
  <c r="J251" i="4"/>
  <c r="I251" i="4"/>
  <c r="H251" i="4"/>
  <c r="G251" i="4"/>
  <c r="T250" i="4"/>
  <c r="P250" i="4"/>
  <c r="L250" i="4"/>
  <c r="K250" i="4"/>
  <c r="J250" i="4"/>
  <c r="I250" i="4"/>
  <c r="H250" i="4"/>
  <c r="G250" i="4"/>
  <c r="R249" i="4"/>
  <c r="L249" i="4"/>
  <c r="K249" i="4"/>
  <c r="J249" i="4"/>
  <c r="I249" i="4"/>
  <c r="H249" i="4"/>
  <c r="G249" i="4"/>
  <c r="T248" i="4"/>
  <c r="R248" i="4"/>
  <c r="L248" i="4"/>
  <c r="K248" i="4"/>
  <c r="J248" i="4"/>
  <c r="I248" i="4"/>
  <c r="H248" i="4"/>
  <c r="G248" i="4"/>
  <c r="T247" i="4"/>
  <c r="R247" i="4"/>
  <c r="L247" i="4"/>
  <c r="K247" i="4"/>
  <c r="J247" i="4"/>
  <c r="I247" i="4"/>
  <c r="H247" i="4"/>
  <c r="G247" i="4"/>
  <c r="L246" i="4"/>
  <c r="K246" i="4"/>
  <c r="J246" i="4"/>
  <c r="I246" i="4"/>
  <c r="H246" i="4"/>
  <c r="G246" i="4"/>
  <c r="L245" i="4"/>
  <c r="K245" i="4"/>
  <c r="J245" i="4"/>
  <c r="I245" i="4"/>
  <c r="H245" i="4"/>
  <c r="G245" i="4"/>
  <c r="L244" i="4"/>
  <c r="K244" i="4"/>
  <c r="J244" i="4"/>
  <c r="I244" i="4"/>
  <c r="H244" i="4"/>
  <c r="G244" i="4"/>
  <c r="L243" i="4"/>
  <c r="K243" i="4"/>
  <c r="J243" i="4"/>
  <c r="I243" i="4"/>
  <c r="H243" i="4"/>
  <c r="G243" i="4"/>
  <c r="P242" i="4"/>
  <c r="L242" i="4"/>
  <c r="K242" i="4"/>
  <c r="J242" i="4"/>
  <c r="I242" i="4"/>
  <c r="H242" i="4"/>
  <c r="G242" i="4"/>
  <c r="T241" i="4"/>
  <c r="R241" i="4"/>
  <c r="P241" i="4"/>
  <c r="L241" i="4"/>
  <c r="K241" i="4"/>
  <c r="J241" i="4"/>
  <c r="I241" i="4"/>
  <c r="H241" i="4"/>
  <c r="G241" i="4"/>
  <c r="R240" i="4"/>
  <c r="L240" i="4"/>
  <c r="K240" i="4"/>
  <c r="J240" i="4"/>
  <c r="I240" i="4"/>
  <c r="H240" i="4"/>
  <c r="G240" i="4"/>
  <c r="T239" i="4"/>
  <c r="R239" i="4"/>
  <c r="L239" i="4"/>
  <c r="K239" i="4"/>
  <c r="J239" i="4"/>
  <c r="I239" i="4"/>
  <c r="H239" i="4"/>
  <c r="G239" i="4"/>
  <c r="T238" i="4"/>
  <c r="P238" i="4"/>
  <c r="L238" i="4"/>
  <c r="K238" i="4"/>
  <c r="J238" i="4"/>
  <c r="I238" i="4"/>
  <c r="H238" i="4"/>
  <c r="G238" i="4"/>
  <c r="P237" i="4"/>
  <c r="L237" i="4"/>
  <c r="K237" i="4"/>
  <c r="J237" i="4"/>
  <c r="I237" i="4"/>
  <c r="H237" i="4"/>
  <c r="G237" i="4"/>
  <c r="L236" i="4"/>
  <c r="K236" i="4"/>
  <c r="J236" i="4"/>
  <c r="I236" i="4"/>
  <c r="H236" i="4"/>
  <c r="G236" i="4"/>
  <c r="T235" i="4"/>
  <c r="R235" i="4"/>
  <c r="L235" i="4"/>
  <c r="K235" i="4"/>
  <c r="J235" i="4"/>
  <c r="I235" i="4"/>
  <c r="H235" i="4"/>
  <c r="G235" i="4"/>
  <c r="T234" i="4"/>
  <c r="P234" i="4"/>
  <c r="L234" i="4"/>
  <c r="K234" i="4"/>
  <c r="J234" i="4"/>
  <c r="I234" i="4"/>
  <c r="H234" i="4"/>
  <c r="G234" i="4"/>
  <c r="R233" i="4"/>
  <c r="L233" i="4"/>
  <c r="K233" i="4"/>
  <c r="J233" i="4"/>
  <c r="I233" i="4"/>
  <c r="H233" i="4"/>
  <c r="G233" i="4"/>
  <c r="T232" i="4"/>
  <c r="R232" i="4"/>
  <c r="L232" i="4"/>
  <c r="K232" i="4"/>
  <c r="J232" i="4"/>
  <c r="I232" i="4"/>
  <c r="H232" i="4"/>
  <c r="G232" i="4"/>
  <c r="T231" i="4"/>
  <c r="L231" i="4"/>
  <c r="K231" i="4"/>
  <c r="J231" i="4"/>
  <c r="I231" i="4"/>
  <c r="H231" i="4"/>
  <c r="G231" i="4"/>
  <c r="L230" i="4"/>
  <c r="K230" i="4"/>
  <c r="J230" i="4"/>
  <c r="I230" i="4"/>
  <c r="H230" i="4"/>
  <c r="G230" i="4"/>
  <c r="L229" i="4"/>
  <c r="K229" i="4"/>
  <c r="J229" i="4"/>
  <c r="I229" i="4"/>
  <c r="H229" i="4"/>
  <c r="G229" i="4"/>
  <c r="L228" i="4"/>
  <c r="K228" i="4"/>
  <c r="J228" i="4"/>
  <c r="I228" i="4"/>
  <c r="H228" i="4"/>
  <c r="G228" i="4"/>
  <c r="L227" i="4"/>
  <c r="K227" i="4"/>
  <c r="J227" i="4"/>
  <c r="I227" i="4"/>
  <c r="H227" i="4"/>
  <c r="G227" i="4"/>
  <c r="P226" i="4"/>
  <c r="L226" i="4"/>
  <c r="K226" i="4"/>
  <c r="J226" i="4"/>
  <c r="I226" i="4"/>
  <c r="H226" i="4"/>
  <c r="G226" i="4"/>
  <c r="T225" i="4"/>
  <c r="P225" i="4"/>
  <c r="L225" i="4"/>
  <c r="K225" i="4"/>
  <c r="J225" i="4"/>
  <c r="I225" i="4"/>
  <c r="H225" i="4"/>
  <c r="G225" i="4"/>
  <c r="R224" i="4"/>
  <c r="L224" i="4"/>
  <c r="K224" i="4"/>
  <c r="J224" i="4"/>
  <c r="I224" i="4"/>
  <c r="H224" i="4"/>
  <c r="G224" i="4"/>
  <c r="T223" i="4"/>
  <c r="R223" i="4"/>
  <c r="L223" i="4"/>
  <c r="K223" i="4"/>
  <c r="J223" i="4"/>
  <c r="I223" i="4"/>
  <c r="H223" i="4"/>
  <c r="G223" i="4"/>
  <c r="T222" i="4"/>
  <c r="L222" i="4"/>
  <c r="K222" i="4"/>
  <c r="J222" i="4"/>
  <c r="I222" i="4"/>
  <c r="H222" i="4"/>
  <c r="G222" i="4"/>
  <c r="P221" i="4"/>
  <c r="N221" i="4"/>
  <c r="L221" i="4"/>
  <c r="K221" i="4"/>
  <c r="J221" i="4"/>
  <c r="I221" i="4"/>
  <c r="H221" i="4"/>
  <c r="G221" i="4"/>
  <c r="R220" i="4"/>
  <c r="L220" i="4"/>
  <c r="K220" i="4"/>
  <c r="J220" i="4"/>
  <c r="I220" i="4"/>
  <c r="H220" i="4"/>
  <c r="G220" i="4"/>
  <c r="T219" i="4"/>
  <c r="R219" i="4"/>
  <c r="P219" i="4"/>
  <c r="L219" i="4"/>
  <c r="K219" i="4"/>
  <c r="J219" i="4"/>
  <c r="I219" i="4"/>
  <c r="H219" i="4"/>
  <c r="R40" i="4" s="1"/>
  <c r="G219" i="4"/>
  <c r="T218" i="4"/>
  <c r="P218" i="4"/>
  <c r="L218" i="4"/>
  <c r="K218" i="4"/>
  <c r="J218" i="4"/>
  <c r="I218" i="4"/>
  <c r="H218" i="4"/>
  <c r="G218" i="4"/>
  <c r="R217" i="4"/>
  <c r="L217" i="4"/>
  <c r="K217" i="4"/>
  <c r="J217" i="4"/>
  <c r="I217" i="4"/>
  <c r="H217" i="4"/>
  <c r="G217" i="4"/>
  <c r="T216" i="4"/>
  <c r="R216" i="4"/>
  <c r="L216" i="4"/>
  <c r="K216" i="4"/>
  <c r="J216" i="4"/>
  <c r="I216" i="4"/>
  <c r="H216" i="4"/>
  <c r="G216" i="4"/>
  <c r="T215" i="4"/>
  <c r="L215" i="4"/>
  <c r="K215" i="4"/>
  <c r="J215" i="4"/>
  <c r="I215" i="4"/>
  <c r="H215" i="4"/>
  <c r="G215" i="4"/>
  <c r="L214" i="4"/>
  <c r="K214" i="4"/>
  <c r="J214" i="4"/>
  <c r="I214" i="4"/>
  <c r="H214" i="4"/>
  <c r="G214" i="4"/>
  <c r="L213" i="4"/>
  <c r="K213" i="4"/>
  <c r="J213" i="4"/>
  <c r="I213" i="4"/>
  <c r="H213" i="4"/>
  <c r="G213" i="4"/>
  <c r="L212" i="4"/>
  <c r="K212" i="4"/>
  <c r="J212" i="4"/>
  <c r="I212" i="4"/>
  <c r="H212" i="4"/>
  <c r="G212" i="4"/>
  <c r="L211" i="4"/>
  <c r="K211" i="4"/>
  <c r="J211" i="4"/>
  <c r="I211" i="4"/>
  <c r="H211" i="4"/>
  <c r="G211" i="4"/>
  <c r="R210" i="4"/>
  <c r="P210" i="4"/>
  <c r="L210" i="4"/>
  <c r="K210" i="4"/>
  <c r="J210" i="4"/>
  <c r="I210" i="4"/>
  <c r="H210" i="4"/>
  <c r="G210" i="4"/>
  <c r="P209" i="4"/>
  <c r="L209" i="4"/>
  <c r="K209" i="4"/>
  <c r="J209" i="4"/>
  <c r="I209" i="4"/>
  <c r="H209" i="4"/>
  <c r="G209" i="4"/>
  <c r="T208" i="4"/>
  <c r="R208" i="4"/>
  <c r="L208" i="4"/>
  <c r="K208" i="4"/>
  <c r="J208" i="4"/>
  <c r="I208" i="4"/>
  <c r="H208" i="4"/>
  <c r="G208" i="4"/>
  <c r="T207" i="4"/>
  <c r="R207" i="4"/>
  <c r="L207" i="4"/>
  <c r="K207" i="4"/>
  <c r="J207" i="4"/>
  <c r="I207" i="4"/>
  <c r="H207" i="4"/>
  <c r="G207" i="4"/>
  <c r="T206" i="4"/>
  <c r="N206" i="4"/>
  <c r="L206" i="4"/>
  <c r="K206" i="4"/>
  <c r="J206" i="4"/>
  <c r="I206" i="4"/>
  <c r="H206" i="4"/>
  <c r="G206" i="4"/>
  <c r="L205" i="4"/>
  <c r="K205" i="4"/>
  <c r="J205" i="4"/>
  <c r="I205" i="4"/>
  <c r="H205" i="4"/>
  <c r="G205" i="4"/>
  <c r="R204" i="4"/>
  <c r="L204" i="4"/>
  <c r="K204" i="4"/>
  <c r="J204" i="4"/>
  <c r="I204" i="4"/>
  <c r="H204" i="4"/>
  <c r="G204" i="4"/>
  <c r="T203" i="4"/>
  <c r="R203" i="4"/>
  <c r="P203" i="4"/>
  <c r="L203" i="4"/>
  <c r="K203" i="4"/>
  <c r="J203" i="4"/>
  <c r="I203" i="4"/>
  <c r="H203" i="4"/>
  <c r="G203" i="4"/>
  <c r="T202" i="4"/>
  <c r="P202" i="4"/>
  <c r="L202" i="4"/>
  <c r="K202" i="4"/>
  <c r="J202" i="4"/>
  <c r="I202" i="4"/>
  <c r="H202" i="4"/>
  <c r="G202" i="4"/>
  <c r="R201" i="4"/>
  <c r="L201" i="4"/>
  <c r="K201" i="4"/>
  <c r="J201" i="4"/>
  <c r="I201" i="4"/>
  <c r="H201" i="4"/>
  <c r="G201" i="4"/>
  <c r="T200" i="4"/>
  <c r="R200" i="4"/>
  <c r="L200" i="4"/>
  <c r="K200" i="4"/>
  <c r="J200" i="4"/>
  <c r="I200" i="4"/>
  <c r="H200" i="4"/>
  <c r="G200" i="4"/>
  <c r="T199" i="4"/>
  <c r="L199" i="4"/>
  <c r="K199" i="4"/>
  <c r="J199" i="4"/>
  <c r="I199" i="4"/>
  <c r="H199" i="4"/>
  <c r="G199" i="4"/>
  <c r="L198" i="4"/>
  <c r="K198" i="4"/>
  <c r="J198" i="4"/>
  <c r="I198" i="4"/>
  <c r="H198" i="4"/>
  <c r="G198" i="4"/>
  <c r="L197" i="4"/>
  <c r="K197" i="4"/>
  <c r="J197" i="4"/>
  <c r="I197" i="4"/>
  <c r="H197" i="4"/>
  <c r="G197" i="4"/>
  <c r="L196" i="4"/>
  <c r="K196" i="4"/>
  <c r="J196" i="4"/>
  <c r="I196" i="4"/>
  <c r="H196" i="4"/>
  <c r="G196" i="4"/>
  <c r="L195" i="4"/>
  <c r="K195" i="4"/>
  <c r="J195" i="4"/>
  <c r="I195" i="4"/>
  <c r="H195" i="4"/>
  <c r="G195" i="4"/>
  <c r="R194" i="4"/>
  <c r="P194" i="4"/>
  <c r="L194" i="4"/>
  <c r="K194" i="4"/>
  <c r="J194" i="4"/>
  <c r="I194" i="4"/>
  <c r="H194" i="4"/>
  <c r="G194" i="4"/>
  <c r="T193" i="4"/>
  <c r="P193" i="4"/>
  <c r="L193" i="4"/>
  <c r="K193" i="4"/>
  <c r="J193" i="4"/>
  <c r="I193" i="4"/>
  <c r="H193" i="4"/>
  <c r="G193" i="4"/>
  <c r="R192" i="4"/>
  <c r="L192" i="4"/>
  <c r="K192" i="4"/>
  <c r="J192" i="4"/>
  <c r="I192" i="4"/>
  <c r="H192" i="4"/>
  <c r="G192" i="4"/>
  <c r="T191" i="4"/>
  <c r="R191" i="4"/>
  <c r="L191" i="4"/>
  <c r="K191" i="4"/>
  <c r="J191" i="4"/>
  <c r="I191" i="4"/>
  <c r="H191" i="4"/>
  <c r="G191" i="4"/>
  <c r="T190" i="4"/>
  <c r="L190" i="4"/>
  <c r="K190" i="4"/>
  <c r="J190" i="4"/>
  <c r="I190" i="4"/>
  <c r="H190" i="4"/>
  <c r="G190" i="4"/>
  <c r="P189" i="4"/>
  <c r="L189" i="4"/>
  <c r="K189" i="4"/>
  <c r="J189" i="4"/>
  <c r="I189" i="4"/>
  <c r="H189" i="4"/>
  <c r="G189" i="4"/>
  <c r="L188" i="4"/>
  <c r="K188" i="4"/>
  <c r="J188" i="4"/>
  <c r="I188" i="4"/>
  <c r="H188" i="4"/>
  <c r="G188" i="4"/>
  <c r="T187" i="4"/>
  <c r="R187" i="4"/>
  <c r="L187" i="4"/>
  <c r="K187" i="4"/>
  <c r="J187" i="4"/>
  <c r="I187" i="4"/>
  <c r="H187" i="4"/>
  <c r="G187" i="4"/>
  <c r="T186" i="4"/>
  <c r="P186" i="4"/>
  <c r="L186" i="4"/>
  <c r="K186" i="4"/>
  <c r="J186" i="4"/>
  <c r="I186" i="4"/>
  <c r="H186" i="4"/>
  <c r="G186" i="4"/>
  <c r="R185" i="4"/>
  <c r="L185" i="4"/>
  <c r="K185" i="4"/>
  <c r="J185" i="4"/>
  <c r="I185" i="4"/>
  <c r="H185" i="4"/>
  <c r="G185" i="4"/>
  <c r="T184" i="4"/>
  <c r="R184" i="4"/>
  <c r="L184" i="4"/>
  <c r="K184" i="4"/>
  <c r="J184" i="4"/>
  <c r="I184" i="4"/>
  <c r="H184" i="4"/>
  <c r="G184" i="4"/>
  <c r="T183" i="4"/>
  <c r="R183" i="4"/>
  <c r="L183" i="4"/>
  <c r="K183" i="4"/>
  <c r="J183" i="4"/>
  <c r="I183" i="4"/>
  <c r="H183" i="4"/>
  <c r="G183" i="4"/>
  <c r="L182" i="4"/>
  <c r="K182" i="4"/>
  <c r="J182" i="4"/>
  <c r="I182" i="4"/>
  <c r="H182" i="4"/>
  <c r="G182" i="4"/>
  <c r="L181" i="4"/>
  <c r="K181" i="4"/>
  <c r="J181" i="4"/>
  <c r="I181" i="4"/>
  <c r="H181" i="4"/>
  <c r="G181" i="4"/>
  <c r="L180" i="4"/>
  <c r="K180" i="4"/>
  <c r="J180" i="4"/>
  <c r="I180" i="4"/>
  <c r="H180" i="4"/>
  <c r="G180" i="4"/>
  <c r="L179" i="4"/>
  <c r="K179" i="4"/>
  <c r="J179" i="4"/>
  <c r="I179" i="4"/>
  <c r="H179" i="4"/>
  <c r="G179" i="4"/>
  <c r="P178" i="4"/>
  <c r="L178" i="4"/>
  <c r="K178" i="4"/>
  <c r="J178" i="4"/>
  <c r="I178" i="4"/>
  <c r="H178" i="4"/>
  <c r="G178" i="4"/>
  <c r="T177" i="4"/>
  <c r="R177" i="4"/>
  <c r="P177" i="4"/>
  <c r="N177" i="4"/>
  <c r="L177" i="4"/>
  <c r="K177" i="4"/>
  <c r="J177" i="4"/>
  <c r="I177" i="4"/>
  <c r="H177" i="4"/>
  <c r="G177" i="4"/>
  <c r="R176" i="4"/>
  <c r="N176" i="4"/>
  <c r="L176" i="4"/>
  <c r="K176" i="4"/>
  <c r="J176" i="4"/>
  <c r="I176" i="4"/>
  <c r="H176" i="4"/>
  <c r="G176" i="4"/>
  <c r="T175" i="4"/>
  <c r="R175" i="4"/>
  <c r="L175" i="4"/>
  <c r="K175" i="4"/>
  <c r="J175" i="4"/>
  <c r="I175" i="4"/>
  <c r="H175" i="4"/>
  <c r="G175" i="4"/>
  <c r="T174" i="4"/>
  <c r="N174" i="4"/>
  <c r="L174" i="4"/>
  <c r="K174" i="4"/>
  <c r="J174" i="4"/>
  <c r="I174" i="4"/>
  <c r="H174" i="4"/>
  <c r="G174" i="4"/>
  <c r="P173" i="4"/>
  <c r="L173" i="4"/>
  <c r="K173" i="4"/>
  <c r="J173" i="4"/>
  <c r="I173" i="4"/>
  <c r="H173" i="4"/>
  <c r="G173" i="4"/>
  <c r="R172" i="4"/>
  <c r="L172" i="4"/>
  <c r="K172" i="4"/>
  <c r="J172" i="4"/>
  <c r="I172" i="4"/>
  <c r="H172" i="4"/>
  <c r="G172" i="4"/>
  <c r="T171" i="4"/>
  <c r="R171" i="4"/>
  <c r="P171" i="4"/>
  <c r="L171" i="4"/>
  <c r="K171" i="4"/>
  <c r="J171" i="4"/>
  <c r="I171" i="4"/>
  <c r="H171" i="4"/>
  <c r="N112" i="4" s="1"/>
  <c r="G171" i="4"/>
  <c r="T170" i="4"/>
  <c r="P170" i="4"/>
  <c r="L170" i="4"/>
  <c r="K170" i="4"/>
  <c r="J170" i="4"/>
  <c r="I170" i="4"/>
  <c r="H170" i="4"/>
  <c r="G170" i="4"/>
  <c r="R169" i="4"/>
  <c r="L169" i="4"/>
  <c r="K169" i="4"/>
  <c r="J169" i="4"/>
  <c r="I169" i="4"/>
  <c r="H169" i="4"/>
  <c r="G169" i="4"/>
  <c r="T168" i="4"/>
  <c r="R168" i="4"/>
  <c r="L168" i="4"/>
  <c r="K168" i="4"/>
  <c r="J168" i="4"/>
  <c r="I168" i="4"/>
  <c r="H168" i="4"/>
  <c r="G168" i="4"/>
  <c r="T167" i="4"/>
  <c r="L167" i="4"/>
  <c r="K167" i="4"/>
  <c r="J167" i="4"/>
  <c r="I167" i="4"/>
  <c r="H167" i="4"/>
  <c r="G167" i="4"/>
  <c r="L166" i="4"/>
  <c r="K166" i="4"/>
  <c r="J166" i="4"/>
  <c r="I166" i="4"/>
  <c r="H166" i="4"/>
  <c r="G166" i="4"/>
  <c r="L165" i="4"/>
  <c r="K165" i="4"/>
  <c r="J165" i="4"/>
  <c r="I165" i="4"/>
  <c r="H165" i="4"/>
  <c r="G165" i="4"/>
  <c r="L164" i="4"/>
  <c r="K164" i="4"/>
  <c r="J164" i="4"/>
  <c r="I164" i="4"/>
  <c r="H164" i="4"/>
  <c r="G164" i="4"/>
  <c r="T163" i="4"/>
  <c r="L163" i="4"/>
  <c r="K163" i="4"/>
  <c r="J163" i="4"/>
  <c r="I163" i="4"/>
  <c r="H163" i="4"/>
  <c r="G163" i="4"/>
  <c r="R162" i="4"/>
  <c r="P162" i="4"/>
  <c r="L162" i="4"/>
  <c r="K162" i="4"/>
  <c r="J162" i="4"/>
  <c r="I162" i="4"/>
  <c r="H162" i="4"/>
  <c r="G162" i="4"/>
  <c r="T161" i="4"/>
  <c r="R161" i="4"/>
  <c r="P161" i="4"/>
  <c r="L161" i="4"/>
  <c r="K161" i="4"/>
  <c r="J161" i="4"/>
  <c r="I161" i="4"/>
  <c r="H161" i="4"/>
  <c r="G161" i="4"/>
  <c r="R160" i="4"/>
  <c r="L160" i="4"/>
  <c r="K160" i="4"/>
  <c r="J160" i="4"/>
  <c r="I160" i="4"/>
  <c r="H160" i="4"/>
  <c r="G160" i="4"/>
  <c r="T159" i="4"/>
  <c r="R159" i="4"/>
  <c r="L159" i="4"/>
  <c r="K159" i="4"/>
  <c r="J159" i="4"/>
  <c r="I159" i="4"/>
  <c r="H159" i="4"/>
  <c r="G159" i="4"/>
  <c r="T158" i="4"/>
  <c r="P158" i="4"/>
  <c r="L158" i="4"/>
  <c r="K158" i="4"/>
  <c r="J158" i="4"/>
  <c r="I158" i="4"/>
  <c r="H158" i="4"/>
  <c r="G158" i="4"/>
  <c r="P157" i="4"/>
  <c r="N157" i="4"/>
  <c r="L157" i="4"/>
  <c r="K157" i="4"/>
  <c r="J157" i="4"/>
  <c r="I157" i="4"/>
  <c r="H157" i="4"/>
  <c r="G157" i="4"/>
  <c r="R156" i="4"/>
  <c r="L156" i="4"/>
  <c r="K156" i="4"/>
  <c r="J156" i="4"/>
  <c r="I156" i="4"/>
  <c r="H156" i="4"/>
  <c r="G156" i="4"/>
  <c r="T155" i="4"/>
  <c r="R155" i="4"/>
  <c r="P155" i="4"/>
  <c r="L155" i="4"/>
  <c r="K155" i="4"/>
  <c r="J155" i="4"/>
  <c r="I155" i="4"/>
  <c r="H155" i="4"/>
  <c r="N96" i="4" s="1"/>
  <c r="G155" i="4"/>
  <c r="T154" i="4"/>
  <c r="P154" i="4"/>
  <c r="L154" i="4"/>
  <c r="K154" i="4"/>
  <c r="J154" i="4"/>
  <c r="I154" i="4"/>
  <c r="H154" i="4"/>
  <c r="G154" i="4"/>
  <c r="R153" i="4"/>
  <c r="L153" i="4"/>
  <c r="K153" i="4"/>
  <c r="J153" i="4"/>
  <c r="I153" i="4"/>
  <c r="H153" i="4"/>
  <c r="G153" i="4"/>
  <c r="T152" i="4"/>
  <c r="R152" i="4"/>
  <c r="L152" i="4"/>
  <c r="K152" i="4"/>
  <c r="J152" i="4"/>
  <c r="I152" i="4"/>
  <c r="H152" i="4"/>
  <c r="G152" i="4"/>
  <c r="T151" i="4"/>
  <c r="L151" i="4"/>
  <c r="K151" i="4"/>
  <c r="J151" i="4"/>
  <c r="I151" i="4"/>
  <c r="H151" i="4"/>
  <c r="G151" i="4"/>
  <c r="L150" i="4"/>
  <c r="K150" i="4"/>
  <c r="J150" i="4"/>
  <c r="I150" i="4"/>
  <c r="H150" i="4"/>
  <c r="G150" i="4"/>
  <c r="N149" i="4"/>
  <c r="L149" i="4"/>
  <c r="K149" i="4"/>
  <c r="J149" i="4"/>
  <c r="I149" i="4"/>
  <c r="H149" i="4"/>
  <c r="G149" i="4"/>
  <c r="L148" i="4"/>
  <c r="K148" i="4"/>
  <c r="J148" i="4"/>
  <c r="I148" i="4"/>
  <c r="H148" i="4"/>
  <c r="G148" i="4"/>
  <c r="L147" i="4"/>
  <c r="K147" i="4"/>
  <c r="J147" i="4"/>
  <c r="I147" i="4"/>
  <c r="H147" i="4"/>
  <c r="G147" i="4"/>
  <c r="R146" i="4"/>
  <c r="P146" i="4"/>
  <c r="L146" i="4"/>
  <c r="K146" i="4"/>
  <c r="J146" i="4"/>
  <c r="I146" i="4"/>
  <c r="H146" i="4"/>
  <c r="G146" i="4"/>
  <c r="T145" i="4"/>
  <c r="P145" i="4"/>
  <c r="L145" i="4"/>
  <c r="K145" i="4"/>
  <c r="J145" i="4"/>
  <c r="I145" i="4"/>
  <c r="H145" i="4"/>
  <c r="G145" i="4"/>
  <c r="N144" i="4"/>
  <c r="L144" i="4"/>
  <c r="K144" i="4"/>
  <c r="J144" i="4"/>
  <c r="I144" i="4"/>
  <c r="H144" i="4"/>
  <c r="G144" i="4"/>
  <c r="T143" i="4"/>
  <c r="R143" i="4"/>
  <c r="L143" i="4"/>
  <c r="K143" i="4"/>
  <c r="J143" i="4"/>
  <c r="I143" i="4"/>
  <c r="H143" i="4"/>
  <c r="G143" i="4"/>
  <c r="T142" i="4"/>
  <c r="P142" i="4"/>
  <c r="N142" i="4"/>
  <c r="L142" i="4"/>
  <c r="K142" i="4"/>
  <c r="J142" i="4"/>
  <c r="I142" i="4"/>
  <c r="H142" i="4"/>
  <c r="G142" i="4"/>
  <c r="P141" i="4"/>
  <c r="L141" i="4"/>
  <c r="K141" i="4"/>
  <c r="J141" i="4"/>
  <c r="I141" i="4"/>
  <c r="H141" i="4"/>
  <c r="G141" i="4"/>
  <c r="R140" i="4"/>
  <c r="L140" i="4"/>
  <c r="K140" i="4"/>
  <c r="J140" i="4"/>
  <c r="I140" i="4"/>
  <c r="H140" i="4"/>
  <c r="G140" i="4"/>
  <c r="T139" i="4"/>
  <c r="R139" i="4"/>
  <c r="P139" i="4"/>
  <c r="L139" i="4"/>
  <c r="K139" i="4"/>
  <c r="J139" i="4"/>
  <c r="I139" i="4"/>
  <c r="H139" i="4"/>
  <c r="N80" i="4" s="1"/>
  <c r="G139" i="4"/>
  <c r="T138" i="4"/>
  <c r="P138" i="4"/>
  <c r="L138" i="4"/>
  <c r="K138" i="4"/>
  <c r="J138" i="4"/>
  <c r="I138" i="4"/>
  <c r="H138" i="4"/>
  <c r="G138" i="4"/>
  <c r="R137" i="4"/>
  <c r="L137" i="4"/>
  <c r="K137" i="4"/>
  <c r="J137" i="4"/>
  <c r="I137" i="4"/>
  <c r="H137" i="4"/>
  <c r="G137" i="4"/>
  <c r="T136" i="4"/>
  <c r="R136" i="4"/>
  <c r="L136" i="4"/>
  <c r="K136" i="4"/>
  <c r="J136" i="4"/>
  <c r="I136" i="4"/>
  <c r="H136" i="4"/>
  <c r="G136" i="4"/>
  <c r="T135" i="4"/>
  <c r="L135" i="4"/>
  <c r="K135" i="4"/>
  <c r="J135" i="4"/>
  <c r="I135" i="4"/>
  <c r="H135" i="4"/>
  <c r="G135" i="4"/>
  <c r="L134" i="4"/>
  <c r="K134" i="4"/>
  <c r="J134" i="4"/>
  <c r="I134" i="4"/>
  <c r="H134" i="4"/>
  <c r="G134" i="4"/>
  <c r="N133" i="4"/>
  <c r="L133" i="4"/>
  <c r="K133" i="4"/>
  <c r="J133" i="4"/>
  <c r="I133" i="4"/>
  <c r="H133" i="4"/>
  <c r="G133" i="4"/>
  <c r="L132" i="4"/>
  <c r="K132" i="4"/>
  <c r="J132" i="4"/>
  <c r="I132" i="4"/>
  <c r="H132" i="4"/>
  <c r="G132" i="4"/>
  <c r="L131" i="4"/>
  <c r="K131" i="4"/>
  <c r="J131" i="4"/>
  <c r="I131" i="4"/>
  <c r="H131" i="4"/>
  <c r="G131" i="4"/>
  <c r="R130" i="4"/>
  <c r="P130" i="4"/>
  <c r="L130" i="4"/>
  <c r="K130" i="4"/>
  <c r="J130" i="4"/>
  <c r="I130" i="4"/>
  <c r="H130" i="4"/>
  <c r="G130" i="4"/>
  <c r="T129" i="4"/>
  <c r="P129" i="4"/>
  <c r="L129" i="4"/>
  <c r="K129" i="4"/>
  <c r="J129" i="4"/>
  <c r="I129" i="4"/>
  <c r="H129" i="4"/>
  <c r="G129" i="4"/>
  <c r="R128" i="4"/>
  <c r="L128" i="4"/>
  <c r="K128" i="4"/>
  <c r="J128" i="4"/>
  <c r="I128" i="4"/>
  <c r="H128" i="4"/>
  <c r="G128" i="4"/>
  <c r="T127" i="4"/>
  <c r="R127" i="4"/>
  <c r="L127" i="4"/>
  <c r="K127" i="4"/>
  <c r="J127" i="4"/>
  <c r="I127" i="4"/>
  <c r="H127" i="4"/>
  <c r="G127" i="4"/>
  <c r="T126" i="4"/>
  <c r="P126" i="4"/>
  <c r="N126" i="4"/>
  <c r="L126" i="4"/>
  <c r="K126" i="4"/>
  <c r="J126" i="4"/>
  <c r="I126" i="4"/>
  <c r="H126" i="4"/>
  <c r="G126" i="4"/>
  <c r="P125" i="4"/>
  <c r="L125" i="4"/>
  <c r="K125" i="4"/>
  <c r="J125" i="4"/>
  <c r="I125" i="4"/>
  <c r="H125" i="4"/>
  <c r="G125" i="4"/>
  <c r="N124" i="4"/>
  <c r="L124" i="4"/>
  <c r="K124" i="4"/>
  <c r="J124" i="4"/>
  <c r="I124" i="4"/>
  <c r="H124" i="4"/>
  <c r="G124" i="4"/>
  <c r="T123" i="4"/>
  <c r="R123" i="4"/>
  <c r="L123" i="4"/>
  <c r="K123" i="4"/>
  <c r="J123" i="4"/>
  <c r="I123" i="4"/>
  <c r="H123" i="4"/>
  <c r="G123" i="4"/>
  <c r="T122" i="4"/>
  <c r="P122" i="4"/>
  <c r="L122" i="4"/>
  <c r="K122" i="4"/>
  <c r="J122" i="4"/>
  <c r="I122" i="4"/>
  <c r="H122" i="4"/>
  <c r="G122" i="4"/>
  <c r="R121" i="4"/>
  <c r="L121" i="4"/>
  <c r="K121" i="4"/>
  <c r="J121" i="4"/>
  <c r="I121" i="4"/>
  <c r="H121" i="4"/>
  <c r="G121" i="4"/>
  <c r="T120" i="4"/>
  <c r="R120" i="4"/>
  <c r="L120" i="4"/>
  <c r="K120" i="4"/>
  <c r="J120" i="4"/>
  <c r="I120" i="4"/>
  <c r="H120" i="4"/>
  <c r="G120" i="4"/>
  <c r="T119" i="4"/>
  <c r="L119" i="4"/>
  <c r="K119" i="4"/>
  <c r="J119" i="4"/>
  <c r="I119" i="4"/>
  <c r="H119" i="4"/>
  <c r="G119" i="4"/>
  <c r="L118" i="4"/>
  <c r="K118" i="4"/>
  <c r="J118" i="4"/>
  <c r="I118" i="4"/>
  <c r="H118" i="4"/>
  <c r="G118" i="4"/>
  <c r="N117" i="4"/>
  <c r="L117" i="4"/>
  <c r="K117" i="4"/>
  <c r="J117" i="4"/>
  <c r="I117" i="4"/>
  <c r="H117" i="4"/>
  <c r="G117" i="4"/>
  <c r="L116" i="4"/>
  <c r="K116" i="4"/>
  <c r="J116" i="4"/>
  <c r="I116" i="4"/>
  <c r="H116" i="4"/>
  <c r="G116" i="4"/>
  <c r="T115" i="4"/>
  <c r="L115" i="4"/>
  <c r="K115" i="4"/>
  <c r="J115" i="4"/>
  <c r="I115" i="4"/>
  <c r="H115" i="4"/>
  <c r="G115" i="4"/>
  <c r="P114" i="4"/>
  <c r="L114" i="4"/>
  <c r="K114" i="4"/>
  <c r="J114" i="4"/>
  <c r="I114" i="4"/>
  <c r="H114" i="4"/>
  <c r="G114" i="4"/>
  <c r="T113" i="4"/>
  <c r="R113" i="4"/>
  <c r="P113" i="4"/>
  <c r="L113" i="4"/>
  <c r="K113" i="4"/>
  <c r="J113" i="4"/>
  <c r="I113" i="4"/>
  <c r="H113" i="4"/>
  <c r="G113" i="4"/>
  <c r="T112" i="4"/>
  <c r="L112" i="4"/>
  <c r="K112" i="4"/>
  <c r="J112" i="4"/>
  <c r="I112" i="4"/>
  <c r="H112" i="4"/>
  <c r="G112" i="4"/>
  <c r="T111" i="4"/>
  <c r="R111" i="4"/>
  <c r="L111" i="4"/>
  <c r="K111" i="4"/>
  <c r="J111" i="4"/>
  <c r="I111" i="4"/>
  <c r="H111" i="4"/>
  <c r="G111" i="4"/>
  <c r="T110" i="4"/>
  <c r="P110" i="4"/>
  <c r="N110" i="4"/>
  <c r="L110" i="4"/>
  <c r="K110" i="4"/>
  <c r="J110" i="4"/>
  <c r="I110" i="4"/>
  <c r="H110" i="4"/>
  <c r="G110" i="4"/>
  <c r="P109" i="4"/>
  <c r="L109" i="4"/>
  <c r="K109" i="4"/>
  <c r="J109" i="4"/>
  <c r="I109" i="4"/>
  <c r="H109" i="4"/>
  <c r="G109" i="4"/>
  <c r="L108" i="4"/>
  <c r="K108" i="4"/>
  <c r="J108" i="4"/>
  <c r="I108" i="4"/>
  <c r="H108" i="4"/>
  <c r="G108" i="4"/>
  <c r="T107" i="4"/>
  <c r="R107" i="4"/>
  <c r="P107" i="4"/>
  <c r="L107" i="4"/>
  <c r="K107" i="4"/>
  <c r="J107" i="4"/>
  <c r="I107" i="4"/>
  <c r="H107" i="4"/>
  <c r="G107" i="4"/>
  <c r="T106" i="4"/>
  <c r="P106" i="4"/>
  <c r="L106" i="4"/>
  <c r="K106" i="4"/>
  <c r="J106" i="4"/>
  <c r="I106" i="4"/>
  <c r="H106" i="4"/>
  <c r="G106" i="4"/>
  <c r="R105" i="4"/>
  <c r="L105" i="4"/>
  <c r="K105" i="4"/>
  <c r="J105" i="4"/>
  <c r="I105" i="4"/>
  <c r="H105" i="4"/>
  <c r="G105" i="4"/>
  <c r="T104" i="4"/>
  <c r="R104" i="4"/>
  <c r="L104" i="4"/>
  <c r="K104" i="4"/>
  <c r="J104" i="4"/>
  <c r="I104" i="4"/>
  <c r="H104" i="4"/>
  <c r="G104" i="4"/>
  <c r="T103" i="4"/>
  <c r="L103" i="4"/>
  <c r="K103" i="4"/>
  <c r="J103" i="4"/>
  <c r="I103" i="4"/>
  <c r="H103" i="4"/>
  <c r="G103" i="4"/>
  <c r="L102" i="4"/>
  <c r="K102" i="4"/>
  <c r="J102" i="4"/>
  <c r="I102" i="4"/>
  <c r="H102" i="4"/>
  <c r="G102" i="4"/>
  <c r="L101" i="4"/>
  <c r="K101" i="4"/>
  <c r="J101" i="4"/>
  <c r="I101" i="4"/>
  <c r="H101" i="4"/>
  <c r="G101" i="4"/>
  <c r="L100" i="4"/>
  <c r="K100" i="4"/>
  <c r="J100" i="4"/>
  <c r="I100" i="4"/>
  <c r="H100" i="4"/>
  <c r="G100" i="4"/>
  <c r="L99" i="4"/>
  <c r="K99" i="4"/>
  <c r="J99" i="4"/>
  <c r="I99" i="4"/>
  <c r="H99" i="4"/>
  <c r="G99" i="4"/>
  <c r="R98" i="4"/>
  <c r="P98" i="4"/>
  <c r="L98" i="4"/>
  <c r="K98" i="4"/>
  <c r="J98" i="4"/>
  <c r="I98" i="4"/>
  <c r="H98" i="4"/>
  <c r="G98" i="4"/>
  <c r="T97" i="4"/>
  <c r="P97" i="4"/>
  <c r="N97" i="4"/>
  <c r="L97" i="4"/>
  <c r="K97" i="4"/>
  <c r="J97" i="4"/>
  <c r="I97" i="4"/>
  <c r="H97" i="4"/>
  <c r="G97" i="4"/>
  <c r="T96" i="4"/>
  <c r="R96" i="4"/>
  <c r="L96" i="4"/>
  <c r="K96" i="4"/>
  <c r="J96" i="4"/>
  <c r="I96" i="4"/>
  <c r="H96" i="4"/>
  <c r="G96" i="4"/>
  <c r="T95" i="4"/>
  <c r="R95" i="4"/>
  <c r="L95" i="4"/>
  <c r="K95" i="4"/>
  <c r="J95" i="4"/>
  <c r="I95" i="4"/>
  <c r="H95" i="4"/>
  <c r="G95" i="4"/>
  <c r="T94" i="4"/>
  <c r="L94" i="4"/>
  <c r="K94" i="4"/>
  <c r="J94" i="4"/>
  <c r="I94" i="4"/>
  <c r="H94" i="4"/>
  <c r="G94" i="4"/>
  <c r="P93" i="4"/>
  <c r="N93" i="4"/>
  <c r="L93" i="4"/>
  <c r="K93" i="4"/>
  <c r="J93" i="4"/>
  <c r="I93" i="4"/>
  <c r="H93" i="4"/>
  <c r="G93" i="4"/>
  <c r="R92" i="4"/>
  <c r="L92" i="4"/>
  <c r="K92" i="4"/>
  <c r="J92" i="4"/>
  <c r="I92" i="4"/>
  <c r="H92" i="4"/>
  <c r="G92" i="4"/>
  <c r="T91" i="4"/>
  <c r="R91" i="4"/>
  <c r="P91" i="4"/>
  <c r="L91" i="4"/>
  <c r="K91" i="4"/>
  <c r="J91" i="4"/>
  <c r="I91" i="4"/>
  <c r="H91" i="4"/>
  <c r="G91" i="4"/>
  <c r="T90" i="4"/>
  <c r="P90" i="4"/>
  <c r="L90" i="4"/>
  <c r="K90" i="4"/>
  <c r="J90" i="4"/>
  <c r="I90" i="4"/>
  <c r="H90" i="4"/>
  <c r="G90" i="4"/>
  <c r="R89" i="4"/>
  <c r="L89" i="4"/>
  <c r="K89" i="4"/>
  <c r="J89" i="4"/>
  <c r="I89" i="4"/>
  <c r="H89" i="4"/>
  <c r="G89" i="4"/>
  <c r="T88" i="4"/>
  <c r="R88" i="4"/>
  <c r="L88" i="4"/>
  <c r="K88" i="4"/>
  <c r="J88" i="4"/>
  <c r="I88" i="4"/>
  <c r="H88" i="4"/>
  <c r="G88" i="4"/>
  <c r="T87" i="4"/>
  <c r="L87" i="4"/>
  <c r="K87" i="4"/>
  <c r="J87" i="4"/>
  <c r="I87" i="4"/>
  <c r="H87" i="4"/>
  <c r="G87" i="4"/>
  <c r="L86" i="4"/>
  <c r="K86" i="4"/>
  <c r="J86" i="4"/>
  <c r="I86" i="4"/>
  <c r="H86" i="4"/>
  <c r="G86" i="4"/>
  <c r="N85" i="4"/>
  <c r="L85" i="4"/>
  <c r="K85" i="4"/>
  <c r="J85" i="4"/>
  <c r="I85" i="4"/>
  <c r="H85" i="4"/>
  <c r="G85" i="4"/>
  <c r="R84" i="4"/>
  <c r="L84" i="4"/>
  <c r="K84" i="4"/>
  <c r="J84" i="4"/>
  <c r="I84" i="4"/>
  <c r="H84" i="4"/>
  <c r="G84" i="4"/>
  <c r="L83" i="4"/>
  <c r="K83" i="4"/>
  <c r="J83" i="4"/>
  <c r="I83" i="4"/>
  <c r="H83" i="4"/>
  <c r="G83" i="4"/>
  <c r="R82" i="4"/>
  <c r="P82" i="4"/>
  <c r="L82" i="4"/>
  <c r="K82" i="4"/>
  <c r="J82" i="4"/>
  <c r="I82" i="4"/>
  <c r="H82" i="4"/>
  <c r="G82" i="4"/>
  <c r="T81" i="4"/>
  <c r="P81" i="4"/>
  <c r="N81" i="4"/>
  <c r="L81" i="4"/>
  <c r="K81" i="4"/>
  <c r="J81" i="4"/>
  <c r="I81" i="4"/>
  <c r="H81" i="4"/>
  <c r="G81" i="4"/>
  <c r="R80" i="4"/>
  <c r="L80" i="4"/>
  <c r="K80" i="4"/>
  <c r="J80" i="4"/>
  <c r="I80" i="4"/>
  <c r="H80" i="4"/>
  <c r="G80" i="4"/>
  <c r="T79" i="4"/>
  <c r="R79" i="4"/>
  <c r="L79" i="4"/>
  <c r="K79" i="4"/>
  <c r="J79" i="4"/>
  <c r="I79" i="4"/>
  <c r="H79" i="4"/>
  <c r="G79" i="4"/>
  <c r="T78" i="4"/>
  <c r="P78" i="4"/>
  <c r="N78" i="4"/>
  <c r="L78" i="4"/>
  <c r="K78" i="4"/>
  <c r="J78" i="4"/>
  <c r="I78" i="4"/>
  <c r="H78" i="4"/>
  <c r="G78" i="4"/>
  <c r="P77" i="4"/>
  <c r="L77" i="4"/>
  <c r="K77" i="4"/>
  <c r="J77" i="4"/>
  <c r="I77" i="4"/>
  <c r="H77" i="4"/>
  <c r="G77" i="4"/>
  <c r="L76" i="4"/>
  <c r="K76" i="4"/>
  <c r="J76" i="4"/>
  <c r="I76" i="4"/>
  <c r="H76" i="4"/>
  <c r="G76" i="4"/>
  <c r="T75" i="4"/>
  <c r="R75" i="4"/>
  <c r="P75" i="4"/>
  <c r="L75" i="4"/>
  <c r="K75" i="4"/>
  <c r="J75" i="4"/>
  <c r="I75" i="4"/>
  <c r="H75" i="4"/>
  <c r="N16" i="4" s="1"/>
  <c r="G75" i="4"/>
  <c r="T74" i="4"/>
  <c r="P74" i="4"/>
  <c r="L74" i="4"/>
  <c r="K74" i="4"/>
  <c r="J74" i="4"/>
  <c r="I74" i="4"/>
  <c r="H74" i="4"/>
  <c r="G74" i="4"/>
  <c r="R73" i="4"/>
  <c r="L73" i="4"/>
  <c r="K73" i="4"/>
  <c r="J73" i="4"/>
  <c r="I73" i="4"/>
  <c r="H73" i="4"/>
  <c r="G73" i="4"/>
  <c r="T72" i="4"/>
  <c r="L72" i="4"/>
  <c r="K72" i="4"/>
  <c r="J72" i="4"/>
  <c r="I72" i="4"/>
  <c r="H72" i="4"/>
  <c r="G72" i="4"/>
  <c r="T71" i="4"/>
  <c r="L71" i="4"/>
  <c r="K71" i="4"/>
  <c r="J71" i="4"/>
  <c r="I71" i="4"/>
  <c r="H71" i="4"/>
  <c r="G71" i="4"/>
  <c r="L70" i="4"/>
  <c r="K70" i="4"/>
  <c r="J70" i="4"/>
  <c r="I70" i="4"/>
  <c r="H70" i="4"/>
  <c r="G70" i="4"/>
  <c r="N69" i="4"/>
  <c r="L69" i="4"/>
  <c r="K69" i="4"/>
  <c r="J69" i="4"/>
  <c r="I69" i="4"/>
  <c r="H69" i="4"/>
  <c r="G69" i="4"/>
  <c r="L68" i="4"/>
  <c r="K68" i="4"/>
  <c r="J68" i="4"/>
  <c r="I68" i="4"/>
  <c r="H68" i="4"/>
  <c r="G68" i="4"/>
  <c r="L67" i="4"/>
  <c r="K67" i="4"/>
  <c r="J67" i="4"/>
  <c r="I67" i="4"/>
  <c r="H67" i="4"/>
  <c r="G67" i="4"/>
  <c r="R66" i="4"/>
  <c r="P66" i="4"/>
  <c r="L66" i="4"/>
  <c r="K66" i="4"/>
  <c r="J66" i="4"/>
  <c r="I66" i="4"/>
  <c r="H66" i="4"/>
  <c r="G66" i="4"/>
  <c r="T65" i="4"/>
  <c r="P65" i="4"/>
  <c r="N65" i="4"/>
  <c r="L65" i="4"/>
  <c r="K65" i="4"/>
  <c r="J65" i="4"/>
  <c r="I65" i="4"/>
  <c r="H65" i="4"/>
  <c r="G65" i="4"/>
  <c r="T64" i="4"/>
  <c r="R64" i="4"/>
  <c r="N64" i="4"/>
  <c r="L64" i="4"/>
  <c r="K64" i="4"/>
  <c r="J64" i="4"/>
  <c r="I64" i="4"/>
  <c r="H64" i="4"/>
  <c r="G64" i="4"/>
  <c r="T63" i="4"/>
  <c r="R63" i="4"/>
  <c r="L63" i="4"/>
  <c r="K63" i="4"/>
  <c r="J63" i="4"/>
  <c r="I63" i="4"/>
  <c r="H63" i="4"/>
  <c r="G63" i="4"/>
  <c r="T62" i="4"/>
  <c r="P62" i="4"/>
  <c r="L62" i="4"/>
  <c r="K62" i="4"/>
  <c r="J62" i="4"/>
  <c r="I62" i="4"/>
  <c r="H62" i="4"/>
  <c r="G62" i="4"/>
  <c r="P61" i="4"/>
  <c r="N61" i="4"/>
  <c r="L61" i="4"/>
  <c r="K61" i="4"/>
  <c r="J61" i="4"/>
  <c r="I61" i="4"/>
  <c r="H61" i="4"/>
  <c r="G61" i="4"/>
  <c r="R60" i="4"/>
  <c r="L60" i="4"/>
  <c r="K60" i="4"/>
  <c r="J60" i="4"/>
  <c r="I60" i="4"/>
  <c r="H60" i="4"/>
  <c r="G60" i="4"/>
  <c r="T59" i="4"/>
  <c r="R59" i="4"/>
  <c r="P59" i="4"/>
  <c r="L59" i="4"/>
  <c r="K59" i="4"/>
  <c r="J59" i="4"/>
  <c r="I59" i="4"/>
  <c r="H59" i="4"/>
  <c r="G59" i="4"/>
  <c r="T58" i="4"/>
  <c r="P58" i="4"/>
  <c r="L58" i="4"/>
  <c r="K58" i="4"/>
  <c r="J58" i="4"/>
  <c r="I58" i="4"/>
  <c r="H58" i="4"/>
  <c r="G58" i="4"/>
  <c r="R57" i="4"/>
  <c r="L57" i="4"/>
  <c r="K57" i="4"/>
  <c r="J57" i="4"/>
  <c r="I57" i="4"/>
  <c r="H57" i="4"/>
  <c r="G57" i="4"/>
  <c r="T56" i="4"/>
  <c r="R56" i="4"/>
  <c r="L56" i="4"/>
  <c r="K56" i="4"/>
  <c r="J56" i="4"/>
  <c r="I56" i="4"/>
  <c r="H56" i="4"/>
  <c r="G56" i="4"/>
  <c r="T55" i="4"/>
  <c r="L55" i="4"/>
  <c r="K55" i="4"/>
  <c r="J55" i="4"/>
  <c r="I55" i="4"/>
  <c r="H55" i="4"/>
  <c r="G55" i="4"/>
  <c r="T54" i="4"/>
  <c r="L54" i="4"/>
  <c r="K54" i="4"/>
  <c r="J54" i="4"/>
  <c r="I54" i="4"/>
  <c r="H54" i="4"/>
  <c r="G54" i="4"/>
  <c r="N53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R50" i="4"/>
  <c r="P50" i="4"/>
  <c r="L50" i="4"/>
  <c r="K50" i="4"/>
  <c r="J50" i="4"/>
  <c r="I50" i="4"/>
  <c r="H50" i="4"/>
  <c r="G50" i="4"/>
  <c r="T49" i="4"/>
  <c r="P49" i="4"/>
  <c r="L49" i="4"/>
  <c r="K49" i="4"/>
  <c r="J49" i="4"/>
  <c r="I49" i="4"/>
  <c r="H49" i="4"/>
  <c r="G49" i="4"/>
  <c r="R48" i="4"/>
  <c r="N48" i="4"/>
  <c r="L48" i="4"/>
  <c r="K48" i="4"/>
  <c r="J48" i="4"/>
  <c r="I48" i="4"/>
  <c r="H48" i="4"/>
  <c r="G48" i="4"/>
  <c r="T47" i="4"/>
  <c r="R47" i="4"/>
  <c r="L47" i="4"/>
  <c r="K47" i="4"/>
  <c r="J47" i="4"/>
  <c r="I47" i="4"/>
  <c r="H47" i="4"/>
  <c r="G47" i="4"/>
  <c r="T46" i="4"/>
  <c r="P46" i="4"/>
  <c r="N46" i="4"/>
  <c r="L46" i="4"/>
  <c r="K46" i="4"/>
  <c r="J46" i="4"/>
  <c r="I46" i="4"/>
  <c r="H46" i="4"/>
  <c r="G46" i="4"/>
  <c r="P45" i="4"/>
  <c r="L45" i="4"/>
  <c r="K45" i="4"/>
  <c r="J45" i="4"/>
  <c r="I45" i="4"/>
  <c r="H45" i="4"/>
  <c r="G45" i="4"/>
  <c r="R44" i="4"/>
  <c r="L44" i="4"/>
  <c r="K44" i="4"/>
  <c r="J44" i="4"/>
  <c r="I44" i="4"/>
  <c r="H44" i="4"/>
  <c r="G44" i="4"/>
  <c r="T43" i="4"/>
  <c r="R43" i="4"/>
  <c r="P43" i="4"/>
  <c r="L43" i="4"/>
  <c r="K43" i="4"/>
  <c r="J43" i="4"/>
  <c r="I43" i="4"/>
  <c r="H43" i="4"/>
  <c r="G43" i="4"/>
  <c r="T42" i="4"/>
  <c r="P42" i="4"/>
  <c r="L42" i="4"/>
  <c r="K42" i="4"/>
  <c r="J42" i="4"/>
  <c r="I42" i="4"/>
  <c r="H42" i="4"/>
  <c r="G42" i="4"/>
  <c r="R41" i="4"/>
  <c r="L41" i="4"/>
  <c r="K41" i="4"/>
  <c r="J41" i="4"/>
  <c r="I41" i="4"/>
  <c r="H41" i="4"/>
  <c r="G41" i="4"/>
  <c r="T40" i="4"/>
  <c r="L40" i="4"/>
  <c r="K40" i="4"/>
  <c r="J40" i="4"/>
  <c r="I40" i="4"/>
  <c r="H40" i="4"/>
  <c r="G40" i="4"/>
  <c r="T39" i="4"/>
  <c r="L39" i="4"/>
  <c r="K39" i="4"/>
  <c r="J39" i="4"/>
  <c r="I39" i="4"/>
  <c r="H39" i="4"/>
  <c r="G39" i="4"/>
  <c r="L38" i="4"/>
  <c r="K38" i="4"/>
  <c r="J38" i="4"/>
  <c r="I38" i="4"/>
  <c r="H38" i="4"/>
  <c r="G38" i="4"/>
  <c r="N37" i="4"/>
  <c r="L37" i="4"/>
  <c r="K37" i="4"/>
  <c r="J37" i="4"/>
  <c r="I37" i="4"/>
  <c r="H37" i="4"/>
  <c r="G37" i="4"/>
  <c r="R36" i="4"/>
  <c r="L36" i="4"/>
  <c r="K36" i="4"/>
  <c r="J36" i="4"/>
  <c r="I36" i="4"/>
  <c r="H36" i="4"/>
  <c r="G36" i="4"/>
  <c r="L35" i="4"/>
  <c r="K35" i="4"/>
  <c r="J35" i="4"/>
  <c r="I35" i="4"/>
  <c r="H35" i="4"/>
  <c r="G35" i="4"/>
  <c r="R34" i="4"/>
  <c r="P34" i="4"/>
  <c r="L34" i="4"/>
  <c r="K34" i="4"/>
  <c r="J34" i="4"/>
  <c r="I34" i="4"/>
  <c r="H34" i="4"/>
  <c r="G34" i="4"/>
  <c r="T33" i="4"/>
  <c r="P33" i="4"/>
  <c r="N33" i="4"/>
  <c r="L33" i="4"/>
  <c r="K33" i="4"/>
  <c r="J33" i="4"/>
  <c r="I33" i="4"/>
  <c r="H33" i="4"/>
  <c r="G33" i="4"/>
  <c r="T32" i="4"/>
  <c r="R32" i="4"/>
  <c r="N32" i="4"/>
  <c r="L32" i="4"/>
  <c r="K32" i="4"/>
  <c r="J32" i="4"/>
  <c r="I32" i="4"/>
  <c r="H32" i="4"/>
  <c r="G32" i="4"/>
  <c r="T31" i="4"/>
  <c r="R31" i="4"/>
  <c r="L31" i="4"/>
  <c r="K31" i="4"/>
  <c r="J31" i="4"/>
  <c r="I31" i="4"/>
  <c r="H31" i="4"/>
  <c r="G31" i="4"/>
  <c r="T30" i="4"/>
  <c r="P30" i="4"/>
  <c r="N30" i="4"/>
  <c r="L30" i="4"/>
  <c r="K30" i="4"/>
  <c r="J30" i="4"/>
  <c r="I30" i="4"/>
  <c r="H30" i="4"/>
  <c r="G30" i="4"/>
  <c r="P29" i="4"/>
  <c r="N29" i="4"/>
  <c r="L29" i="4"/>
  <c r="K29" i="4"/>
  <c r="J29" i="4"/>
  <c r="I29" i="4"/>
  <c r="H29" i="4"/>
  <c r="G29" i="4"/>
  <c r="R28" i="4"/>
  <c r="L28" i="4"/>
  <c r="K28" i="4"/>
  <c r="J28" i="4"/>
  <c r="I28" i="4"/>
  <c r="H28" i="4"/>
  <c r="G28" i="4"/>
  <c r="T27" i="4"/>
  <c r="R27" i="4"/>
  <c r="P27" i="4"/>
  <c r="L27" i="4"/>
  <c r="K27" i="4"/>
  <c r="J27" i="4"/>
  <c r="I27" i="4"/>
  <c r="H27" i="4"/>
  <c r="G27" i="4"/>
  <c r="T26" i="4"/>
  <c r="P26" i="4"/>
  <c r="L26" i="4"/>
  <c r="K26" i="4"/>
  <c r="J26" i="4"/>
  <c r="I26" i="4"/>
  <c r="H26" i="4"/>
  <c r="G26" i="4"/>
  <c r="R25" i="4"/>
  <c r="L25" i="4"/>
  <c r="K25" i="4"/>
  <c r="J25" i="4"/>
  <c r="I25" i="4"/>
  <c r="H25" i="4"/>
  <c r="G25" i="4"/>
  <c r="T24" i="4"/>
  <c r="R24" i="4"/>
  <c r="L24" i="4"/>
  <c r="K24" i="4"/>
  <c r="J24" i="4"/>
  <c r="I24" i="4"/>
  <c r="H24" i="4"/>
  <c r="G24" i="4"/>
  <c r="T23" i="4"/>
  <c r="L23" i="4"/>
  <c r="K23" i="4"/>
  <c r="J23" i="4"/>
  <c r="I23" i="4"/>
  <c r="H23" i="4"/>
  <c r="G23" i="4"/>
  <c r="L22" i="4"/>
  <c r="K22" i="4"/>
  <c r="J22" i="4"/>
  <c r="I22" i="4"/>
  <c r="H22" i="4"/>
  <c r="G22" i="4"/>
  <c r="N21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R18" i="4"/>
  <c r="P18" i="4"/>
  <c r="L18" i="4"/>
  <c r="K18" i="4"/>
  <c r="J18" i="4"/>
  <c r="I18" i="4"/>
  <c r="H18" i="4"/>
  <c r="G18" i="4"/>
  <c r="T17" i="4"/>
  <c r="P17" i="4"/>
  <c r="L17" i="4"/>
  <c r="K17" i="4"/>
  <c r="J17" i="4"/>
  <c r="I17" i="4"/>
  <c r="H17" i="4"/>
  <c r="G17" i="4"/>
  <c r="R16" i="4"/>
  <c r="L16" i="4"/>
  <c r="K16" i="4"/>
  <c r="J16" i="4"/>
  <c r="I16" i="4"/>
  <c r="H16" i="4"/>
  <c r="G16" i="4"/>
  <c r="T15" i="4"/>
  <c r="R15" i="4"/>
  <c r="L15" i="4"/>
  <c r="K15" i="4"/>
  <c r="J15" i="4"/>
  <c r="I15" i="4"/>
  <c r="H15" i="4"/>
  <c r="G15" i="4"/>
  <c r="T14" i="4"/>
  <c r="P14" i="4"/>
  <c r="N14" i="4"/>
  <c r="L14" i="4"/>
  <c r="K14" i="4"/>
  <c r="J14" i="4"/>
  <c r="I14" i="4"/>
  <c r="H14" i="4"/>
  <c r="G14" i="4"/>
  <c r="P13" i="4"/>
  <c r="N13" i="4"/>
  <c r="L13" i="4"/>
  <c r="K13" i="4"/>
  <c r="J13" i="4"/>
  <c r="I13" i="4"/>
  <c r="H13" i="4"/>
  <c r="G13" i="4"/>
  <c r="R12" i="4"/>
  <c r="L12" i="4"/>
  <c r="K12" i="4"/>
  <c r="J12" i="4"/>
  <c r="I12" i="4"/>
  <c r="H12" i="4"/>
  <c r="G12" i="4"/>
  <c r="T11" i="4"/>
  <c r="R11" i="4"/>
  <c r="P11" i="4"/>
  <c r="L11" i="4"/>
  <c r="K11" i="4"/>
  <c r="J11" i="4"/>
  <c r="I11" i="4"/>
  <c r="H11" i="4"/>
  <c r="G11" i="4"/>
  <c r="T10" i="4"/>
  <c r="P10" i="4"/>
  <c r="L10" i="4"/>
  <c r="K10" i="4"/>
  <c r="J10" i="4"/>
  <c r="I10" i="4"/>
  <c r="H10" i="4"/>
  <c r="G10" i="4"/>
  <c r="R9" i="4"/>
  <c r="L9" i="4"/>
  <c r="K9" i="4"/>
  <c r="J9" i="4"/>
  <c r="I9" i="4"/>
  <c r="H9" i="4"/>
  <c r="G9" i="4"/>
  <c r="T8" i="4"/>
  <c r="R8" i="4"/>
  <c r="L8" i="4"/>
  <c r="K8" i="4"/>
  <c r="J8" i="4"/>
  <c r="I8" i="4"/>
  <c r="H8" i="4"/>
  <c r="G8" i="4"/>
  <c r="T7" i="4"/>
  <c r="N7" i="4"/>
  <c r="J7" i="4"/>
  <c r="I7" i="4"/>
  <c r="H7" i="4"/>
  <c r="G7" i="4"/>
  <c r="J6" i="4"/>
  <c r="I6" i="4"/>
  <c r="H6" i="4"/>
  <c r="G6" i="4"/>
  <c r="J5" i="4"/>
  <c r="I5" i="4"/>
  <c r="H5" i="4"/>
  <c r="G5" i="4"/>
  <c r="H4" i="4"/>
  <c r="G4" i="4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1" i="1"/>
  <c r="R171" i="1" s="1"/>
  <c r="Q156" i="1"/>
  <c r="R156" i="1" s="1"/>
  <c r="Q140" i="1"/>
  <c r="R140" i="1" s="1"/>
  <c r="Q110" i="1"/>
  <c r="R110" i="1" s="1"/>
  <c r="Q95" i="1"/>
  <c r="R95" i="1" s="1"/>
  <c r="Q80" i="1"/>
  <c r="R80" i="1" s="1"/>
  <c r="Q64" i="1"/>
  <c r="R64" i="1" s="1"/>
  <c r="Q48" i="1"/>
  <c r="R48" i="1" s="1"/>
  <c r="Q34" i="1"/>
  <c r="R34" i="1" s="1"/>
  <c r="Q18" i="1"/>
  <c r="R18" i="1" s="1"/>
  <c r="O39" i="1"/>
  <c r="P39" i="1" s="1"/>
  <c r="O43" i="1"/>
  <c r="P43" i="1" s="1"/>
  <c r="O103" i="1"/>
  <c r="P103" i="1" s="1"/>
  <c r="O107" i="1"/>
  <c r="P107" i="1" s="1"/>
  <c r="O167" i="1"/>
  <c r="P167" i="1" s="1"/>
  <c r="O171" i="1"/>
  <c r="P171" i="1" s="1"/>
  <c r="O231" i="1"/>
  <c r="P231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O4" i="1" s="1"/>
  <c r="P4" i="1" s="1"/>
  <c r="G124" i="1"/>
  <c r="H124" i="1"/>
  <c r="O5" i="1" s="1"/>
  <c r="P5" i="1" s="1"/>
  <c r="G125" i="1"/>
  <c r="H125" i="1"/>
  <c r="O6" i="1" s="1"/>
  <c r="P6" i="1" s="1"/>
  <c r="G126" i="1"/>
  <c r="H126" i="1"/>
  <c r="O7" i="1" s="1"/>
  <c r="P7" i="1" s="1"/>
  <c r="G127" i="1"/>
  <c r="H127" i="1"/>
  <c r="O8" i="1" s="1"/>
  <c r="P8" i="1" s="1"/>
  <c r="G128" i="1"/>
  <c r="H128" i="1"/>
  <c r="O9" i="1" s="1"/>
  <c r="P9" i="1" s="1"/>
  <c r="G129" i="1"/>
  <c r="H129" i="1"/>
  <c r="O10" i="1" s="1"/>
  <c r="P10" i="1" s="1"/>
  <c r="G130" i="1"/>
  <c r="H130" i="1"/>
  <c r="O11" i="1" s="1"/>
  <c r="P11" i="1" s="1"/>
  <c r="G131" i="1"/>
  <c r="H131" i="1"/>
  <c r="O12" i="1" s="1"/>
  <c r="P12" i="1" s="1"/>
  <c r="G132" i="1"/>
  <c r="H132" i="1"/>
  <c r="O13" i="1" s="1"/>
  <c r="P13" i="1" s="1"/>
  <c r="G133" i="1"/>
  <c r="H133" i="1"/>
  <c r="O14" i="1" s="1"/>
  <c r="P14" i="1" s="1"/>
  <c r="G134" i="1"/>
  <c r="H134" i="1"/>
  <c r="O15" i="1" s="1"/>
  <c r="P15" i="1" s="1"/>
  <c r="G135" i="1"/>
  <c r="H135" i="1"/>
  <c r="O16" i="1" s="1"/>
  <c r="P16" i="1" s="1"/>
  <c r="G136" i="1"/>
  <c r="H136" i="1"/>
  <c r="O17" i="1" s="1"/>
  <c r="P17" i="1" s="1"/>
  <c r="G137" i="1"/>
  <c r="H137" i="1"/>
  <c r="O18" i="1" s="1"/>
  <c r="P18" i="1" s="1"/>
  <c r="G138" i="1"/>
  <c r="H138" i="1"/>
  <c r="O19" i="1" s="1"/>
  <c r="P19" i="1" s="1"/>
  <c r="G139" i="1"/>
  <c r="H139" i="1"/>
  <c r="O20" i="1" s="1"/>
  <c r="P20" i="1" s="1"/>
  <c r="G140" i="1"/>
  <c r="H140" i="1"/>
  <c r="O21" i="1" s="1"/>
  <c r="P21" i="1" s="1"/>
  <c r="G141" i="1"/>
  <c r="H141" i="1"/>
  <c r="O22" i="1" s="1"/>
  <c r="P22" i="1" s="1"/>
  <c r="G142" i="1"/>
  <c r="H142" i="1"/>
  <c r="O23" i="1" s="1"/>
  <c r="P23" i="1" s="1"/>
  <c r="G143" i="1"/>
  <c r="H143" i="1"/>
  <c r="O24" i="1" s="1"/>
  <c r="P24" i="1" s="1"/>
  <c r="G144" i="1"/>
  <c r="H144" i="1"/>
  <c r="O25" i="1" s="1"/>
  <c r="P25" i="1" s="1"/>
  <c r="G145" i="1"/>
  <c r="H145" i="1"/>
  <c r="O26" i="1" s="1"/>
  <c r="P26" i="1" s="1"/>
  <c r="G146" i="1"/>
  <c r="H146" i="1"/>
  <c r="O27" i="1" s="1"/>
  <c r="P27" i="1" s="1"/>
  <c r="G147" i="1"/>
  <c r="H147" i="1"/>
  <c r="O28" i="1" s="1"/>
  <c r="P28" i="1" s="1"/>
  <c r="G148" i="1"/>
  <c r="H148" i="1"/>
  <c r="O29" i="1" s="1"/>
  <c r="P29" i="1" s="1"/>
  <c r="G149" i="1"/>
  <c r="H149" i="1"/>
  <c r="O30" i="1" s="1"/>
  <c r="P30" i="1" s="1"/>
  <c r="G150" i="1"/>
  <c r="H150" i="1"/>
  <c r="O31" i="1" s="1"/>
  <c r="P31" i="1" s="1"/>
  <c r="G151" i="1"/>
  <c r="H151" i="1"/>
  <c r="O32" i="1" s="1"/>
  <c r="P32" i="1" s="1"/>
  <c r="G152" i="1"/>
  <c r="H152" i="1"/>
  <c r="O33" i="1" s="1"/>
  <c r="P33" i="1" s="1"/>
  <c r="G153" i="1"/>
  <c r="H153" i="1"/>
  <c r="O34" i="1" s="1"/>
  <c r="P34" i="1" s="1"/>
  <c r="G154" i="1"/>
  <c r="H154" i="1"/>
  <c r="O35" i="1" s="1"/>
  <c r="P35" i="1" s="1"/>
  <c r="G155" i="1"/>
  <c r="H155" i="1"/>
  <c r="O36" i="1" s="1"/>
  <c r="P36" i="1" s="1"/>
  <c r="G156" i="1"/>
  <c r="H156" i="1"/>
  <c r="O37" i="1" s="1"/>
  <c r="P37" i="1" s="1"/>
  <c r="G157" i="1"/>
  <c r="H157" i="1"/>
  <c r="O38" i="1" s="1"/>
  <c r="P38" i="1" s="1"/>
  <c r="G158" i="1"/>
  <c r="H158" i="1"/>
  <c r="G159" i="1"/>
  <c r="H159" i="1"/>
  <c r="O40" i="1" s="1"/>
  <c r="P40" i="1" s="1"/>
  <c r="G160" i="1"/>
  <c r="H160" i="1"/>
  <c r="O41" i="1" s="1"/>
  <c r="P41" i="1" s="1"/>
  <c r="G161" i="1"/>
  <c r="H161" i="1"/>
  <c r="O42" i="1" s="1"/>
  <c r="P42" i="1" s="1"/>
  <c r="G162" i="1"/>
  <c r="H162" i="1"/>
  <c r="G163" i="1"/>
  <c r="H163" i="1"/>
  <c r="O44" i="1" s="1"/>
  <c r="P44" i="1" s="1"/>
  <c r="G164" i="1"/>
  <c r="H164" i="1"/>
  <c r="O45" i="1" s="1"/>
  <c r="P45" i="1" s="1"/>
  <c r="G165" i="1"/>
  <c r="H165" i="1"/>
  <c r="O46" i="1" s="1"/>
  <c r="P46" i="1" s="1"/>
  <c r="G166" i="1"/>
  <c r="H166" i="1"/>
  <c r="O47" i="1" s="1"/>
  <c r="P47" i="1" s="1"/>
  <c r="G167" i="1"/>
  <c r="H167" i="1"/>
  <c r="O48" i="1" s="1"/>
  <c r="P48" i="1" s="1"/>
  <c r="G168" i="1"/>
  <c r="H168" i="1"/>
  <c r="O49" i="1" s="1"/>
  <c r="P49" i="1" s="1"/>
  <c r="G169" i="1"/>
  <c r="H169" i="1"/>
  <c r="O50" i="1" s="1"/>
  <c r="P50" i="1" s="1"/>
  <c r="G170" i="1"/>
  <c r="H170" i="1"/>
  <c r="O51" i="1" s="1"/>
  <c r="P51" i="1" s="1"/>
  <c r="G171" i="1"/>
  <c r="H171" i="1"/>
  <c r="O52" i="1" s="1"/>
  <c r="P52" i="1" s="1"/>
  <c r="G172" i="1"/>
  <c r="H172" i="1"/>
  <c r="O53" i="1" s="1"/>
  <c r="P53" i="1" s="1"/>
  <c r="G173" i="1"/>
  <c r="H173" i="1"/>
  <c r="O54" i="1" s="1"/>
  <c r="P54" i="1" s="1"/>
  <c r="G174" i="1"/>
  <c r="H174" i="1"/>
  <c r="O55" i="1" s="1"/>
  <c r="P55" i="1" s="1"/>
  <c r="G175" i="1"/>
  <c r="H175" i="1"/>
  <c r="O56" i="1" s="1"/>
  <c r="P56" i="1" s="1"/>
  <c r="G176" i="1"/>
  <c r="H176" i="1"/>
  <c r="O57" i="1" s="1"/>
  <c r="P57" i="1" s="1"/>
  <c r="G177" i="1"/>
  <c r="H177" i="1"/>
  <c r="O58" i="1" s="1"/>
  <c r="P58" i="1" s="1"/>
  <c r="G178" i="1"/>
  <c r="H178" i="1"/>
  <c r="O59" i="1" s="1"/>
  <c r="P59" i="1" s="1"/>
  <c r="G179" i="1"/>
  <c r="H179" i="1"/>
  <c r="O60" i="1" s="1"/>
  <c r="P60" i="1" s="1"/>
  <c r="G180" i="1"/>
  <c r="H180" i="1"/>
  <c r="O61" i="1" s="1"/>
  <c r="P61" i="1" s="1"/>
  <c r="G181" i="1"/>
  <c r="H181" i="1"/>
  <c r="O62" i="1" s="1"/>
  <c r="P62" i="1" s="1"/>
  <c r="G182" i="1"/>
  <c r="H182" i="1"/>
  <c r="O63" i="1" s="1"/>
  <c r="P63" i="1" s="1"/>
  <c r="G183" i="1"/>
  <c r="H183" i="1"/>
  <c r="O64" i="1" s="1"/>
  <c r="P64" i="1" s="1"/>
  <c r="G184" i="1"/>
  <c r="H184" i="1"/>
  <c r="O65" i="1" s="1"/>
  <c r="P65" i="1" s="1"/>
  <c r="G185" i="1"/>
  <c r="H185" i="1"/>
  <c r="O66" i="1" s="1"/>
  <c r="P66" i="1" s="1"/>
  <c r="G186" i="1"/>
  <c r="H186" i="1"/>
  <c r="O67" i="1" s="1"/>
  <c r="P67" i="1" s="1"/>
  <c r="G187" i="1"/>
  <c r="H187" i="1"/>
  <c r="O68" i="1" s="1"/>
  <c r="P68" i="1" s="1"/>
  <c r="G188" i="1"/>
  <c r="H188" i="1"/>
  <c r="O69" i="1" s="1"/>
  <c r="P69" i="1" s="1"/>
  <c r="G189" i="1"/>
  <c r="H189" i="1"/>
  <c r="O70" i="1" s="1"/>
  <c r="P70" i="1" s="1"/>
  <c r="G190" i="1"/>
  <c r="H190" i="1"/>
  <c r="Q11" i="1" s="1"/>
  <c r="R11" i="1" s="1"/>
  <c r="G191" i="1"/>
  <c r="H191" i="1"/>
  <c r="O72" i="1" s="1"/>
  <c r="P72" i="1" s="1"/>
  <c r="G192" i="1"/>
  <c r="H192" i="1"/>
  <c r="Q13" i="1" s="1"/>
  <c r="R13" i="1" s="1"/>
  <c r="G193" i="1"/>
  <c r="H193" i="1"/>
  <c r="O74" i="1" s="1"/>
  <c r="P74" i="1" s="1"/>
  <c r="G194" i="1"/>
  <c r="H194" i="1"/>
  <c r="Q15" i="1" s="1"/>
  <c r="R15" i="1" s="1"/>
  <c r="G195" i="1"/>
  <c r="H195" i="1"/>
  <c r="O76" i="1" s="1"/>
  <c r="P76" i="1" s="1"/>
  <c r="G196" i="1"/>
  <c r="H196" i="1"/>
  <c r="O77" i="1" s="1"/>
  <c r="P77" i="1" s="1"/>
  <c r="G197" i="1"/>
  <c r="H197" i="1"/>
  <c r="O78" i="1" s="1"/>
  <c r="P78" i="1" s="1"/>
  <c r="G198" i="1"/>
  <c r="H198" i="1"/>
  <c r="O79" i="1" s="1"/>
  <c r="P79" i="1" s="1"/>
  <c r="G199" i="1"/>
  <c r="H199" i="1"/>
  <c r="O80" i="1" s="1"/>
  <c r="P80" i="1" s="1"/>
  <c r="G200" i="1"/>
  <c r="H200" i="1"/>
  <c r="O81" i="1" s="1"/>
  <c r="P81" i="1" s="1"/>
  <c r="G201" i="1"/>
  <c r="H201" i="1"/>
  <c r="O82" i="1" s="1"/>
  <c r="P82" i="1" s="1"/>
  <c r="G202" i="1"/>
  <c r="H202" i="1"/>
  <c r="O83" i="1" s="1"/>
  <c r="P83" i="1" s="1"/>
  <c r="G203" i="1"/>
  <c r="H203" i="1"/>
  <c r="O84" i="1" s="1"/>
  <c r="P84" i="1" s="1"/>
  <c r="G204" i="1"/>
  <c r="H204" i="1"/>
  <c r="O85" i="1" s="1"/>
  <c r="P85" i="1" s="1"/>
  <c r="G205" i="1"/>
  <c r="H205" i="1"/>
  <c r="O86" i="1" s="1"/>
  <c r="P86" i="1" s="1"/>
  <c r="G206" i="1"/>
  <c r="H206" i="1"/>
  <c r="Q27" i="1" s="1"/>
  <c r="R27" i="1" s="1"/>
  <c r="G207" i="1"/>
  <c r="H207" i="1"/>
  <c r="O88" i="1" s="1"/>
  <c r="P88" i="1" s="1"/>
  <c r="G208" i="1"/>
  <c r="H208" i="1"/>
  <c r="Q29" i="1" s="1"/>
  <c r="R29" i="1" s="1"/>
  <c r="G209" i="1"/>
  <c r="H209" i="1"/>
  <c r="O90" i="1" s="1"/>
  <c r="P90" i="1" s="1"/>
  <c r="G210" i="1"/>
  <c r="H210" i="1"/>
  <c r="Q31" i="1" s="1"/>
  <c r="R31" i="1" s="1"/>
  <c r="G211" i="1"/>
  <c r="H211" i="1"/>
  <c r="O92" i="1" s="1"/>
  <c r="P92" i="1" s="1"/>
  <c r="G212" i="1"/>
  <c r="H212" i="1"/>
  <c r="O93" i="1" s="1"/>
  <c r="P93" i="1" s="1"/>
  <c r="G213" i="1"/>
  <c r="H213" i="1"/>
  <c r="O94" i="1" s="1"/>
  <c r="P94" i="1" s="1"/>
  <c r="G214" i="1"/>
  <c r="H214" i="1"/>
  <c r="O95" i="1" s="1"/>
  <c r="P95" i="1" s="1"/>
  <c r="G215" i="1"/>
  <c r="H215" i="1"/>
  <c r="O96" i="1" s="1"/>
  <c r="P96" i="1" s="1"/>
  <c r="G216" i="1"/>
  <c r="H216" i="1"/>
  <c r="O97" i="1" s="1"/>
  <c r="P97" i="1" s="1"/>
  <c r="G217" i="1"/>
  <c r="H217" i="1"/>
  <c r="O98" i="1" s="1"/>
  <c r="P98" i="1" s="1"/>
  <c r="G218" i="1"/>
  <c r="H218" i="1"/>
  <c r="O99" i="1" s="1"/>
  <c r="P99" i="1" s="1"/>
  <c r="G219" i="1"/>
  <c r="H219" i="1"/>
  <c r="O100" i="1" s="1"/>
  <c r="P100" i="1" s="1"/>
  <c r="G220" i="1"/>
  <c r="H220" i="1"/>
  <c r="O101" i="1" s="1"/>
  <c r="P101" i="1" s="1"/>
  <c r="G221" i="1"/>
  <c r="H221" i="1"/>
  <c r="O102" i="1" s="1"/>
  <c r="P102" i="1" s="1"/>
  <c r="G222" i="1"/>
  <c r="H222" i="1"/>
  <c r="Q43" i="1" s="1"/>
  <c r="R43" i="1" s="1"/>
  <c r="G223" i="1"/>
  <c r="H223" i="1"/>
  <c r="O104" i="1" s="1"/>
  <c r="P104" i="1" s="1"/>
  <c r="G224" i="1"/>
  <c r="H224" i="1"/>
  <c r="O105" i="1" s="1"/>
  <c r="P105" i="1" s="1"/>
  <c r="G225" i="1"/>
  <c r="H225" i="1"/>
  <c r="O106" i="1" s="1"/>
  <c r="P106" i="1" s="1"/>
  <c r="G226" i="1"/>
  <c r="H226" i="1"/>
  <c r="Q47" i="1" s="1"/>
  <c r="R47" i="1" s="1"/>
  <c r="G227" i="1"/>
  <c r="H227" i="1"/>
  <c r="O108" i="1" s="1"/>
  <c r="P108" i="1" s="1"/>
  <c r="G228" i="1"/>
  <c r="H228" i="1"/>
  <c r="O109" i="1" s="1"/>
  <c r="P109" i="1" s="1"/>
  <c r="G229" i="1"/>
  <c r="H229" i="1"/>
  <c r="O110" i="1" s="1"/>
  <c r="P110" i="1" s="1"/>
  <c r="G230" i="1"/>
  <c r="H230" i="1"/>
  <c r="O111" i="1" s="1"/>
  <c r="P111" i="1" s="1"/>
  <c r="G231" i="1"/>
  <c r="H231" i="1"/>
  <c r="O112" i="1" s="1"/>
  <c r="P112" i="1" s="1"/>
  <c r="G232" i="1"/>
  <c r="H232" i="1"/>
  <c r="O113" i="1" s="1"/>
  <c r="P113" i="1" s="1"/>
  <c r="G233" i="1"/>
  <c r="H233" i="1"/>
  <c r="O114" i="1" s="1"/>
  <c r="P114" i="1" s="1"/>
  <c r="G234" i="1"/>
  <c r="H234" i="1"/>
  <c r="O115" i="1" s="1"/>
  <c r="P115" i="1" s="1"/>
  <c r="G235" i="1"/>
  <c r="H235" i="1"/>
  <c r="O116" i="1" s="1"/>
  <c r="P116" i="1" s="1"/>
  <c r="G236" i="1"/>
  <c r="H236" i="1"/>
  <c r="O117" i="1" s="1"/>
  <c r="P117" i="1" s="1"/>
  <c r="G237" i="1"/>
  <c r="H237" i="1"/>
  <c r="O118" i="1" s="1"/>
  <c r="P118" i="1" s="1"/>
  <c r="G238" i="1"/>
  <c r="H238" i="1"/>
  <c r="O119" i="1" s="1"/>
  <c r="P119" i="1" s="1"/>
  <c r="G239" i="1"/>
  <c r="H239" i="1"/>
  <c r="O120" i="1" s="1"/>
  <c r="P120" i="1" s="1"/>
  <c r="G240" i="1"/>
  <c r="H240" i="1"/>
  <c r="Q61" i="1" s="1"/>
  <c r="R61" i="1" s="1"/>
  <c r="G241" i="1"/>
  <c r="H241" i="1"/>
  <c r="O122" i="1" s="1"/>
  <c r="P122" i="1" s="1"/>
  <c r="G242" i="1"/>
  <c r="H242" i="1"/>
  <c r="Q63" i="1" s="1"/>
  <c r="R63" i="1" s="1"/>
  <c r="G243" i="1"/>
  <c r="H243" i="1"/>
  <c r="S4" i="1" s="1"/>
  <c r="T4" i="1" s="1"/>
  <c r="G244" i="1"/>
  <c r="H244" i="1"/>
  <c r="S5" i="1" s="1"/>
  <c r="T5" i="1" s="1"/>
  <c r="G245" i="1"/>
  <c r="H245" i="1"/>
  <c r="S6" i="1" s="1"/>
  <c r="T6" i="1" s="1"/>
  <c r="G246" i="1"/>
  <c r="H246" i="1"/>
  <c r="S7" i="1" s="1"/>
  <c r="T7" i="1" s="1"/>
  <c r="G247" i="1"/>
  <c r="H247" i="1"/>
  <c r="S8" i="1" s="1"/>
  <c r="T8" i="1" s="1"/>
  <c r="G248" i="1"/>
  <c r="H248" i="1"/>
  <c r="S9" i="1" s="1"/>
  <c r="T9" i="1" s="1"/>
  <c r="G249" i="1"/>
  <c r="H249" i="1"/>
  <c r="O130" i="1" s="1"/>
  <c r="P130" i="1" s="1"/>
  <c r="G250" i="1"/>
  <c r="H250" i="1"/>
  <c r="S11" i="1" s="1"/>
  <c r="T11" i="1" s="1"/>
  <c r="G251" i="1"/>
  <c r="H251" i="1"/>
  <c r="S12" i="1" s="1"/>
  <c r="T12" i="1" s="1"/>
  <c r="G252" i="1"/>
  <c r="H252" i="1"/>
  <c r="S13" i="1" s="1"/>
  <c r="T13" i="1" s="1"/>
  <c r="G253" i="1"/>
  <c r="H253" i="1"/>
  <c r="O134" i="1" s="1"/>
  <c r="P134" i="1" s="1"/>
  <c r="G254" i="1"/>
  <c r="H254" i="1"/>
  <c r="Q75" i="1" s="1"/>
  <c r="R75" i="1" s="1"/>
  <c r="G255" i="1"/>
  <c r="H255" i="1"/>
  <c r="O136" i="1" s="1"/>
  <c r="P136" i="1" s="1"/>
  <c r="G256" i="1"/>
  <c r="H256" i="1"/>
  <c r="Q77" i="1" s="1"/>
  <c r="R77" i="1" s="1"/>
  <c r="G257" i="1"/>
  <c r="H257" i="1"/>
  <c r="S18" i="1" s="1"/>
  <c r="T18" i="1" s="1"/>
  <c r="G258" i="1"/>
  <c r="H258" i="1"/>
  <c r="S19" i="1" s="1"/>
  <c r="T19" i="1" s="1"/>
  <c r="G259" i="1"/>
  <c r="H259" i="1"/>
  <c r="S20" i="1" s="1"/>
  <c r="T20" i="1" s="1"/>
  <c r="G260" i="1"/>
  <c r="H260" i="1"/>
  <c r="S21" i="1" s="1"/>
  <c r="T21" i="1" s="1"/>
  <c r="G261" i="1"/>
  <c r="H261" i="1"/>
  <c r="S22" i="1" s="1"/>
  <c r="T22" i="1" s="1"/>
  <c r="G262" i="1"/>
  <c r="H262" i="1"/>
  <c r="S23" i="1" s="1"/>
  <c r="T23" i="1" s="1"/>
  <c r="G263" i="1"/>
  <c r="H263" i="1"/>
  <c r="S24" i="1" s="1"/>
  <c r="T24" i="1" s="1"/>
  <c r="G264" i="1"/>
  <c r="H264" i="1"/>
  <c r="S25" i="1" s="1"/>
  <c r="T25" i="1" s="1"/>
  <c r="G265" i="1"/>
  <c r="H265" i="1"/>
  <c r="O146" i="1" s="1"/>
  <c r="P146" i="1" s="1"/>
  <c r="G266" i="1"/>
  <c r="H266" i="1"/>
  <c r="S27" i="1" s="1"/>
  <c r="T27" i="1" s="1"/>
  <c r="G267" i="1"/>
  <c r="H267" i="1"/>
  <c r="S28" i="1" s="1"/>
  <c r="T28" i="1" s="1"/>
  <c r="G268" i="1"/>
  <c r="H268" i="1"/>
  <c r="S29" i="1" s="1"/>
  <c r="T29" i="1" s="1"/>
  <c r="G269" i="1"/>
  <c r="H269" i="1"/>
  <c r="O150" i="1" s="1"/>
  <c r="P150" i="1" s="1"/>
  <c r="G270" i="1"/>
  <c r="H270" i="1"/>
  <c r="Q91" i="1" s="1"/>
  <c r="R91" i="1" s="1"/>
  <c r="G271" i="1"/>
  <c r="H271" i="1"/>
  <c r="O152" i="1" s="1"/>
  <c r="P152" i="1" s="1"/>
  <c r="G272" i="1"/>
  <c r="H272" i="1"/>
  <c r="Q93" i="1" s="1"/>
  <c r="R93" i="1" s="1"/>
  <c r="G273" i="1"/>
  <c r="H273" i="1"/>
  <c r="S34" i="1" s="1"/>
  <c r="T34" i="1" s="1"/>
  <c r="G274" i="1"/>
  <c r="H274" i="1"/>
  <c r="S35" i="1" s="1"/>
  <c r="T35" i="1" s="1"/>
  <c r="G275" i="1"/>
  <c r="H275" i="1"/>
  <c r="S36" i="1" s="1"/>
  <c r="T36" i="1" s="1"/>
  <c r="G276" i="1"/>
  <c r="H276" i="1"/>
  <c r="S37" i="1" s="1"/>
  <c r="T37" i="1" s="1"/>
  <c r="G277" i="1"/>
  <c r="H277" i="1"/>
  <c r="S38" i="1" s="1"/>
  <c r="T38" i="1" s="1"/>
  <c r="G278" i="1"/>
  <c r="H278" i="1"/>
  <c r="S39" i="1" s="1"/>
  <c r="T39" i="1" s="1"/>
  <c r="G279" i="1"/>
  <c r="H279" i="1"/>
  <c r="S40" i="1" s="1"/>
  <c r="T40" i="1" s="1"/>
  <c r="G280" i="1"/>
  <c r="H280" i="1"/>
  <c r="S41" i="1" s="1"/>
  <c r="T41" i="1" s="1"/>
  <c r="G281" i="1"/>
  <c r="H281" i="1"/>
  <c r="O162" i="1" s="1"/>
  <c r="P162" i="1" s="1"/>
  <c r="G282" i="1"/>
  <c r="H282" i="1"/>
  <c r="S43" i="1" s="1"/>
  <c r="T43" i="1" s="1"/>
  <c r="G283" i="1"/>
  <c r="H283" i="1"/>
  <c r="S44" i="1" s="1"/>
  <c r="T44" i="1" s="1"/>
  <c r="G284" i="1"/>
  <c r="H284" i="1"/>
  <c r="S45" i="1" s="1"/>
  <c r="T45" i="1" s="1"/>
  <c r="G285" i="1"/>
  <c r="H285" i="1"/>
  <c r="O166" i="1" s="1"/>
  <c r="P166" i="1" s="1"/>
  <c r="G286" i="1"/>
  <c r="H286" i="1"/>
  <c r="Q107" i="1" s="1"/>
  <c r="R107" i="1" s="1"/>
  <c r="G287" i="1"/>
  <c r="H287" i="1"/>
  <c r="O168" i="1" s="1"/>
  <c r="P168" i="1" s="1"/>
  <c r="G288" i="1"/>
  <c r="H288" i="1"/>
  <c r="Q109" i="1" s="1"/>
  <c r="R109" i="1" s="1"/>
  <c r="G289" i="1"/>
  <c r="H289" i="1"/>
  <c r="S50" i="1" s="1"/>
  <c r="T50" i="1" s="1"/>
  <c r="G290" i="1"/>
  <c r="H290" i="1"/>
  <c r="S51" i="1" s="1"/>
  <c r="T51" i="1" s="1"/>
  <c r="G291" i="1"/>
  <c r="H291" i="1"/>
  <c r="S52" i="1" s="1"/>
  <c r="T52" i="1" s="1"/>
  <c r="G292" i="1"/>
  <c r="H292" i="1"/>
  <c r="S53" i="1" s="1"/>
  <c r="T53" i="1" s="1"/>
  <c r="G293" i="1"/>
  <c r="H293" i="1"/>
  <c r="S54" i="1" s="1"/>
  <c r="T54" i="1" s="1"/>
  <c r="G294" i="1"/>
  <c r="H294" i="1"/>
  <c r="S55" i="1" s="1"/>
  <c r="T55" i="1" s="1"/>
  <c r="G295" i="1"/>
  <c r="H295" i="1"/>
  <c r="S56" i="1" s="1"/>
  <c r="T56" i="1" s="1"/>
  <c r="G296" i="1"/>
  <c r="H296" i="1"/>
  <c r="S57" i="1" s="1"/>
  <c r="T57" i="1" s="1"/>
  <c r="G297" i="1"/>
  <c r="H297" i="1"/>
  <c r="O178" i="1" s="1"/>
  <c r="P178" i="1" s="1"/>
  <c r="G298" i="1"/>
  <c r="H298" i="1"/>
  <c r="S59" i="1" s="1"/>
  <c r="T59" i="1" s="1"/>
  <c r="G299" i="1"/>
  <c r="H299" i="1"/>
  <c r="S60" i="1" s="1"/>
  <c r="T60" i="1" s="1"/>
  <c r="G300" i="1"/>
  <c r="H300" i="1"/>
  <c r="S61" i="1" s="1"/>
  <c r="T61" i="1" s="1"/>
  <c r="G301" i="1"/>
  <c r="H301" i="1"/>
  <c r="O182" i="1" s="1"/>
  <c r="P182" i="1" s="1"/>
  <c r="G302" i="1"/>
  <c r="H302" i="1"/>
  <c r="Q123" i="1" s="1"/>
  <c r="R123" i="1" s="1"/>
  <c r="G303" i="1"/>
  <c r="H303" i="1"/>
  <c r="O184" i="1" s="1"/>
  <c r="P184" i="1" s="1"/>
  <c r="G304" i="1"/>
  <c r="H304" i="1"/>
  <c r="O185" i="1" s="1"/>
  <c r="P185" i="1" s="1"/>
  <c r="G305" i="1"/>
  <c r="H305" i="1"/>
  <c r="S66" i="1" s="1"/>
  <c r="T66" i="1" s="1"/>
  <c r="G306" i="1"/>
  <c r="H306" i="1"/>
  <c r="S67" i="1" s="1"/>
  <c r="T67" i="1" s="1"/>
  <c r="G307" i="1"/>
  <c r="H307" i="1"/>
  <c r="S68" i="1" s="1"/>
  <c r="T68" i="1" s="1"/>
  <c r="G308" i="1"/>
  <c r="H308" i="1"/>
  <c r="S69" i="1" s="1"/>
  <c r="T69" i="1" s="1"/>
  <c r="G309" i="1"/>
  <c r="H309" i="1"/>
  <c r="S70" i="1" s="1"/>
  <c r="T70" i="1" s="1"/>
  <c r="G310" i="1"/>
  <c r="H310" i="1"/>
  <c r="S71" i="1" s="1"/>
  <c r="T71" i="1" s="1"/>
  <c r="G311" i="1"/>
  <c r="H311" i="1"/>
  <c r="S72" i="1" s="1"/>
  <c r="T72" i="1" s="1"/>
  <c r="G312" i="1"/>
  <c r="H312" i="1"/>
  <c r="S73" i="1" s="1"/>
  <c r="T73" i="1" s="1"/>
  <c r="G313" i="1"/>
  <c r="H313" i="1"/>
  <c r="O194" i="1" s="1"/>
  <c r="P194" i="1" s="1"/>
  <c r="G314" i="1"/>
  <c r="H314" i="1"/>
  <c r="S75" i="1" s="1"/>
  <c r="T75" i="1" s="1"/>
  <c r="G315" i="1"/>
  <c r="H315" i="1"/>
  <c r="S76" i="1" s="1"/>
  <c r="T76" i="1" s="1"/>
  <c r="G316" i="1"/>
  <c r="H316" i="1"/>
  <c r="S77" i="1" s="1"/>
  <c r="T77" i="1" s="1"/>
  <c r="G317" i="1"/>
  <c r="H317" i="1"/>
  <c r="O198" i="1" s="1"/>
  <c r="P198" i="1" s="1"/>
  <c r="G318" i="1"/>
  <c r="H318" i="1"/>
  <c r="Q139" i="1" s="1"/>
  <c r="R139" i="1" s="1"/>
  <c r="G319" i="1"/>
  <c r="H319" i="1"/>
  <c r="O200" i="1" s="1"/>
  <c r="P200" i="1" s="1"/>
  <c r="G320" i="1"/>
  <c r="H320" i="1"/>
  <c r="O201" i="1" s="1"/>
  <c r="P201" i="1" s="1"/>
  <c r="G321" i="1"/>
  <c r="H321" i="1"/>
  <c r="S82" i="1" s="1"/>
  <c r="T82" i="1" s="1"/>
  <c r="G322" i="1"/>
  <c r="H322" i="1"/>
  <c r="S83" i="1" s="1"/>
  <c r="T83" i="1" s="1"/>
  <c r="G323" i="1"/>
  <c r="H323" i="1"/>
  <c r="S84" i="1" s="1"/>
  <c r="T84" i="1" s="1"/>
  <c r="G324" i="1"/>
  <c r="H324" i="1"/>
  <c r="S85" i="1" s="1"/>
  <c r="T85" i="1" s="1"/>
  <c r="G325" i="1"/>
  <c r="H325" i="1"/>
  <c r="S86" i="1" s="1"/>
  <c r="T86" i="1" s="1"/>
  <c r="G326" i="1"/>
  <c r="H326" i="1"/>
  <c r="S87" i="1" s="1"/>
  <c r="T87" i="1" s="1"/>
  <c r="G327" i="1"/>
  <c r="H327" i="1"/>
  <c r="S88" i="1" s="1"/>
  <c r="T88" i="1" s="1"/>
  <c r="G328" i="1"/>
  <c r="H328" i="1"/>
  <c r="S89" i="1" s="1"/>
  <c r="T89" i="1" s="1"/>
  <c r="G329" i="1"/>
  <c r="H329" i="1"/>
  <c r="O210" i="1" s="1"/>
  <c r="P210" i="1" s="1"/>
  <c r="G330" i="1"/>
  <c r="H330" i="1"/>
  <c r="S91" i="1" s="1"/>
  <c r="T91" i="1" s="1"/>
  <c r="G331" i="1"/>
  <c r="H331" i="1"/>
  <c r="S92" i="1" s="1"/>
  <c r="T92" i="1" s="1"/>
  <c r="G332" i="1"/>
  <c r="H332" i="1"/>
  <c r="S93" i="1" s="1"/>
  <c r="T93" i="1" s="1"/>
  <c r="G333" i="1"/>
  <c r="H333" i="1"/>
  <c r="O214" i="1" s="1"/>
  <c r="P214" i="1" s="1"/>
  <c r="G334" i="1"/>
  <c r="H334" i="1"/>
  <c r="Q155" i="1" s="1"/>
  <c r="R155" i="1" s="1"/>
  <c r="G335" i="1"/>
  <c r="H335" i="1"/>
  <c r="O216" i="1" s="1"/>
  <c r="P216" i="1" s="1"/>
  <c r="G336" i="1"/>
  <c r="H336" i="1"/>
  <c r="O217" i="1" s="1"/>
  <c r="P217" i="1" s="1"/>
  <c r="G337" i="1"/>
  <c r="H337" i="1"/>
  <c r="S98" i="1" s="1"/>
  <c r="T98" i="1" s="1"/>
  <c r="G338" i="1"/>
  <c r="H338" i="1"/>
  <c r="S99" i="1" s="1"/>
  <c r="T99" i="1" s="1"/>
  <c r="G339" i="1"/>
  <c r="H339" i="1"/>
  <c r="S100" i="1" s="1"/>
  <c r="T100" i="1" s="1"/>
  <c r="G340" i="1"/>
  <c r="H340" i="1"/>
  <c r="S101" i="1" s="1"/>
  <c r="T101" i="1" s="1"/>
  <c r="G341" i="1"/>
  <c r="H341" i="1"/>
  <c r="S102" i="1" s="1"/>
  <c r="T102" i="1" s="1"/>
  <c r="G342" i="1"/>
  <c r="H342" i="1"/>
  <c r="S103" i="1" s="1"/>
  <c r="T103" i="1" s="1"/>
  <c r="G343" i="1"/>
  <c r="H343" i="1"/>
  <c r="S104" i="1" s="1"/>
  <c r="T104" i="1" s="1"/>
  <c r="G344" i="1"/>
  <c r="H344" i="1"/>
  <c r="S105" i="1" s="1"/>
  <c r="T105" i="1" s="1"/>
  <c r="G345" i="1"/>
  <c r="H345" i="1"/>
  <c r="O226" i="1" s="1"/>
  <c r="P226" i="1" s="1"/>
  <c r="G346" i="1"/>
  <c r="H346" i="1"/>
  <c r="S107" i="1" s="1"/>
  <c r="T107" i="1" s="1"/>
  <c r="G347" i="1"/>
  <c r="H347" i="1"/>
  <c r="S108" i="1" s="1"/>
  <c r="T108" i="1" s="1"/>
  <c r="G348" i="1"/>
  <c r="H348" i="1"/>
  <c r="S109" i="1" s="1"/>
  <c r="T109" i="1" s="1"/>
  <c r="G349" i="1"/>
  <c r="H349" i="1"/>
  <c r="O230" i="1" s="1"/>
  <c r="P230" i="1" s="1"/>
  <c r="G350" i="1"/>
  <c r="H350" i="1"/>
  <c r="G351" i="1"/>
  <c r="H351" i="1"/>
  <c r="O232" i="1" s="1"/>
  <c r="P232" i="1" s="1"/>
  <c r="G352" i="1"/>
  <c r="H352" i="1"/>
  <c r="O233" i="1" s="1"/>
  <c r="P233" i="1" s="1"/>
  <c r="G353" i="1"/>
  <c r="H353" i="1"/>
  <c r="S114" i="1" s="1"/>
  <c r="T114" i="1" s="1"/>
  <c r="G354" i="1"/>
  <c r="H354" i="1"/>
  <c r="S115" i="1" s="1"/>
  <c r="T115" i="1" s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L8" i="1"/>
  <c r="K8" i="1"/>
  <c r="J5" i="1"/>
  <c r="I5" i="1"/>
  <c r="H4" i="1"/>
  <c r="G4" i="1"/>
  <c r="N138" i="4" l="1"/>
  <c r="N72" i="4"/>
  <c r="N104" i="4"/>
  <c r="N120" i="4"/>
  <c r="N88" i="4"/>
  <c r="N280" i="4"/>
  <c r="N272" i="4"/>
  <c r="N288" i="4"/>
  <c r="P60" i="4"/>
  <c r="R72" i="4"/>
  <c r="N192" i="4"/>
  <c r="P132" i="4"/>
  <c r="N264" i="4"/>
  <c r="R144" i="4"/>
  <c r="P204" i="4"/>
  <c r="T84" i="4"/>
  <c r="R112" i="4"/>
  <c r="N232" i="4"/>
  <c r="P172" i="4"/>
  <c r="N160" i="4"/>
  <c r="P100" i="4"/>
  <c r="Q19" i="1"/>
  <c r="R19" i="1" s="1"/>
  <c r="Q35" i="1"/>
  <c r="R35" i="1" s="1"/>
  <c r="Q49" i="1"/>
  <c r="R49" i="1" s="1"/>
  <c r="Q65" i="1"/>
  <c r="R65" i="1" s="1"/>
  <c r="Q81" i="1"/>
  <c r="R81" i="1" s="1"/>
  <c r="Q96" i="1"/>
  <c r="R96" i="1" s="1"/>
  <c r="Q111" i="1"/>
  <c r="R111" i="1" s="1"/>
  <c r="Q126" i="1"/>
  <c r="R126" i="1" s="1"/>
  <c r="Q141" i="1"/>
  <c r="R141" i="1" s="1"/>
  <c r="Q157" i="1"/>
  <c r="R157" i="1" s="1"/>
  <c r="Q172" i="1"/>
  <c r="R172" i="1" s="1"/>
  <c r="O223" i="1"/>
  <c r="P223" i="1" s="1"/>
  <c r="O159" i="1"/>
  <c r="P159" i="1" s="1"/>
  <c r="Q20" i="1"/>
  <c r="R20" i="1" s="1"/>
  <c r="Q36" i="1"/>
  <c r="R36" i="1" s="1"/>
  <c r="Q50" i="1"/>
  <c r="R50" i="1" s="1"/>
  <c r="Q66" i="1"/>
  <c r="R66" i="1" s="1"/>
  <c r="Q82" i="1"/>
  <c r="R82" i="1" s="1"/>
  <c r="Q97" i="1"/>
  <c r="R97" i="1" s="1"/>
  <c r="Q112" i="1"/>
  <c r="R112" i="1" s="1"/>
  <c r="Q127" i="1"/>
  <c r="R127" i="1" s="1"/>
  <c r="Q142" i="1"/>
  <c r="R142" i="1" s="1"/>
  <c r="Q158" i="1"/>
  <c r="R158" i="1" s="1"/>
  <c r="O219" i="1"/>
  <c r="P219" i="1" s="1"/>
  <c r="O155" i="1"/>
  <c r="P155" i="1" s="1"/>
  <c r="O91" i="1"/>
  <c r="P91" i="1" s="1"/>
  <c r="Q5" i="1"/>
  <c r="R5" i="1" s="1"/>
  <c r="Q21" i="1"/>
  <c r="R21" i="1" s="1"/>
  <c r="Q37" i="1"/>
  <c r="R37" i="1" s="1"/>
  <c r="Q51" i="1"/>
  <c r="R51" i="1" s="1"/>
  <c r="Q67" i="1"/>
  <c r="R67" i="1" s="1"/>
  <c r="Q83" i="1"/>
  <c r="R83" i="1" s="1"/>
  <c r="Q98" i="1"/>
  <c r="R98" i="1" s="1"/>
  <c r="Q113" i="1"/>
  <c r="R113" i="1" s="1"/>
  <c r="Q128" i="1"/>
  <c r="R128" i="1" s="1"/>
  <c r="Q143" i="1"/>
  <c r="R143" i="1" s="1"/>
  <c r="Q159" i="1"/>
  <c r="R159" i="1" s="1"/>
  <c r="Q173" i="1"/>
  <c r="R173" i="1" s="1"/>
  <c r="O169" i="1"/>
  <c r="P169" i="1" s="1"/>
  <c r="O153" i="1"/>
  <c r="P153" i="1" s="1"/>
  <c r="O89" i="1"/>
  <c r="P89" i="1" s="1"/>
  <c r="Q6" i="1"/>
  <c r="R6" i="1" s="1"/>
  <c r="Q22" i="1"/>
  <c r="R22" i="1" s="1"/>
  <c r="Q38" i="1"/>
  <c r="R38" i="1" s="1"/>
  <c r="Q52" i="1"/>
  <c r="R52" i="1" s="1"/>
  <c r="Q68" i="1"/>
  <c r="R68" i="1" s="1"/>
  <c r="Q84" i="1"/>
  <c r="R84" i="1" s="1"/>
  <c r="Q99" i="1"/>
  <c r="R99" i="1" s="1"/>
  <c r="Q114" i="1"/>
  <c r="R114" i="1" s="1"/>
  <c r="Q129" i="1"/>
  <c r="R129" i="1" s="1"/>
  <c r="Q144" i="1"/>
  <c r="R144" i="1" s="1"/>
  <c r="Q160" i="1"/>
  <c r="R160" i="1" s="1"/>
  <c r="Q174" i="1"/>
  <c r="R174" i="1" s="1"/>
  <c r="Q125" i="1"/>
  <c r="R125" i="1" s="1"/>
  <c r="O215" i="1"/>
  <c r="P215" i="1" s="1"/>
  <c r="O151" i="1"/>
  <c r="P151" i="1" s="1"/>
  <c r="O87" i="1"/>
  <c r="P87" i="1" s="1"/>
  <c r="Q7" i="1"/>
  <c r="R7" i="1" s="1"/>
  <c r="Q23" i="1"/>
  <c r="R23" i="1" s="1"/>
  <c r="Q39" i="1"/>
  <c r="R39" i="1" s="1"/>
  <c r="Q53" i="1"/>
  <c r="R53" i="1" s="1"/>
  <c r="Q69" i="1"/>
  <c r="R69" i="1" s="1"/>
  <c r="Q85" i="1"/>
  <c r="R85" i="1" s="1"/>
  <c r="Q100" i="1"/>
  <c r="R100" i="1" s="1"/>
  <c r="Q115" i="1"/>
  <c r="R115" i="1" s="1"/>
  <c r="Q130" i="1"/>
  <c r="R130" i="1" s="1"/>
  <c r="Q145" i="1"/>
  <c r="R145" i="1" s="1"/>
  <c r="Q161" i="1"/>
  <c r="R161" i="1" s="1"/>
  <c r="Q175" i="1"/>
  <c r="R175" i="1" s="1"/>
  <c r="O207" i="1"/>
  <c r="P207" i="1" s="1"/>
  <c r="O143" i="1"/>
  <c r="P143" i="1" s="1"/>
  <c r="Q8" i="1"/>
  <c r="R8" i="1" s="1"/>
  <c r="Q24" i="1"/>
  <c r="R24" i="1" s="1"/>
  <c r="Q40" i="1"/>
  <c r="R40" i="1" s="1"/>
  <c r="Q54" i="1"/>
  <c r="R54" i="1" s="1"/>
  <c r="Q70" i="1"/>
  <c r="R70" i="1" s="1"/>
  <c r="Q86" i="1"/>
  <c r="R86" i="1" s="1"/>
  <c r="Q101" i="1"/>
  <c r="R101" i="1" s="1"/>
  <c r="Q116" i="1"/>
  <c r="R116" i="1" s="1"/>
  <c r="Q131" i="1"/>
  <c r="R131" i="1" s="1"/>
  <c r="Q146" i="1"/>
  <c r="R146" i="1" s="1"/>
  <c r="Q162" i="1"/>
  <c r="R162" i="1" s="1"/>
  <c r="S58" i="1"/>
  <c r="T58" i="1" s="1"/>
  <c r="O203" i="1"/>
  <c r="P203" i="1" s="1"/>
  <c r="O139" i="1"/>
  <c r="P139" i="1" s="1"/>
  <c r="O75" i="1"/>
  <c r="P75" i="1" s="1"/>
  <c r="Q9" i="1"/>
  <c r="R9" i="1" s="1"/>
  <c r="Q25" i="1"/>
  <c r="R25" i="1" s="1"/>
  <c r="Q55" i="1"/>
  <c r="R55" i="1" s="1"/>
  <c r="Q71" i="1"/>
  <c r="R71" i="1" s="1"/>
  <c r="Q87" i="1"/>
  <c r="R87" i="1" s="1"/>
  <c r="Q102" i="1"/>
  <c r="R102" i="1" s="1"/>
  <c r="Q117" i="1"/>
  <c r="R117" i="1" s="1"/>
  <c r="Q132" i="1"/>
  <c r="R132" i="1" s="1"/>
  <c r="Q147" i="1"/>
  <c r="R147" i="1" s="1"/>
  <c r="Q163" i="1"/>
  <c r="R163" i="1" s="1"/>
  <c r="O137" i="1"/>
  <c r="P137" i="1" s="1"/>
  <c r="O73" i="1"/>
  <c r="P73" i="1" s="1"/>
  <c r="Q10" i="1"/>
  <c r="R10" i="1" s="1"/>
  <c r="Q26" i="1"/>
  <c r="R26" i="1" s="1"/>
  <c r="Q41" i="1"/>
  <c r="R41" i="1" s="1"/>
  <c r="Q56" i="1"/>
  <c r="R56" i="1" s="1"/>
  <c r="Q72" i="1"/>
  <c r="R72" i="1" s="1"/>
  <c r="Q88" i="1"/>
  <c r="R88" i="1" s="1"/>
  <c r="Q118" i="1"/>
  <c r="R118" i="1" s="1"/>
  <c r="Q148" i="1"/>
  <c r="R148" i="1" s="1"/>
  <c r="Q164" i="1"/>
  <c r="R164" i="1" s="1"/>
  <c r="O199" i="1"/>
  <c r="P199" i="1" s="1"/>
  <c r="O135" i="1"/>
  <c r="P135" i="1" s="1"/>
  <c r="O71" i="1"/>
  <c r="P71" i="1" s="1"/>
  <c r="Q42" i="1"/>
  <c r="R42" i="1" s="1"/>
  <c r="Q57" i="1"/>
  <c r="R57" i="1" s="1"/>
  <c r="Q73" i="1"/>
  <c r="R73" i="1" s="1"/>
  <c r="Q103" i="1"/>
  <c r="R103" i="1" s="1"/>
  <c r="Q133" i="1"/>
  <c r="R133" i="1" s="1"/>
  <c r="Q149" i="1"/>
  <c r="R149" i="1" s="1"/>
  <c r="Q165" i="1"/>
  <c r="R165" i="1" s="1"/>
  <c r="O191" i="1"/>
  <c r="P191" i="1" s="1"/>
  <c r="O127" i="1"/>
  <c r="P127" i="1" s="1"/>
  <c r="Q12" i="1"/>
  <c r="R12" i="1" s="1"/>
  <c r="Q28" i="1"/>
  <c r="R28" i="1" s="1"/>
  <c r="Q58" i="1"/>
  <c r="R58" i="1" s="1"/>
  <c r="Q74" i="1"/>
  <c r="R74" i="1" s="1"/>
  <c r="Q89" i="1"/>
  <c r="R89" i="1" s="1"/>
  <c r="Q104" i="1"/>
  <c r="R104" i="1" s="1"/>
  <c r="Q119" i="1"/>
  <c r="R119" i="1" s="1"/>
  <c r="Q134" i="1"/>
  <c r="R134" i="1" s="1"/>
  <c r="Q150" i="1"/>
  <c r="R150" i="1" s="1"/>
  <c r="Q166" i="1"/>
  <c r="R166" i="1" s="1"/>
  <c r="O187" i="1"/>
  <c r="P187" i="1" s="1"/>
  <c r="O123" i="1"/>
  <c r="P123" i="1" s="1"/>
  <c r="Q44" i="1"/>
  <c r="R44" i="1" s="1"/>
  <c r="Q59" i="1"/>
  <c r="R59" i="1" s="1"/>
  <c r="Q90" i="1"/>
  <c r="R90" i="1" s="1"/>
  <c r="Q105" i="1"/>
  <c r="R105" i="1" s="1"/>
  <c r="Q120" i="1"/>
  <c r="R120" i="1" s="1"/>
  <c r="Q135" i="1"/>
  <c r="R135" i="1" s="1"/>
  <c r="Q151" i="1"/>
  <c r="R151" i="1" s="1"/>
  <c r="Q167" i="1"/>
  <c r="R167" i="1" s="1"/>
  <c r="O121" i="1"/>
  <c r="P121" i="1" s="1"/>
  <c r="Q14" i="1"/>
  <c r="R14" i="1" s="1"/>
  <c r="Q30" i="1"/>
  <c r="R30" i="1" s="1"/>
  <c r="Q60" i="1"/>
  <c r="R60" i="1" s="1"/>
  <c r="Q76" i="1"/>
  <c r="R76" i="1" s="1"/>
  <c r="Q106" i="1"/>
  <c r="R106" i="1" s="1"/>
  <c r="Q121" i="1"/>
  <c r="R121" i="1" s="1"/>
  <c r="Q136" i="1"/>
  <c r="R136" i="1" s="1"/>
  <c r="Q152" i="1"/>
  <c r="R152" i="1" s="1"/>
  <c r="Q168" i="1"/>
  <c r="R168" i="1" s="1"/>
  <c r="O183" i="1"/>
  <c r="P183" i="1" s="1"/>
  <c r="Q45" i="1"/>
  <c r="R45" i="1" s="1"/>
  <c r="Q92" i="1"/>
  <c r="R92" i="1" s="1"/>
  <c r="Q122" i="1"/>
  <c r="R122" i="1" s="1"/>
  <c r="Q137" i="1"/>
  <c r="R137" i="1" s="1"/>
  <c r="Q153" i="1"/>
  <c r="R153" i="1" s="1"/>
  <c r="O175" i="1"/>
  <c r="P175" i="1" s="1"/>
  <c r="Q16" i="1"/>
  <c r="R16" i="1" s="1"/>
  <c r="Q32" i="1"/>
  <c r="R32" i="1" s="1"/>
  <c r="Q46" i="1"/>
  <c r="R46" i="1" s="1"/>
  <c r="Q62" i="1"/>
  <c r="R62" i="1" s="1"/>
  <c r="Q78" i="1"/>
  <c r="R78" i="1" s="1"/>
  <c r="Q108" i="1"/>
  <c r="R108" i="1" s="1"/>
  <c r="Q138" i="1"/>
  <c r="R138" i="1" s="1"/>
  <c r="Q154" i="1"/>
  <c r="R154" i="1" s="1"/>
  <c r="Q169" i="1"/>
  <c r="R169" i="1" s="1"/>
  <c r="Q17" i="1"/>
  <c r="R17" i="1" s="1"/>
  <c r="Q33" i="1"/>
  <c r="R33" i="1" s="1"/>
  <c r="Q79" i="1"/>
  <c r="R79" i="1" s="1"/>
  <c r="Q94" i="1"/>
  <c r="R94" i="1" s="1"/>
  <c r="Q124" i="1"/>
  <c r="R124" i="1" s="1"/>
  <c r="Q170" i="1"/>
  <c r="R170" i="1" s="1"/>
  <c r="Q4" i="1"/>
  <c r="R4" i="1" s="1"/>
  <c r="O222" i="1"/>
  <c r="P222" i="1" s="1"/>
  <c r="O206" i="1"/>
  <c r="P206" i="1" s="1"/>
  <c r="O190" i="1"/>
  <c r="P190" i="1" s="1"/>
  <c r="O174" i="1"/>
  <c r="P174" i="1" s="1"/>
  <c r="O158" i="1"/>
  <c r="P158" i="1" s="1"/>
  <c r="O142" i="1"/>
  <c r="P142" i="1" s="1"/>
  <c r="O126" i="1"/>
  <c r="P126" i="1" s="1"/>
  <c r="O221" i="1"/>
  <c r="P221" i="1" s="1"/>
  <c r="O205" i="1"/>
  <c r="P205" i="1" s="1"/>
  <c r="O189" i="1"/>
  <c r="P189" i="1" s="1"/>
  <c r="O173" i="1"/>
  <c r="P173" i="1" s="1"/>
  <c r="O157" i="1"/>
  <c r="P157" i="1" s="1"/>
  <c r="O141" i="1"/>
  <c r="P141" i="1" s="1"/>
  <c r="O125" i="1"/>
  <c r="P125" i="1" s="1"/>
  <c r="O220" i="1"/>
  <c r="P220" i="1" s="1"/>
  <c r="O204" i="1"/>
  <c r="P204" i="1" s="1"/>
  <c r="O188" i="1"/>
  <c r="P188" i="1" s="1"/>
  <c r="O172" i="1"/>
  <c r="P172" i="1" s="1"/>
  <c r="O156" i="1"/>
  <c r="P156" i="1" s="1"/>
  <c r="O140" i="1"/>
  <c r="P140" i="1" s="1"/>
  <c r="O124" i="1"/>
  <c r="P124" i="1" s="1"/>
  <c r="S106" i="1"/>
  <c r="T106" i="1" s="1"/>
  <c r="O234" i="1"/>
  <c r="P234" i="1" s="1"/>
  <c r="O218" i="1"/>
  <c r="P218" i="1" s="1"/>
  <c r="O202" i="1"/>
  <c r="P202" i="1" s="1"/>
  <c r="O186" i="1"/>
  <c r="P186" i="1" s="1"/>
  <c r="O170" i="1"/>
  <c r="P170" i="1" s="1"/>
  <c r="O154" i="1"/>
  <c r="P154" i="1" s="1"/>
  <c r="O138" i="1"/>
  <c r="P138" i="1" s="1"/>
  <c r="S90" i="1"/>
  <c r="T90" i="1" s="1"/>
  <c r="S74" i="1"/>
  <c r="T74" i="1" s="1"/>
  <c r="S42" i="1"/>
  <c r="T42" i="1" s="1"/>
  <c r="S26" i="1"/>
  <c r="T26" i="1" s="1"/>
  <c r="O229" i="1"/>
  <c r="P229" i="1" s="1"/>
  <c r="O213" i="1"/>
  <c r="P213" i="1" s="1"/>
  <c r="O197" i="1"/>
  <c r="P197" i="1" s="1"/>
  <c r="O181" i="1"/>
  <c r="P181" i="1" s="1"/>
  <c r="O165" i="1"/>
  <c r="P165" i="1" s="1"/>
  <c r="O149" i="1"/>
  <c r="P149" i="1" s="1"/>
  <c r="O133" i="1"/>
  <c r="P133" i="1" s="1"/>
  <c r="S10" i="1"/>
  <c r="T10" i="1" s="1"/>
  <c r="O228" i="1"/>
  <c r="P228" i="1" s="1"/>
  <c r="O212" i="1"/>
  <c r="P212" i="1" s="1"/>
  <c r="O196" i="1"/>
  <c r="P196" i="1" s="1"/>
  <c r="O180" i="1"/>
  <c r="P180" i="1" s="1"/>
  <c r="O164" i="1"/>
  <c r="P164" i="1" s="1"/>
  <c r="O148" i="1"/>
  <c r="P148" i="1" s="1"/>
  <c r="O132" i="1"/>
  <c r="P132" i="1" s="1"/>
  <c r="O227" i="1"/>
  <c r="P227" i="1" s="1"/>
  <c r="O211" i="1"/>
  <c r="P211" i="1" s="1"/>
  <c r="O195" i="1"/>
  <c r="P195" i="1" s="1"/>
  <c r="O179" i="1"/>
  <c r="P179" i="1" s="1"/>
  <c r="O163" i="1"/>
  <c r="P163" i="1" s="1"/>
  <c r="O147" i="1"/>
  <c r="P147" i="1" s="1"/>
  <c r="O131" i="1"/>
  <c r="P131" i="1" s="1"/>
  <c r="O225" i="1"/>
  <c r="P225" i="1" s="1"/>
  <c r="O209" i="1"/>
  <c r="P209" i="1" s="1"/>
  <c r="O193" i="1"/>
  <c r="P193" i="1" s="1"/>
  <c r="O177" i="1"/>
  <c r="P177" i="1" s="1"/>
  <c r="O161" i="1"/>
  <c r="P161" i="1" s="1"/>
  <c r="O145" i="1"/>
  <c r="P145" i="1" s="1"/>
  <c r="O129" i="1"/>
  <c r="P129" i="1" s="1"/>
  <c r="O224" i="1"/>
  <c r="P224" i="1" s="1"/>
  <c r="O208" i="1"/>
  <c r="P208" i="1" s="1"/>
  <c r="O192" i="1"/>
  <c r="P192" i="1" s="1"/>
  <c r="O176" i="1"/>
  <c r="P176" i="1" s="1"/>
  <c r="O160" i="1"/>
  <c r="P160" i="1" s="1"/>
  <c r="O144" i="1"/>
  <c r="P144" i="1" s="1"/>
  <c r="O128" i="1"/>
  <c r="P128" i="1" s="1"/>
  <c r="S113" i="1"/>
  <c r="T113" i="1" s="1"/>
  <c r="S97" i="1"/>
  <c r="T97" i="1" s="1"/>
  <c r="S81" i="1"/>
  <c r="T81" i="1" s="1"/>
  <c r="S65" i="1"/>
  <c r="T65" i="1" s="1"/>
  <c r="S49" i="1"/>
  <c r="T49" i="1" s="1"/>
  <c r="S33" i="1"/>
  <c r="T33" i="1" s="1"/>
  <c r="S17" i="1"/>
  <c r="T17" i="1" s="1"/>
  <c r="S112" i="1"/>
  <c r="T112" i="1" s="1"/>
  <c r="S96" i="1"/>
  <c r="T96" i="1" s="1"/>
  <c r="S80" i="1"/>
  <c r="T80" i="1" s="1"/>
  <c r="S64" i="1"/>
  <c r="T64" i="1" s="1"/>
  <c r="S48" i="1"/>
  <c r="T48" i="1" s="1"/>
  <c r="S32" i="1"/>
  <c r="T32" i="1" s="1"/>
  <c r="S16" i="1"/>
  <c r="T16" i="1" s="1"/>
  <c r="S111" i="1"/>
  <c r="T111" i="1" s="1"/>
  <c r="S95" i="1"/>
  <c r="T95" i="1" s="1"/>
  <c r="S79" i="1"/>
  <c r="T79" i="1" s="1"/>
  <c r="S63" i="1"/>
  <c r="T63" i="1" s="1"/>
  <c r="S47" i="1"/>
  <c r="T47" i="1" s="1"/>
  <c r="S31" i="1"/>
  <c r="T31" i="1" s="1"/>
  <c r="S15" i="1"/>
  <c r="T15" i="1" s="1"/>
  <c r="S110" i="1"/>
  <c r="T110" i="1" s="1"/>
  <c r="S94" i="1"/>
  <c r="T94" i="1" s="1"/>
  <c r="S78" i="1"/>
  <c r="T78" i="1" s="1"/>
  <c r="S62" i="1"/>
  <c r="T62" i="1" s="1"/>
  <c r="S46" i="1"/>
  <c r="T46" i="1" s="1"/>
  <c r="S30" i="1"/>
  <c r="T30" i="1" s="1"/>
  <c r="S14" i="1"/>
  <c r="T14" i="1" s="1"/>
</calcChain>
</file>

<file path=xl/sharedStrings.xml><?xml version="1.0" encoding="utf-8"?>
<sst xmlns="http://schemas.openxmlformats.org/spreadsheetml/2006/main" count="66" uniqueCount="15">
  <si>
    <t>日期</t>
  </si>
  <si>
    <t>收盤</t>
  </si>
  <si>
    <t>開盤</t>
  </si>
  <si>
    <t>最高</t>
  </si>
  <si>
    <t>最低</t>
  </si>
  <si>
    <t>成交量</t>
  </si>
  <si>
    <t>Max</t>
    <phoneticPr fontId="18" type="noConversion"/>
  </si>
  <si>
    <t>Min</t>
    <phoneticPr fontId="18" type="noConversion"/>
  </si>
  <si>
    <t>投資 N 年後</t>
    <phoneticPr fontId="18" type="noConversion"/>
  </si>
  <si>
    <t>前後3個月</t>
    <phoneticPr fontId="18" type="noConversion"/>
  </si>
  <si>
    <t>前後6個月</t>
    <phoneticPr fontId="18" type="noConversion"/>
  </si>
  <si>
    <t>前後1年</t>
    <phoneticPr fontId="18" type="noConversion"/>
  </si>
  <si>
    <t>年化報酬率</t>
    <phoneticPr fontId="18" type="noConversion"/>
  </si>
  <si>
    <t>15</t>
    <phoneticPr fontId="18" type="noConversion"/>
  </si>
  <si>
    <t>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</si>
</sst>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前後3個月!$O$2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前後3個月!$A$4:$A$9999</c15:sqref>
                  </c15:fullRef>
                </c:ext>
              </c:extLst>
              <c:f>(前後3個月!$A$4:$A$5,前後3個月!$A$7:$A$9999)</c:f>
              <c:numCache>
                <c:formatCode>m/d/yyyy</c:formatCode>
                <c:ptCount val="9995"/>
                <c:pt idx="0">
                  <c:v>34608</c:v>
                </c:pt>
                <c:pt idx="1">
                  <c:v>34639</c:v>
                </c:pt>
                <c:pt idx="2">
                  <c:v>34700</c:v>
                </c:pt>
                <c:pt idx="3">
                  <c:v>34731</c:v>
                </c:pt>
                <c:pt idx="4">
                  <c:v>34759</c:v>
                </c:pt>
                <c:pt idx="5">
                  <c:v>34790</c:v>
                </c:pt>
                <c:pt idx="6">
                  <c:v>34820</c:v>
                </c:pt>
                <c:pt idx="7">
                  <c:v>34851</c:v>
                </c:pt>
                <c:pt idx="8">
                  <c:v>34881</c:v>
                </c:pt>
                <c:pt idx="9">
                  <c:v>34912</c:v>
                </c:pt>
                <c:pt idx="10">
                  <c:v>34943</c:v>
                </c:pt>
                <c:pt idx="11">
                  <c:v>34973</c:v>
                </c:pt>
                <c:pt idx="12">
                  <c:v>35004</c:v>
                </c:pt>
                <c:pt idx="13">
                  <c:v>35034</c:v>
                </c:pt>
                <c:pt idx="14">
                  <c:v>35065</c:v>
                </c:pt>
                <c:pt idx="15">
                  <c:v>35096</c:v>
                </c:pt>
                <c:pt idx="16">
                  <c:v>35125</c:v>
                </c:pt>
                <c:pt idx="17">
                  <c:v>35156</c:v>
                </c:pt>
                <c:pt idx="18">
                  <c:v>35186</c:v>
                </c:pt>
                <c:pt idx="19">
                  <c:v>35217</c:v>
                </c:pt>
                <c:pt idx="20">
                  <c:v>35247</c:v>
                </c:pt>
                <c:pt idx="21">
                  <c:v>35278</c:v>
                </c:pt>
                <c:pt idx="22">
                  <c:v>35309</c:v>
                </c:pt>
                <c:pt idx="23">
                  <c:v>35339</c:v>
                </c:pt>
                <c:pt idx="24">
                  <c:v>35370</c:v>
                </c:pt>
                <c:pt idx="25">
                  <c:v>35400</c:v>
                </c:pt>
                <c:pt idx="26">
                  <c:v>35431</c:v>
                </c:pt>
                <c:pt idx="27">
                  <c:v>35462</c:v>
                </c:pt>
                <c:pt idx="28">
                  <c:v>35490</c:v>
                </c:pt>
                <c:pt idx="29">
                  <c:v>35521</c:v>
                </c:pt>
                <c:pt idx="30">
                  <c:v>35551</c:v>
                </c:pt>
                <c:pt idx="31">
                  <c:v>35582</c:v>
                </c:pt>
                <c:pt idx="32">
                  <c:v>35612</c:v>
                </c:pt>
                <c:pt idx="33">
                  <c:v>35643</c:v>
                </c:pt>
                <c:pt idx="34">
                  <c:v>35674</c:v>
                </c:pt>
                <c:pt idx="35">
                  <c:v>35704</c:v>
                </c:pt>
                <c:pt idx="36">
                  <c:v>35735</c:v>
                </c:pt>
                <c:pt idx="37">
                  <c:v>35765</c:v>
                </c:pt>
                <c:pt idx="38">
                  <c:v>35796</c:v>
                </c:pt>
                <c:pt idx="39">
                  <c:v>35827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36130</c:v>
                </c:pt>
                <c:pt idx="50">
                  <c:v>36161</c:v>
                </c:pt>
                <c:pt idx="51">
                  <c:v>36192</c:v>
                </c:pt>
                <c:pt idx="52">
                  <c:v>36220</c:v>
                </c:pt>
                <c:pt idx="53">
                  <c:v>36251</c:v>
                </c:pt>
                <c:pt idx="54">
                  <c:v>36281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36404</c:v>
                </c:pt>
                <c:pt idx="59">
                  <c:v>36434</c:v>
                </c:pt>
                <c:pt idx="60">
                  <c:v>36465</c:v>
                </c:pt>
                <c:pt idx="61">
                  <c:v>36495</c:v>
                </c:pt>
                <c:pt idx="62">
                  <c:v>36526</c:v>
                </c:pt>
                <c:pt idx="63">
                  <c:v>36557</c:v>
                </c:pt>
                <c:pt idx="64">
                  <c:v>36586</c:v>
                </c:pt>
                <c:pt idx="65">
                  <c:v>36617</c:v>
                </c:pt>
                <c:pt idx="66">
                  <c:v>36647</c:v>
                </c:pt>
                <c:pt idx="67">
                  <c:v>36678</c:v>
                </c:pt>
                <c:pt idx="68">
                  <c:v>36708</c:v>
                </c:pt>
                <c:pt idx="69">
                  <c:v>36739</c:v>
                </c:pt>
                <c:pt idx="70">
                  <c:v>36770</c:v>
                </c:pt>
                <c:pt idx="71">
                  <c:v>36800</c:v>
                </c:pt>
                <c:pt idx="72">
                  <c:v>36831</c:v>
                </c:pt>
                <c:pt idx="73">
                  <c:v>36861</c:v>
                </c:pt>
                <c:pt idx="74">
                  <c:v>36892</c:v>
                </c:pt>
                <c:pt idx="75">
                  <c:v>36923</c:v>
                </c:pt>
                <c:pt idx="76">
                  <c:v>36951</c:v>
                </c:pt>
                <c:pt idx="77">
                  <c:v>36982</c:v>
                </c:pt>
                <c:pt idx="78">
                  <c:v>37012</c:v>
                </c:pt>
                <c:pt idx="79">
                  <c:v>37043</c:v>
                </c:pt>
                <c:pt idx="80">
                  <c:v>37073</c:v>
                </c:pt>
                <c:pt idx="81">
                  <c:v>37104</c:v>
                </c:pt>
                <c:pt idx="82">
                  <c:v>37135</c:v>
                </c:pt>
                <c:pt idx="83">
                  <c:v>37165</c:v>
                </c:pt>
                <c:pt idx="84">
                  <c:v>37196</c:v>
                </c:pt>
                <c:pt idx="85">
                  <c:v>37226</c:v>
                </c:pt>
                <c:pt idx="86">
                  <c:v>37257</c:v>
                </c:pt>
                <c:pt idx="87">
                  <c:v>37288</c:v>
                </c:pt>
                <c:pt idx="88">
                  <c:v>37316</c:v>
                </c:pt>
                <c:pt idx="89">
                  <c:v>37347</c:v>
                </c:pt>
                <c:pt idx="90">
                  <c:v>37377</c:v>
                </c:pt>
                <c:pt idx="91">
                  <c:v>37408</c:v>
                </c:pt>
                <c:pt idx="92">
                  <c:v>37438</c:v>
                </c:pt>
                <c:pt idx="93">
                  <c:v>37469</c:v>
                </c:pt>
                <c:pt idx="94">
                  <c:v>37500</c:v>
                </c:pt>
                <c:pt idx="95">
                  <c:v>37530</c:v>
                </c:pt>
                <c:pt idx="96">
                  <c:v>37561</c:v>
                </c:pt>
                <c:pt idx="97">
                  <c:v>37591</c:v>
                </c:pt>
                <c:pt idx="98">
                  <c:v>37622</c:v>
                </c:pt>
                <c:pt idx="99">
                  <c:v>37653</c:v>
                </c:pt>
                <c:pt idx="100">
                  <c:v>37681</c:v>
                </c:pt>
                <c:pt idx="101">
                  <c:v>37712</c:v>
                </c:pt>
                <c:pt idx="102">
                  <c:v>37742</c:v>
                </c:pt>
                <c:pt idx="103">
                  <c:v>37773</c:v>
                </c:pt>
                <c:pt idx="104">
                  <c:v>37803</c:v>
                </c:pt>
                <c:pt idx="105">
                  <c:v>37834</c:v>
                </c:pt>
                <c:pt idx="106">
                  <c:v>37865</c:v>
                </c:pt>
                <c:pt idx="107">
                  <c:v>37895</c:v>
                </c:pt>
                <c:pt idx="108">
                  <c:v>37926</c:v>
                </c:pt>
                <c:pt idx="109">
                  <c:v>37956</c:v>
                </c:pt>
                <c:pt idx="110">
                  <c:v>37987</c:v>
                </c:pt>
                <c:pt idx="111">
                  <c:v>38018</c:v>
                </c:pt>
                <c:pt idx="112">
                  <c:v>38047</c:v>
                </c:pt>
                <c:pt idx="113">
                  <c:v>38078</c:v>
                </c:pt>
                <c:pt idx="114">
                  <c:v>38108</c:v>
                </c:pt>
                <c:pt idx="115">
                  <c:v>38139</c:v>
                </c:pt>
                <c:pt idx="116">
                  <c:v>38169</c:v>
                </c:pt>
                <c:pt idx="117">
                  <c:v>38200</c:v>
                </c:pt>
                <c:pt idx="118">
                  <c:v>38231</c:v>
                </c:pt>
                <c:pt idx="119">
                  <c:v>38261</c:v>
                </c:pt>
                <c:pt idx="120">
                  <c:v>38292</c:v>
                </c:pt>
                <c:pt idx="121">
                  <c:v>38322</c:v>
                </c:pt>
                <c:pt idx="122">
                  <c:v>38353</c:v>
                </c:pt>
                <c:pt idx="123">
                  <c:v>38384</c:v>
                </c:pt>
                <c:pt idx="124">
                  <c:v>38412</c:v>
                </c:pt>
                <c:pt idx="125">
                  <c:v>38443</c:v>
                </c:pt>
                <c:pt idx="126">
                  <c:v>38473</c:v>
                </c:pt>
                <c:pt idx="127">
                  <c:v>38504</c:v>
                </c:pt>
                <c:pt idx="128">
                  <c:v>38534</c:v>
                </c:pt>
                <c:pt idx="129">
                  <c:v>38565</c:v>
                </c:pt>
                <c:pt idx="130">
                  <c:v>38596</c:v>
                </c:pt>
                <c:pt idx="131">
                  <c:v>38626</c:v>
                </c:pt>
                <c:pt idx="132">
                  <c:v>38657</c:v>
                </c:pt>
                <c:pt idx="133">
                  <c:v>38687</c:v>
                </c:pt>
                <c:pt idx="134">
                  <c:v>38718</c:v>
                </c:pt>
                <c:pt idx="135">
                  <c:v>38749</c:v>
                </c:pt>
                <c:pt idx="136">
                  <c:v>38777</c:v>
                </c:pt>
                <c:pt idx="137">
                  <c:v>38808</c:v>
                </c:pt>
                <c:pt idx="138">
                  <c:v>38838</c:v>
                </c:pt>
                <c:pt idx="139">
                  <c:v>38869</c:v>
                </c:pt>
                <c:pt idx="140">
                  <c:v>38899</c:v>
                </c:pt>
                <c:pt idx="141">
                  <c:v>38930</c:v>
                </c:pt>
                <c:pt idx="142">
                  <c:v>38961</c:v>
                </c:pt>
                <c:pt idx="143">
                  <c:v>38991</c:v>
                </c:pt>
                <c:pt idx="144">
                  <c:v>39022</c:v>
                </c:pt>
                <c:pt idx="145">
                  <c:v>39052</c:v>
                </c:pt>
                <c:pt idx="146">
                  <c:v>39083</c:v>
                </c:pt>
                <c:pt idx="147">
                  <c:v>39114</c:v>
                </c:pt>
                <c:pt idx="148">
                  <c:v>39142</c:v>
                </c:pt>
                <c:pt idx="149">
                  <c:v>39173</c:v>
                </c:pt>
                <c:pt idx="150">
                  <c:v>39203</c:v>
                </c:pt>
                <c:pt idx="151">
                  <c:v>39234</c:v>
                </c:pt>
                <c:pt idx="152">
                  <c:v>39264</c:v>
                </c:pt>
                <c:pt idx="153">
                  <c:v>39295</c:v>
                </c:pt>
                <c:pt idx="154">
                  <c:v>39326</c:v>
                </c:pt>
                <c:pt idx="155">
                  <c:v>39356</c:v>
                </c:pt>
                <c:pt idx="156">
                  <c:v>39387</c:v>
                </c:pt>
                <c:pt idx="157">
                  <c:v>39417</c:v>
                </c:pt>
                <c:pt idx="158">
                  <c:v>39448</c:v>
                </c:pt>
                <c:pt idx="159">
                  <c:v>39479</c:v>
                </c:pt>
                <c:pt idx="160">
                  <c:v>39508</c:v>
                </c:pt>
                <c:pt idx="161">
                  <c:v>39539</c:v>
                </c:pt>
                <c:pt idx="162">
                  <c:v>39569</c:v>
                </c:pt>
                <c:pt idx="163">
                  <c:v>39600</c:v>
                </c:pt>
                <c:pt idx="164">
                  <c:v>39630</c:v>
                </c:pt>
                <c:pt idx="165">
                  <c:v>39661</c:v>
                </c:pt>
                <c:pt idx="166">
                  <c:v>39692</c:v>
                </c:pt>
                <c:pt idx="167">
                  <c:v>39722</c:v>
                </c:pt>
                <c:pt idx="168">
                  <c:v>39753</c:v>
                </c:pt>
                <c:pt idx="169">
                  <c:v>39783</c:v>
                </c:pt>
                <c:pt idx="170">
                  <c:v>39814</c:v>
                </c:pt>
                <c:pt idx="171">
                  <c:v>39845</c:v>
                </c:pt>
                <c:pt idx="172">
                  <c:v>39873</c:v>
                </c:pt>
                <c:pt idx="173">
                  <c:v>39904</c:v>
                </c:pt>
                <c:pt idx="174">
                  <c:v>39934</c:v>
                </c:pt>
                <c:pt idx="175">
                  <c:v>39965</c:v>
                </c:pt>
                <c:pt idx="176">
                  <c:v>39995</c:v>
                </c:pt>
                <c:pt idx="177">
                  <c:v>40026</c:v>
                </c:pt>
                <c:pt idx="178">
                  <c:v>40057</c:v>
                </c:pt>
                <c:pt idx="179">
                  <c:v>40087</c:v>
                </c:pt>
                <c:pt idx="180">
                  <c:v>40118</c:v>
                </c:pt>
                <c:pt idx="181">
                  <c:v>40148</c:v>
                </c:pt>
                <c:pt idx="182">
                  <c:v>40179</c:v>
                </c:pt>
                <c:pt idx="183">
                  <c:v>40210</c:v>
                </c:pt>
                <c:pt idx="184">
                  <c:v>40238</c:v>
                </c:pt>
                <c:pt idx="185">
                  <c:v>40269</c:v>
                </c:pt>
                <c:pt idx="186">
                  <c:v>40299</c:v>
                </c:pt>
                <c:pt idx="187">
                  <c:v>40330</c:v>
                </c:pt>
                <c:pt idx="188">
                  <c:v>40360</c:v>
                </c:pt>
                <c:pt idx="189">
                  <c:v>40391</c:v>
                </c:pt>
                <c:pt idx="190">
                  <c:v>40422</c:v>
                </c:pt>
                <c:pt idx="191">
                  <c:v>40452</c:v>
                </c:pt>
                <c:pt idx="192">
                  <c:v>40483</c:v>
                </c:pt>
                <c:pt idx="193">
                  <c:v>40513</c:v>
                </c:pt>
                <c:pt idx="194">
                  <c:v>40544</c:v>
                </c:pt>
                <c:pt idx="195">
                  <c:v>40575</c:v>
                </c:pt>
                <c:pt idx="196">
                  <c:v>40603</c:v>
                </c:pt>
                <c:pt idx="197">
                  <c:v>40634</c:v>
                </c:pt>
                <c:pt idx="198">
                  <c:v>40664</c:v>
                </c:pt>
                <c:pt idx="199">
                  <c:v>40695</c:v>
                </c:pt>
                <c:pt idx="200">
                  <c:v>40725</c:v>
                </c:pt>
                <c:pt idx="201">
                  <c:v>40756</c:v>
                </c:pt>
                <c:pt idx="202">
                  <c:v>40787</c:v>
                </c:pt>
                <c:pt idx="203">
                  <c:v>40817</c:v>
                </c:pt>
                <c:pt idx="204">
                  <c:v>40848</c:v>
                </c:pt>
                <c:pt idx="205">
                  <c:v>40878</c:v>
                </c:pt>
                <c:pt idx="206">
                  <c:v>40909</c:v>
                </c:pt>
                <c:pt idx="207">
                  <c:v>40940</c:v>
                </c:pt>
                <c:pt idx="208">
                  <c:v>40969</c:v>
                </c:pt>
                <c:pt idx="209">
                  <c:v>41000</c:v>
                </c:pt>
                <c:pt idx="210">
                  <c:v>41030</c:v>
                </c:pt>
                <c:pt idx="211">
                  <c:v>41061</c:v>
                </c:pt>
                <c:pt idx="212">
                  <c:v>41091</c:v>
                </c:pt>
                <c:pt idx="213">
                  <c:v>41122</c:v>
                </c:pt>
                <c:pt idx="214">
                  <c:v>41153</c:v>
                </c:pt>
                <c:pt idx="215">
                  <c:v>41183</c:v>
                </c:pt>
                <c:pt idx="216">
                  <c:v>41214</c:v>
                </c:pt>
                <c:pt idx="217">
                  <c:v>41244</c:v>
                </c:pt>
                <c:pt idx="218">
                  <c:v>41275</c:v>
                </c:pt>
                <c:pt idx="219">
                  <c:v>41306</c:v>
                </c:pt>
                <c:pt idx="220">
                  <c:v>41334</c:v>
                </c:pt>
                <c:pt idx="221">
                  <c:v>41365</c:v>
                </c:pt>
                <c:pt idx="222">
                  <c:v>41395</c:v>
                </c:pt>
                <c:pt idx="223">
                  <c:v>41426</c:v>
                </c:pt>
                <c:pt idx="224">
                  <c:v>41456</c:v>
                </c:pt>
                <c:pt idx="225">
                  <c:v>41487</c:v>
                </c:pt>
                <c:pt idx="226">
                  <c:v>41518</c:v>
                </c:pt>
                <c:pt idx="227">
                  <c:v>41548</c:v>
                </c:pt>
                <c:pt idx="228">
                  <c:v>41579</c:v>
                </c:pt>
                <c:pt idx="229">
                  <c:v>41609</c:v>
                </c:pt>
                <c:pt idx="230">
                  <c:v>41640</c:v>
                </c:pt>
                <c:pt idx="231">
                  <c:v>41671</c:v>
                </c:pt>
                <c:pt idx="232">
                  <c:v>41699</c:v>
                </c:pt>
                <c:pt idx="233">
                  <c:v>41730</c:v>
                </c:pt>
                <c:pt idx="234">
                  <c:v>41760</c:v>
                </c:pt>
                <c:pt idx="235">
                  <c:v>41791</c:v>
                </c:pt>
                <c:pt idx="236">
                  <c:v>41821</c:v>
                </c:pt>
                <c:pt idx="237">
                  <c:v>41852</c:v>
                </c:pt>
                <c:pt idx="238">
                  <c:v>41883</c:v>
                </c:pt>
                <c:pt idx="239">
                  <c:v>41913</c:v>
                </c:pt>
                <c:pt idx="240">
                  <c:v>41944</c:v>
                </c:pt>
                <c:pt idx="241">
                  <c:v>41974</c:v>
                </c:pt>
                <c:pt idx="242">
                  <c:v>42005</c:v>
                </c:pt>
                <c:pt idx="243">
                  <c:v>42036</c:v>
                </c:pt>
                <c:pt idx="244">
                  <c:v>42064</c:v>
                </c:pt>
                <c:pt idx="245">
                  <c:v>42095</c:v>
                </c:pt>
                <c:pt idx="246">
                  <c:v>42125</c:v>
                </c:pt>
                <c:pt idx="247">
                  <c:v>42156</c:v>
                </c:pt>
                <c:pt idx="248">
                  <c:v>42186</c:v>
                </c:pt>
                <c:pt idx="249">
                  <c:v>42217</c:v>
                </c:pt>
                <c:pt idx="250">
                  <c:v>42248</c:v>
                </c:pt>
                <c:pt idx="251">
                  <c:v>42278</c:v>
                </c:pt>
                <c:pt idx="252">
                  <c:v>42309</c:v>
                </c:pt>
                <c:pt idx="253">
                  <c:v>42339</c:v>
                </c:pt>
                <c:pt idx="254">
                  <c:v>42370</c:v>
                </c:pt>
                <c:pt idx="255">
                  <c:v>42401</c:v>
                </c:pt>
                <c:pt idx="256">
                  <c:v>42430</c:v>
                </c:pt>
                <c:pt idx="257">
                  <c:v>42461</c:v>
                </c:pt>
                <c:pt idx="258">
                  <c:v>42491</c:v>
                </c:pt>
                <c:pt idx="259">
                  <c:v>42522</c:v>
                </c:pt>
                <c:pt idx="260">
                  <c:v>42552</c:v>
                </c:pt>
                <c:pt idx="261">
                  <c:v>42583</c:v>
                </c:pt>
                <c:pt idx="262">
                  <c:v>42614</c:v>
                </c:pt>
                <c:pt idx="263">
                  <c:v>42644</c:v>
                </c:pt>
                <c:pt idx="264">
                  <c:v>42675</c:v>
                </c:pt>
                <c:pt idx="265">
                  <c:v>42705</c:v>
                </c:pt>
                <c:pt idx="266">
                  <c:v>42736</c:v>
                </c:pt>
                <c:pt idx="267">
                  <c:v>42767</c:v>
                </c:pt>
                <c:pt idx="268">
                  <c:v>42795</c:v>
                </c:pt>
                <c:pt idx="269">
                  <c:v>42826</c:v>
                </c:pt>
                <c:pt idx="270">
                  <c:v>42856</c:v>
                </c:pt>
                <c:pt idx="271">
                  <c:v>42887</c:v>
                </c:pt>
                <c:pt idx="272">
                  <c:v>42917</c:v>
                </c:pt>
                <c:pt idx="273">
                  <c:v>42948</c:v>
                </c:pt>
                <c:pt idx="274">
                  <c:v>42979</c:v>
                </c:pt>
                <c:pt idx="275">
                  <c:v>43009</c:v>
                </c:pt>
                <c:pt idx="276">
                  <c:v>43040</c:v>
                </c:pt>
                <c:pt idx="277">
                  <c:v>43070</c:v>
                </c:pt>
                <c:pt idx="278">
                  <c:v>43101</c:v>
                </c:pt>
                <c:pt idx="279">
                  <c:v>43132</c:v>
                </c:pt>
                <c:pt idx="280">
                  <c:v>43160</c:v>
                </c:pt>
                <c:pt idx="281">
                  <c:v>43191</c:v>
                </c:pt>
                <c:pt idx="282">
                  <c:v>43221</c:v>
                </c:pt>
                <c:pt idx="283">
                  <c:v>43252</c:v>
                </c:pt>
                <c:pt idx="284">
                  <c:v>43282</c:v>
                </c:pt>
                <c:pt idx="285">
                  <c:v>43313</c:v>
                </c:pt>
                <c:pt idx="286">
                  <c:v>43344</c:v>
                </c:pt>
                <c:pt idx="287">
                  <c:v>43374</c:v>
                </c:pt>
                <c:pt idx="288">
                  <c:v>43405</c:v>
                </c:pt>
                <c:pt idx="289">
                  <c:v>43435</c:v>
                </c:pt>
                <c:pt idx="290">
                  <c:v>43466</c:v>
                </c:pt>
                <c:pt idx="291">
                  <c:v>43497</c:v>
                </c:pt>
                <c:pt idx="292">
                  <c:v>43525</c:v>
                </c:pt>
                <c:pt idx="293">
                  <c:v>43556</c:v>
                </c:pt>
                <c:pt idx="294">
                  <c:v>43586</c:v>
                </c:pt>
                <c:pt idx="295">
                  <c:v>43617</c:v>
                </c:pt>
                <c:pt idx="296">
                  <c:v>43647</c:v>
                </c:pt>
                <c:pt idx="297">
                  <c:v>43678</c:v>
                </c:pt>
                <c:pt idx="298">
                  <c:v>43709</c:v>
                </c:pt>
                <c:pt idx="299">
                  <c:v>43739</c:v>
                </c:pt>
                <c:pt idx="300">
                  <c:v>43770</c:v>
                </c:pt>
                <c:pt idx="301">
                  <c:v>43800</c:v>
                </c:pt>
                <c:pt idx="302">
                  <c:v>43831</c:v>
                </c:pt>
                <c:pt idx="303">
                  <c:v>43862</c:v>
                </c:pt>
                <c:pt idx="304">
                  <c:v>43891</c:v>
                </c:pt>
                <c:pt idx="305">
                  <c:v>43922</c:v>
                </c:pt>
                <c:pt idx="306">
                  <c:v>43952</c:v>
                </c:pt>
                <c:pt idx="307">
                  <c:v>43983</c:v>
                </c:pt>
                <c:pt idx="308">
                  <c:v>44013</c:v>
                </c:pt>
                <c:pt idx="309">
                  <c:v>44044</c:v>
                </c:pt>
                <c:pt idx="310">
                  <c:v>44075</c:v>
                </c:pt>
                <c:pt idx="311">
                  <c:v>44105</c:v>
                </c:pt>
                <c:pt idx="312">
                  <c:v>44136</c:v>
                </c:pt>
                <c:pt idx="313">
                  <c:v>44166</c:v>
                </c:pt>
                <c:pt idx="314">
                  <c:v>44197</c:v>
                </c:pt>
                <c:pt idx="315">
                  <c:v>44228</c:v>
                </c:pt>
                <c:pt idx="316">
                  <c:v>44256</c:v>
                </c:pt>
                <c:pt idx="317">
                  <c:v>44287</c:v>
                </c:pt>
                <c:pt idx="318">
                  <c:v>44317</c:v>
                </c:pt>
                <c:pt idx="319">
                  <c:v>44348</c:v>
                </c:pt>
                <c:pt idx="320">
                  <c:v>44378</c:v>
                </c:pt>
                <c:pt idx="321">
                  <c:v>44409</c:v>
                </c:pt>
                <c:pt idx="322">
                  <c:v>44440</c:v>
                </c:pt>
                <c:pt idx="323">
                  <c:v>44470</c:v>
                </c:pt>
                <c:pt idx="324">
                  <c:v>44501</c:v>
                </c:pt>
                <c:pt idx="325">
                  <c:v>44531</c:v>
                </c:pt>
                <c:pt idx="326">
                  <c:v>44562</c:v>
                </c:pt>
                <c:pt idx="327">
                  <c:v>44593</c:v>
                </c:pt>
                <c:pt idx="328">
                  <c:v>44621</c:v>
                </c:pt>
                <c:pt idx="329">
                  <c:v>44652</c:v>
                </c:pt>
                <c:pt idx="330">
                  <c:v>44682</c:v>
                </c:pt>
                <c:pt idx="331">
                  <c:v>44713</c:v>
                </c:pt>
                <c:pt idx="332">
                  <c:v>44743</c:v>
                </c:pt>
                <c:pt idx="333">
                  <c:v>44774</c:v>
                </c:pt>
                <c:pt idx="334">
                  <c:v>44805</c:v>
                </c:pt>
                <c:pt idx="335">
                  <c:v>44835</c:v>
                </c:pt>
                <c:pt idx="336">
                  <c:v>44866</c:v>
                </c:pt>
                <c:pt idx="337">
                  <c:v>44896</c:v>
                </c:pt>
                <c:pt idx="338">
                  <c:v>44927</c:v>
                </c:pt>
                <c:pt idx="339">
                  <c:v>44958</c:v>
                </c:pt>
                <c:pt idx="340">
                  <c:v>44986</c:v>
                </c:pt>
                <c:pt idx="341">
                  <c:v>45017</c:v>
                </c:pt>
                <c:pt idx="342">
                  <c:v>45047</c:v>
                </c:pt>
                <c:pt idx="343">
                  <c:v>45078</c:v>
                </c:pt>
                <c:pt idx="344">
                  <c:v>45108</c:v>
                </c:pt>
                <c:pt idx="345">
                  <c:v>45139</c:v>
                </c:pt>
                <c:pt idx="346">
                  <c:v>45170</c:v>
                </c:pt>
                <c:pt idx="347">
                  <c:v>45200</c:v>
                </c:pt>
                <c:pt idx="348">
                  <c:v>45231</c:v>
                </c:pt>
                <c:pt idx="349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前後3個月!$P$4:$P$9999</c15:sqref>
                  </c15:fullRef>
                </c:ext>
              </c:extLst>
              <c:f>(前後3個月!$P$4:$P$5,前後3個月!$P$7:$P$9999)</c:f>
              <c:numCache>
                <c:formatCode>0.00_);[Red]\(0.00\)</c:formatCode>
                <c:ptCount val="9995"/>
                <c:pt idx="0">
                  <c:v>18.393968066869061</c:v>
                </c:pt>
                <c:pt idx="1">
                  <c:v>19.380540759592325</c:v>
                </c:pt>
                <c:pt idx="2">
                  <c:v>21.116220614708592</c:v>
                </c:pt>
                <c:pt idx="3">
                  <c:v>20.935760918359424</c:v>
                </c:pt>
                <c:pt idx="4">
                  <c:v>19.312412382143428</c:v>
                </c:pt>
                <c:pt idx="5">
                  <c:v>19.238532869861082</c:v>
                </c:pt>
                <c:pt idx="6">
                  <c:v>19.36844719706572</c:v>
                </c:pt>
                <c:pt idx="7">
                  <c:v>17.276183784371966</c:v>
                </c:pt>
                <c:pt idx="8">
                  <c:v>18.383500671030141</c:v>
                </c:pt>
                <c:pt idx="9">
                  <c:v>20.134289617789847</c:v>
                </c:pt>
                <c:pt idx="10">
                  <c:v>19.165857229742201</c:v>
                </c:pt>
                <c:pt idx="11">
                  <c:v>20.9698674090411</c:v>
                </c:pt>
                <c:pt idx="12">
                  <c:v>22.267017649470432</c:v>
                </c:pt>
                <c:pt idx="13">
                  <c:v>22.765242580877</c:v>
                </c:pt>
                <c:pt idx="14">
                  <c:v>23.999429137772978</c:v>
                </c:pt>
                <c:pt idx="15">
                  <c:v>25.333282563642932</c:v>
                </c:pt>
                <c:pt idx="16">
                  <c:v>25.908802166048893</c:v>
                </c:pt>
                <c:pt idx="17">
                  <c:v>22.328359738419181</c:v>
                </c:pt>
                <c:pt idx="18">
                  <c:v>20.769869763483651</c:v>
                </c:pt>
                <c:pt idx="19">
                  <c:v>20.683115901057558</c:v>
                </c:pt>
                <c:pt idx="20">
                  <c:v>21.695570232695548</c:v>
                </c:pt>
                <c:pt idx="21">
                  <c:v>22.119111853136133</c:v>
                </c:pt>
                <c:pt idx="22">
                  <c:v>22.011699747667592</c:v>
                </c:pt>
                <c:pt idx="23">
                  <c:v>22.431079514106745</c:v>
                </c:pt>
                <c:pt idx="24">
                  <c:v>21.255661080237843</c:v>
                </c:pt>
                <c:pt idx="25">
                  <c:v>22.34245208590011</c:v>
                </c:pt>
                <c:pt idx="26">
                  <c:v>22.805801785865665</c:v>
                </c:pt>
                <c:pt idx="27">
                  <c:v>22.270518386398329</c:v>
                </c:pt>
                <c:pt idx="28">
                  <c:v>21.293041178417994</c:v>
                </c:pt>
                <c:pt idx="29">
                  <c:v>17.523301728382968</c:v>
                </c:pt>
                <c:pt idx="30">
                  <c:v>14.896677394139623</c:v>
                </c:pt>
                <c:pt idx="31">
                  <c:v>9.6294486283757799</c:v>
                </c:pt>
                <c:pt idx="32">
                  <c:v>7.4467894726230943</c:v>
                </c:pt>
                <c:pt idx="33">
                  <c:v>5.7880524673026512</c:v>
                </c:pt>
                <c:pt idx="34">
                  <c:v>6.3216011681000994</c:v>
                </c:pt>
                <c:pt idx="35">
                  <c:v>6.7206265573090063</c:v>
                </c:pt>
                <c:pt idx="36">
                  <c:v>8.585284254051162</c:v>
                </c:pt>
                <c:pt idx="37">
                  <c:v>8.6005902608337728</c:v>
                </c:pt>
                <c:pt idx="38">
                  <c:v>9.2976849914357285</c:v>
                </c:pt>
                <c:pt idx="39">
                  <c:v>5.3698638606588078</c:v>
                </c:pt>
                <c:pt idx="40">
                  <c:v>5.6162992832353709</c:v>
                </c:pt>
                <c:pt idx="41">
                  <c:v>6.2047766367220092</c:v>
                </c:pt>
                <c:pt idx="42">
                  <c:v>8.0157898255310833</c:v>
                </c:pt>
                <c:pt idx="43">
                  <c:v>10.002501233116035</c:v>
                </c:pt>
                <c:pt idx="44">
                  <c:v>10.065851267786364</c:v>
                </c:pt>
                <c:pt idx="45">
                  <c:v>9.8951100523481763</c:v>
                </c:pt>
                <c:pt idx="46">
                  <c:v>10.703948350311588</c:v>
                </c:pt>
                <c:pt idx="47">
                  <c:v>10.403763365696438</c:v>
                </c:pt>
                <c:pt idx="48">
                  <c:v>6.757812317039158</c:v>
                </c:pt>
                <c:pt idx="49">
                  <c:v>6.0637636935995998</c:v>
                </c:pt>
                <c:pt idx="50">
                  <c:v>5.3881763959583884</c:v>
                </c:pt>
                <c:pt idx="51">
                  <c:v>5.3301058070425844</c:v>
                </c:pt>
                <c:pt idx="52">
                  <c:v>3.2778641739101388</c:v>
                </c:pt>
                <c:pt idx="53">
                  <c:v>2.3904420280556948</c:v>
                </c:pt>
                <c:pt idx="54">
                  <c:v>3.4691510493201294</c:v>
                </c:pt>
                <c:pt idx="55">
                  <c:v>1.0831234580552573</c:v>
                </c:pt>
                <c:pt idx="56">
                  <c:v>2.0790167207060728</c:v>
                </c:pt>
                <c:pt idx="57">
                  <c:v>1.4643920946889377</c:v>
                </c:pt>
                <c:pt idx="58">
                  <c:v>0.99302740636040276</c:v>
                </c:pt>
                <c:pt idx="59">
                  <c:v>1.1668335708985733</c:v>
                </c:pt>
                <c:pt idx="60">
                  <c:v>0.58314871081694974</c:v>
                </c:pt>
                <c:pt idx="61">
                  <c:v>-0.14597307559147676</c:v>
                </c:pt>
                <c:pt idx="62">
                  <c:v>-2.2228011622191568</c:v>
                </c:pt>
                <c:pt idx="63">
                  <c:v>-3.1108315818846988</c:v>
                </c:pt>
                <c:pt idx="64">
                  <c:v>-2.7546254100126788</c:v>
                </c:pt>
                <c:pt idx="65">
                  <c:v>-2.70846319963991</c:v>
                </c:pt>
                <c:pt idx="66">
                  <c:v>-2.2380120145143678</c:v>
                </c:pt>
                <c:pt idx="67">
                  <c:v>-2.1465316760156505</c:v>
                </c:pt>
                <c:pt idx="68">
                  <c:v>-1.3892677635145012</c:v>
                </c:pt>
                <c:pt idx="69">
                  <c:v>-0.71029777814273221</c:v>
                </c:pt>
                <c:pt idx="70">
                  <c:v>-0.39266880755283173</c:v>
                </c:pt>
                <c:pt idx="71">
                  <c:v>1.6221673555797622</c:v>
                </c:pt>
                <c:pt idx="72">
                  <c:v>0.57987048655214757</c:v>
                </c:pt>
                <c:pt idx="73">
                  <c:v>3.4108306986528003</c:v>
                </c:pt>
                <c:pt idx="74">
                  <c:v>2.4804581651961977</c:v>
                </c:pt>
                <c:pt idx="75">
                  <c:v>4.0056078745309032</c:v>
                </c:pt>
                <c:pt idx="76">
                  <c:v>4.9255613031410128</c:v>
                </c:pt>
                <c:pt idx="77">
                  <c:v>5.0963145202856053</c:v>
                </c:pt>
                <c:pt idx="78">
                  <c:v>4.4846332377717957</c:v>
                </c:pt>
                <c:pt idx="79">
                  <c:v>4.5145609861162672</c:v>
                </c:pt>
                <c:pt idx="80">
                  <c:v>4.9235131995539749</c:v>
                </c:pt>
                <c:pt idx="81">
                  <c:v>4.3141189804634106</c:v>
                </c:pt>
                <c:pt idx="82">
                  <c:v>4.9770520292304443</c:v>
                </c:pt>
                <c:pt idx="83">
                  <c:v>4.8198012207787633</c:v>
                </c:pt>
                <c:pt idx="84">
                  <c:v>3.0421730813025682</c:v>
                </c:pt>
                <c:pt idx="85">
                  <c:v>2.0380131829693227</c:v>
                </c:pt>
                <c:pt idx="86">
                  <c:v>1.9749162927202857</c:v>
                </c:pt>
                <c:pt idx="87">
                  <c:v>2.5318377863171371</c:v>
                </c:pt>
                <c:pt idx="88">
                  <c:v>1.9528390594465428</c:v>
                </c:pt>
                <c:pt idx="89">
                  <c:v>2.1561922021822166</c:v>
                </c:pt>
                <c:pt idx="90">
                  <c:v>3.5850235613536396</c:v>
                </c:pt>
                <c:pt idx="91">
                  <c:v>3.6438138851236701</c:v>
                </c:pt>
                <c:pt idx="92">
                  <c:v>4.4502514380349467</c:v>
                </c:pt>
                <c:pt idx="93">
                  <c:v>7.1302341066036723</c:v>
                </c:pt>
                <c:pt idx="94">
                  <c:v>8.3283332401339791</c:v>
                </c:pt>
                <c:pt idx="95">
                  <c:v>9.0772724041300101</c:v>
                </c:pt>
                <c:pt idx="96">
                  <c:v>8.7510025721798215</c:v>
                </c:pt>
                <c:pt idx="97">
                  <c:v>8.6245585508849985</c:v>
                </c:pt>
                <c:pt idx="98">
                  <c:v>10.006261777697723</c:v>
                </c:pt>
                <c:pt idx="99">
                  <c:v>11.347444075974987</c:v>
                </c:pt>
                <c:pt idx="100">
                  <c:v>10.750603634837773</c:v>
                </c:pt>
                <c:pt idx="101">
                  <c:v>11.366583420246435</c:v>
                </c:pt>
                <c:pt idx="102">
                  <c:v>9.951761763091227</c:v>
                </c:pt>
                <c:pt idx="103">
                  <c:v>9.4591444992748066</c:v>
                </c:pt>
                <c:pt idx="104">
                  <c:v>8.225403567831723</c:v>
                </c:pt>
                <c:pt idx="105">
                  <c:v>6.692257414979963</c:v>
                </c:pt>
                <c:pt idx="106">
                  <c:v>5.9329021008211136</c:v>
                </c:pt>
                <c:pt idx="107">
                  <c:v>6.0804433211950837</c:v>
                </c:pt>
                <c:pt idx="108">
                  <c:v>6.6098115252808398</c:v>
                </c:pt>
                <c:pt idx="109">
                  <c:v>7.0787583817067734</c:v>
                </c:pt>
                <c:pt idx="110">
                  <c:v>6.841455108920047</c:v>
                </c:pt>
                <c:pt idx="111">
                  <c:v>7.1591633047731085</c:v>
                </c:pt>
                <c:pt idx="112">
                  <c:v>7.090804584916377</c:v>
                </c:pt>
                <c:pt idx="113">
                  <c:v>7.7363482433315367</c:v>
                </c:pt>
                <c:pt idx="114">
                  <c:v>9.5727279461199632</c:v>
                </c:pt>
                <c:pt idx="115">
                  <c:v>10.453587856026726</c:v>
                </c:pt>
                <c:pt idx="116">
                  <c:v>10.803886050113221</c:v>
                </c:pt>
                <c:pt idx="117">
                  <c:v>10.98131796074766</c:v>
                </c:pt>
                <c:pt idx="118">
                  <c:v>11.280319779605218</c:v>
                </c:pt>
                <c:pt idx="119">
                  <c:v>11.759538831850215</c:v>
                </c:pt>
                <c:pt idx="120">
                  <c:v>10.708863436605354</c:v>
                </c:pt>
                <c:pt idx="121">
                  <c:v>10.773150554231492</c:v>
                </c:pt>
                <c:pt idx="122">
                  <c:v>11.498205382362947</c:v>
                </c:pt>
                <c:pt idx="123">
                  <c:v>10.880893891549338</c:v>
                </c:pt>
                <c:pt idx="124">
                  <c:v>11.38483042827858</c:v>
                </c:pt>
                <c:pt idx="125">
                  <c:v>12.262345534856166</c:v>
                </c:pt>
                <c:pt idx="126">
                  <c:v>11.098946683508615</c:v>
                </c:pt>
                <c:pt idx="127">
                  <c:v>10.369945999207575</c:v>
                </c:pt>
                <c:pt idx="128">
                  <c:v>9.9321401844906667</c:v>
                </c:pt>
                <c:pt idx="129">
                  <c:v>9.9461207081187109</c:v>
                </c:pt>
                <c:pt idx="130">
                  <c:v>9.7766397243087777</c:v>
                </c:pt>
                <c:pt idx="131">
                  <c:v>9.6354893314793078</c:v>
                </c:pt>
                <c:pt idx="132">
                  <c:v>8.6088985198413006</c:v>
                </c:pt>
                <c:pt idx="133">
                  <c:v>8.6511680852863861</c:v>
                </c:pt>
                <c:pt idx="134">
                  <c:v>8.1718198300517741</c:v>
                </c:pt>
                <c:pt idx="135">
                  <c:v>8.4774527330697893</c:v>
                </c:pt>
                <c:pt idx="136">
                  <c:v>8.7577045908944218</c:v>
                </c:pt>
                <c:pt idx="137">
                  <c:v>8.5805222603950746</c:v>
                </c:pt>
                <c:pt idx="138">
                  <c:v>8.9821992147275598</c:v>
                </c:pt>
                <c:pt idx="139">
                  <c:v>10.137426883458623</c:v>
                </c:pt>
                <c:pt idx="140">
                  <c:v>10.461148251120701</c:v>
                </c:pt>
                <c:pt idx="141">
                  <c:v>10.823577188551404</c:v>
                </c:pt>
                <c:pt idx="142">
                  <c:v>11.389663584039944</c:v>
                </c:pt>
                <c:pt idx="143">
                  <c:v>10.823701916908179</c:v>
                </c:pt>
                <c:pt idx="144">
                  <c:v>11.257857214927313</c:v>
                </c:pt>
                <c:pt idx="145">
                  <c:v>10.840666713732027</c:v>
                </c:pt>
                <c:pt idx="146">
                  <c:v>10.196794861492254</c:v>
                </c:pt>
                <c:pt idx="147">
                  <c:v>10.44478807960787</c:v>
                </c:pt>
                <c:pt idx="148">
                  <c:v>10.33504142983892</c:v>
                </c:pt>
                <c:pt idx="149">
                  <c:v>10.646100251039826</c:v>
                </c:pt>
                <c:pt idx="150">
                  <c:v>10.990262791456296</c:v>
                </c:pt>
                <c:pt idx="151">
                  <c:v>10.714016443866448</c:v>
                </c:pt>
                <c:pt idx="152">
                  <c:v>11.161589638257752</c:v>
                </c:pt>
                <c:pt idx="153">
                  <c:v>12.959427778047129</c:v>
                </c:pt>
                <c:pt idx="154">
                  <c:v>13.066111478938147</c:v>
                </c:pt>
                <c:pt idx="155">
                  <c:v>12.9240630784206</c:v>
                </c:pt>
                <c:pt idx="156">
                  <c:v>13.338028914901834</c:v>
                </c:pt>
                <c:pt idx="157">
                  <c:v>14.069605261153839</c:v>
                </c:pt>
                <c:pt idx="158">
                  <c:v>14.343530190141118</c:v>
                </c:pt>
                <c:pt idx="159">
                  <c:v>14.05147739003263</c:v>
                </c:pt>
                <c:pt idx="160">
                  <c:v>14.206608404557386</c:v>
                </c:pt>
                <c:pt idx="161">
                  <c:v>14.057221732283587</c:v>
                </c:pt>
                <c:pt idx="162">
                  <c:v>12.996887230407417</c:v>
                </c:pt>
                <c:pt idx="163">
                  <c:v>13.022261641703214</c:v>
                </c:pt>
                <c:pt idx="164">
                  <c:v>13.664934581820898</c:v>
                </c:pt>
                <c:pt idx="165">
                  <c:v>14.126566109827387</c:v>
                </c:pt>
                <c:pt idx="166">
                  <c:v>15.683246988190881</c:v>
                </c:pt>
                <c:pt idx="167">
                  <c:v>17.256981097210101</c:v>
                </c:pt>
                <c:pt idx="168">
                  <c:v>17.037689051849767</c:v>
                </c:pt>
                <c:pt idx="169">
                  <c:v>17.748101137018146</c:v>
                </c:pt>
                <c:pt idx="170">
                  <c:v>17.216506508811836</c:v>
                </c:pt>
                <c:pt idx="171">
                  <c:v>17.254085971025557</c:v>
                </c:pt>
                <c:pt idx="172">
                  <c:v>15.841522403405328</c:v>
                </c:pt>
                <c:pt idx="173">
                  <c:v>15.888452674925734</c:v>
                </c:pt>
                <c:pt idx="174">
                  <c:v>15.155683364762051</c:v>
                </c:pt>
                <c:pt idx="175">
                  <c:v>15.212846887923813</c:v>
                </c:pt>
                <c:pt idx="176">
                  <c:v>15.42515558835451</c:v>
                </c:pt>
                <c:pt idx="177">
                  <c:v>15.308818155015903</c:v>
                </c:pt>
                <c:pt idx="178">
                  <c:v>14.825578140349837</c:v>
                </c:pt>
                <c:pt idx="179">
                  <c:v>14.790306855589375</c:v>
                </c:pt>
                <c:pt idx="180">
                  <c:v>15.73506045385602</c:v>
                </c:pt>
                <c:pt idx="181">
                  <c:v>16.673643473019894</c:v>
                </c:pt>
                <c:pt idx="182">
                  <c:v>17.07736960788402</c:v>
                </c:pt>
                <c:pt idx="183">
                  <c:v>18.733371748606743</c:v>
                </c:pt>
                <c:pt idx="184">
                  <c:v>17.978617047996014</c:v>
                </c:pt>
                <c:pt idx="185">
                  <c:v>16.888390399217144</c:v>
                </c:pt>
                <c:pt idx="186">
                  <c:v>17.023019088725945</c:v>
                </c:pt>
                <c:pt idx="187">
                  <c:v>16.819350802087918</c:v>
                </c:pt>
                <c:pt idx="188">
                  <c:v>16.929958548073465</c:v>
                </c:pt>
                <c:pt idx="189">
                  <c:v>17.939371989811658</c:v>
                </c:pt>
                <c:pt idx="190">
                  <c:v>21.957615491175297</c:v>
                </c:pt>
                <c:pt idx="191">
                  <c:v>21.802104809041477</c:v>
                </c:pt>
                <c:pt idx="192">
                  <c:v>21.723314470600229</c:v>
                </c:pt>
                <c:pt idx="193">
                  <c:v>20.016005756677458</c:v>
                </c:pt>
                <c:pt idx="194">
                  <c:v>20.514381290329808</c:v>
                </c:pt>
                <c:pt idx="195">
                  <c:v>21.277019285103705</c:v>
                </c:pt>
                <c:pt idx="196">
                  <c:v>24.029593038999742</c:v>
                </c:pt>
                <c:pt idx="197">
                  <c:v>23.681465075209207</c:v>
                </c:pt>
                <c:pt idx="198">
                  <c:v>22.806821501727036</c:v>
                </c:pt>
                <c:pt idx="199">
                  <c:v>22.601123419899704</c:v>
                </c:pt>
                <c:pt idx="200">
                  <c:v>23.296480888694717</c:v>
                </c:pt>
                <c:pt idx="201">
                  <c:v>23.665509560117147</c:v>
                </c:pt>
                <c:pt idx="202">
                  <c:v>23.886308039607208</c:v>
                </c:pt>
                <c:pt idx="203">
                  <c:v>23.361750077081233</c:v>
                </c:pt>
                <c:pt idx="204">
                  <c:v>23.033204195780833</c:v>
                </c:pt>
                <c:pt idx="205">
                  <c:v>22.904439866564807</c:v>
                </c:pt>
                <c:pt idx="206">
                  <c:v>22.80115627955206</c:v>
                </c:pt>
                <c:pt idx="207">
                  <c:v>22.556707063868696</c:v>
                </c:pt>
                <c:pt idx="208">
                  <c:v>21.571387333553904</c:v>
                </c:pt>
                <c:pt idx="209">
                  <c:v>20.693503946191672</c:v>
                </c:pt>
                <c:pt idx="210">
                  <c:v>20.193173469317351</c:v>
                </c:pt>
                <c:pt idx="211">
                  <c:v>21.117554307517917</c:v>
                </c:pt>
                <c:pt idx="212">
                  <c:v>19.637202307117697</c:v>
                </c:pt>
                <c:pt idx="213">
                  <c:v>19.779038215534129</c:v>
                </c:pt>
                <c:pt idx="214">
                  <c:v>18.625138424090103</c:v>
                </c:pt>
                <c:pt idx="215">
                  <c:v>17.319600768816311</c:v>
                </c:pt>
                <c:pt idx="216">
                  <c:v>16.397046290357032</c:v>
                </c:pt>
                <c:pt idx="217">
                  <c:v>16.326594924559036</c:v>
                </c:pt>
                <c:pt idx="218">
                  <c:v>17.182542627991349</c:v>
                </c:pt>
                <c:pt idx="219">
                  <c:v>16.585612669696648</c:v>
                </c:pt>
                <c:pt idx="220">
                  <c:v>17.771429525641903</c:v>
                </c:pt>
                <c:pt idx="221">
                  <c:v>17.190920704686729</c:v>
                </c:pt>
                <c:pt idx="222">
                  <c:v>16.466972315813511</c:v>
                </c:pt>
                <c:pt idx="223">
                  <c:v>17.031583234654747</c:v>
                </c:pt>
                <c:pt idx="224">
                  <c:v>17.964660112904983</c:v>
                </c:pt>
                <c:pt idx="225">
                  <c:v>18.639007313385747</c:v>
                </c:pt>
                <c:pt idx="226">
                  <c:v>18.068170389176363</c:v>
                </c:pt>
                <c:pt idx="227">
                  <c:v>17.430251881295654</c:v>
                </c:pt>
                <c:pt idx="228">
                  <c:v>17.536093286022659</c:v>
                </c:pt>
                <c:pt idx="229">
                  <c:v>18.02578363780265</c:v>
                </c:pt>
                <c:pt idx="230">
                  <c:v>18.351185571528283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0FE-94C0-54DE17CF4357}"/>
            </c:ext>
          </c:extLst>
        </c:ser>
        <c:ser>
          <c:idx val="2"/>
          <c:order val="2"/>
          <c:tx>
            <c:strRef>
              <c:f>前後3個月!$Q$2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1994/10/1</c:v>
              </c:pt>
              <c:pt idx="1">
                <c:v>1994/11/1</c:v>
              </c:pt>
              <c:pt idx="2">
                <c:v>1995/1/1</c:v>
              </c:pt>
              <c:pt idx="3">
                <c:v>1995/2/1</c:v>
              </c:pt>
              <c:pt idx="4">
                <c:v>1995/3/1</c:v>
              </c:pt>
              <c:pt idx="5">
                <c:v>1995/4/1</c:v>
              </c:pt>
              <c:pt idx="6">
                <c:v>1995/5/1</c:v>
              </c:pt>
              <c:pt idx="7">
                <c:v>1995/6/1</c:v>
              </c:pt>
              <c:pt idx="8">
                <c:v>1995/7/1</c:v>
              </c:pt>
              <c:pt idx="9">
                <c:v>1995/8/1</c:v>
              </c:pt>
              <c:pt idx="10">
                <c:v>1995/9/1</c:v>
              </c:pt>
              <c:pt idx="11">
                <c:v>1995/10/1</c:v>
              </c:pt>
              <c:pt idx="12">
                <c:v>1995/11/1</c:v>
              </c:pt>
              <c:pt idx="13">
                <c:v>1995/12/1</c:v>
              </c:pt>
              <c:pt idx="14">
                <c:v>1996/1/1</c:v>
              </c:pt>
              <c:pt idx="15">
                <c:v>1996/2/1</c:v>
              </c:pt>
              <c:pt idx="16">
                <c:v>1996/3/1</c:v>
              </c:pt>
              <c:pt idx="17">
                <c:v>1996/4/1</c:v>
              </c:pt>
              <c:pt idx="18">
                <c:v>1996/5/1</c:v>
              </c:pt>
              <c:pt idx="19">
                <c:v>1996/6/1</c:v>
              </c:pt>
              <c:pt idx="20">
                <c:v>1996/7/1</c:v>
              </c:pt>
              <c:pt idx="21">
                <c:v>1996/8/1</c:v>
              </c:pt>
              <c:pt idx="22">
                <c:v>1996/9/1</c:v>
              </c:pt>
              <c:pt idx="23">
                <c:v>1996/10/1</c:v>
              </c:pt>
              <c:pt idx="24">
                <c:v>1996/11/1</c:v>
              </c:pt>
              <c:pt idx="25">
                <c:v>1996/12/1</c:v>
              </c:pt>
              <c:pt idx="26">
                <c:v>1997/1/1</c:v>
              </c:pt>
              <c:pt idx="27">
                <c:v>1997/2/1</c:v>
              </c:pt>
              <c:pt idx="28">
                <c:v>1997/3/1</c:v>
              </c:pt>
              <c:pt idx="29">
                <c:v>1997/4/1</c:v>
              </c:pt>
              <c:pt idx="30">
                <c:v>1997/5/1</c:v>
              </c:pt>
              <c:pt idx="31">
                <c:v>1997/6/1</c:v>
              </c:pt>
              <c:pt idx="32">
                <c:v>1997/7/1</c:v>
              </c:pt>
              <c:pt idx="33">
                <c:v>1997/8/1</c:v>
              </c:pt>
              <c:pt idx="34">
                <c:v>1997/9/1</c:v>
              </c:pt>
              <c:pt idx="35">
                <c:v>1997/10/1</c:v>
              </c:pt>
              <c:pt idx="36">
                <c:v>1997/11/1</c:v>
              </c:pt>
              <c:pt idx="37">
                <c:v>1997/12/1</c:v>
              </c:pt>
              <c:pt idx="38">
                <c:v>1998/1/1</c:v>
              </c:pt>
              <c:pt idx="39">
                <c:v>1998/2/1</c:v>
              </c:pt>
              <c:pt idx="40">
                <c:v>1998/3/1</c:v>
              </c:pt>
              <c:pt idx="41">
                <c:v>1998/4/1</c:v>
              </c:pt>
              <c:pt idx="42">
                <c:v>1998/5/1</c:v>
              </c:pt>
              <c:pt idx="43">
                <c:v>1998/6/1</c:v>
              </c:pt>
              <c:pt idx="44">
                <c:v>1998/7/1</c:v>
              </c:pt>
              <c:pt idx="45">
                <c:v>1998/8/1</c:v>
              </c:pt>
              <c:pt idx="46">
                <c:v>1998/9/1</c:v>
              </c:pt>
              <c:pt idx="47">
                <c:v>1998/10/1</c:v>
              </c:pt>
              <c:pt idx="48">
                <c:v>1998/11/1</c:v>
              </c:pt>
              <c:pt idx="49">
                <c:v>1998/12/1</c:v>
              </c:pt>
              <c:pt idx="50">
                <c:v>1999/1/1</c:v>
              </c:pt>
              <c:pt idx="51">
                <c:v>1999/2/1</c:v>
              </c:pt>
              <c:pt idx="52">
                <c:v>1999/3/1</c:v>
              </c:pt>
              <c:pt idx="53">
                <c:v>1999/4/1</c:v>
              </c:pt>
              <c:pt idx="54">
                <c:v>1999/5/1</c:v>
              </c:pt>
              <c:pt idx="55">
                <c:v>1999/6/1</c:v>
              </c:pt>
              <c:pt idx="56">
                <c:v>1999/7/1</c:v>
              </c:pt>
              <c:pt idx="57">
                <c:v>1999/8/1</c:v>
              </c:pt>
              <c:pt idx="58">
                <c:v>1999/9/1</c:v>
              </c:pt>
              <c:pt idx="59">
                <c:v>1999/10/1</c:v>
              </c:pt>
              <c:pt idx="60">
                <c:v>1999/11/1</c:v>
              </c:pt>
              <c:pt idx="61">
                <c:v>1999/12/1</c:v>
              </c:pt>
              <c:pt idx="62">
                <c:v>2000/1/1</c:v>
              </c:pt>
              <c:pt idx="63">
                <c:v>2000/2/1</c:v>
              </c:pt>
              <c:pt idx="64">
                <c:v>2000/3/1</c:v>
              </c:pt>
              <c:pt idx="65">
                <c:v>2000/4/1</c:v>
              </c:pt>
              <c:pt idx="66">
                <c:v>2000/5/1</c:v>
              </c:pt>
              <c:pt idx="67">
                <c:v>2000/6/1</c:v>
              </c:pt>
              <c:pt idx="68">
                <c:v>2000/7/1</c:v>
              </c:pt>
              <c:pt idx="69">
                <c:v>2000/8/1</c:v>
              </c:pt>
              <c:pt idx="70">
                <c:v>2000/9/1</c:v>
              </c:pt>
              <c:pt idx="71">
                <c:v>2000/10/1</c:v>
              </c:pt>
              <c:pt idx="72">
                <c:v>2000/11/1</c:v>
              </c:pt>
              <c:pt idx="73">
                <c:v>2000/12/1</c:v>
              </c:pt>
              <c:pt idx="74">
                <c:v>2001/1/1</c:v>
              </c:pt>
              <c:pt idx="75">
                <c:v>2001/2/1</c:v>
              </c:pt>
              <c:pt idx="76">
                <c:v>2001/3/1</c:v>
              </c:pt>
              <c:pt idx="77">
                <c:v>2001/4/1</c:v>
              </c:pt>
              <c:pt idx="78">
                <c:v>2001/5/1</c:v>
              </c:pt>
              <c:pt idx="79">
                <c:v>2001/6/1</c:v>
              </c:pt>
              <c:pt idx="80">
                <c:v>2001/7/1</c:v>
              </c:pt>
              <c:pt idx="81">
                <c:v>2001/8/1</c:v>
              </c:pt>
              <c:pt idx="82">
                <c:v>2001/9/1</c:v>
              </c:pt>
              <c:pt idx="83">
                <c:v>2001/10/1</c:v>
              </c:pt>
              <c:pt idx="84">
                <c:v>2001/11/1</c:v>
              </c:pt>
              <c:pt idx="85">
                <c:v>2001/12/1</c:v>
              </c:pt>
              <c:pt idx="86">
                <c:v>2002/1/1</c:v>
              </c:pt>
              <c:pt idx="87">
                <c:v>2002/2/1</c:v>
              </c:pt>
              <c:pt idx="88">
                <c:v>2002/3/1</c:v>
              </c:pt>
              <c:pt idx="89">
                <c:v>2002/4/1</c:v>
              </c:pt>
              <c:pt idx="90">
                <c:v>2002/5/1</c:v>
              </c:pt>
              <c:pt idx="91">
                <c:v>2002/6/1</c:v>
              </c:pt>
              <c:pt idx="92">
                <c:v>2002/7/1</c:v>
              </c:pt>
              <c:pt idx="93">
                <c:v>2002/8/1</c:v>
              </c:pt>
              <c:pt idx="94">
                <c:v>2002/9/1</c:v>
              </c:pt>
              <c:pt idx="95">
                <c:v>2002/10/1</c:v>
              </c:pt>
              <c:pt idx="96">
                <c:v>2002/11/1</c:v>
              </c:pt>
              <c:pt idx="97">
                <c:v>2002/12/1</c:v>
              </c:pt>
              <c:pt idx="98">
                <c:v>2003/1/1</c:v>
              </c:pt>
              <c:pt idx="99">
                <c:v>2003/2/1</c:v>
              </c:pt>
              <c:pt idx="100">
                <c:v>2003/3/1</c:v>
              </c:pt>
              <c:pt idx="101">
                <c:v>2003/4/1</c:v>
              </c:pt>
              <c:pt idx="102">
                <c:v>2003/5/1</c:v>
              </c:pt>
              <c:pt idx="103">
                <c:v>2003/6/1</c:v>
              </c:pt>
              <c:pt idx="104">
                <c:v>2003/7/1</c:v>
              </c:pt>
              <c:pt idx="105">
                <c:v>2003/8/1</c:v>
              </c:pt>
              <c:pt idx="106">
                <c:v>2003/9/1</c:v>
              </c:pt>
              <c:pt idx="107">
                <c:v>2003/10/1</c:v>
              </c:pt>
              <c:pt idx="108">
                <c:v>2003/11/1</c:v>
              </c:pt>
              <c:pt idx="109">
                <c:v>2003/12/1</c:v>
              </c:pt>
              <c:pt idx="110">
                <c:v>2004/1/1</c:v>
              </c:pt>
              <c:pt idx="111">
                <c:v>2004/2/1</c:v>
              </c:pt>
              <c:pt idx="112">
                <c:v>2004/3/1</c:v>
              </c:pt>
              <c:pt idx="113">
                <c:v>2004/4/1</c:v>
              </c:pt>
              <c:pt idx="114">
                <c:v>2004/5/1</c:v>
              </c:pt>
              <c:pt idx="115">
                <c:v>2004/6/1</c:v>
              </c:pt>
              <c:pt idx="116">
                <c:v>2004/7/1</c:v>
              </c:pt>
              <c:pt idx="117">
                <c:v>2004/8/1</c:v>
              </c:pt>
              <c:pt idx="118">
                <c:v>2004/9/1</c:v>
              </c:pt>
              <c:pt idx="119">
                <c:v>2004/10/1</c:v>
              </c:pt>
              <c:pt idx="120">
                <c:v>2004/11/1</c:v>
              </c:pt>
              <c:pt idx="121">
                <c:v>2004/12/1</c:v>
              </c:pt>
              <c:pt idx="122">
                <c:v>2005/1/1</c:v>
              </c:pt>
              <c:pt idx="123">
                <c:v>2005/2/1</c:v>
              </c:pt>
              <c:pt idx="124">
                <c:v>2005/3/1</c:v>
              </c:pt>
              <c:pt idx="125">
                <c:v>2005/4/1</c:v>
              </c:pt>
              <c:pt idx="126">
                <c:v>2005/5/1</c:v>
              </c:pt>
              <c:pt idx="127">
                <c:v>2005/6/1</c:v>
              </c:pt>
              <c:pt idx="128">
                <c:v>2005/7/1</c:v>
              </c:pt>
              <c:pt idx="129">
                <c:v>2005/8/1</c:v>
              </c:pt>
              <c:pt idx="130">
                <c:v>2005/9/1</c:v>
              </c:pt>
              <c:pt idx="131">
                <c:v>2005/10/1</c:v>
              </c:pt>
              <c:pt idx="132">
                <c:v>2005/11/1</c:v>
              </c:pt>
              <c:pt idx="133">
                <c:v>2005/12/1</c:v>
              </c:pt>
              <c:pt idx="134">
                <c:v>2006/1/1</c:v>
              </c:pt>
              <c:pt idx="135">
                <c:v>2006/2/1</c:v>
              </c:pt>
              <c:pt idx="136">
                <c:v>2006/3/1</c:v>
              </c:pt>
              <c:pt idx="137">
                <c:v>2006/4/1</c:v>
              </c:pt>
              <c:pt idx="138">
                <c:v>2006/5/1</c:v>
              </c:pt>
              <c:pt idx="139">
                <c:v>2006/6/1</c:v>
              </c:pt>
              <c:pt idx="140">
                <c:v>2006/7/1</c:v>
              </c:pt>
              <c:pt idx="141">
                <c:v>2006/8/1</c:v>
              </c:pt>
              <c:pt idx="142">
                <c:v>2006/9/1</c:v>
              </c:pt>
              <c:pt idx="143">
                <c:v>2006/10/1</c:v>
              </c:pt>
              <c:pt idx="144">
                <c:v>2006/11/1</c:v>
              </c:pt>
              <c:pt idx="145">
                <c:v>2006/12/1</c:v>
              </c:pt>
              <c:pt idx="146">
                <c:v>2007/1/1</c:v>
              </c:pt>
              <c:pt idx="147">
                <c:v>2007/2/1</c:v>
              </c:pt>
              <c:pt idx="148">
                <c:v>2007/3/1</c:v>
              </c:pt>
              <c:pt idx="149">
                <c:v>2007/4/1</c:v>
              </c:pt>
              <c:pt idx="150">
                <c:v>2007/5/1</c:v>
              </c:pt>
              <c:pt idx="151">
                <c:v>2007/6/1</c:v>
              </c:pt>
              <c:pt idx="152">
                <c:v>2007/7/1</c:v>
              </c:pt>
              <c:pt idx="153">
                <c:v>2007/8/1</c:v>
              </c:pt>
              <c:pt idx="154">
                <c:v>2007/9/1</c:v>
              </c:pt>
              <c:pt idx="155">
                <c:v>2007/10/1</c:v>
              </c:pt>
              <c:pt idx="156">
                <c:v>2007/11/1</c:v>
              </c:pt>
              <c:pt idx="157">
                <c:v>2007/12/1</c:v>
              </c:pt>
              <c:pt idx="158">
                <c:v>2008/1/1</c:v>
              </c:pt>
              <c:pt idx="159">
                <c:v>2008/2/1</c:v>
              </c:pt>
              <c:pt idx="160">
                <c:v>2008/3/1</c:v>
              </c:pt>
              <c:pt idx="161">
                <c:v>2008/4/1</c:v>
              </c:pt>
              <c:pt idx="162">
                <c:v>2008/5/1</c:v>
              </c:pt>
              <c:pt idx="163">
                <c:v>2008/6/1</c:v>
              </c:pt>
              <c:pt idx="164">
                <c:v>2008/7/1</c:v>
              </c:pt>
              <c:pt idx="165">
                <c:v>2008/8/1</c:v>
              </c:pt>
              <c:pt idx="166">
                <c:v>2008/9/1</c:v>
              </c:pt>
              <c:pt idx="167">
                <c:v>2008/10/1</c:v>
              </c:pt>
              <c:pt idx="168">
                <c:v>2008/11/1</c:v>
              </c:pt>
              <c:pt idx="169">
                <c:v>2008/12/1</c:v>
              </c:pt>
              <c:pt idx="170">
                <c:v>2009/1/1</c:v>
              </c:pt>
              <c:pt idx="171">
                <c:v>2009/2/1</c:v>
              </c:pt>
              <c:pt idx="172">
                <c:v>2009/3/1</c:v>
              </c:pt>
              <c:pt idx="173">
                <c:v>2009/4/1</c:v>
              </c:pt>
              <c:pt idx="174">
                <c:v>2009/5/1</c:v>
              </c:pt>
              <c:pt idx="175">
                <c:v>2009/6/1</c:v>
              </c:pt>
              <c:pt idx="176">
                <c:v>2009/7/1</c:v>
              </c:pt>
              <c:pt idx="177">
                <c:v>2009/8/1</c:v>
              </c:pt>
              <c:pt idx="178">
                <c:v>2009/9/1</c:v>
              </c:pt>
              <c:pt idx="179">
                <c:v>2009/10/1</c:v>
              </c:pt>
              <c:pt idx="180">
                <c:v>2009/11/1</c:v>
              </c:pt>
              <c:pt idx="181">
                <c:v>2009/12/1</c:v>
              </c:pt>
              <c:pt idx="182">
                <c:v>2010/1/1</c:v>
              </c:pt>
              <c:pt idx="183">
                <c:v>2010/2/1</c:v>
              </c:pt>
              <c:pt idx="184">
                <c:v>2010/3/1</c:v>
              </c:pt>
              <c:pt idx="185">
                <c:v>2010/4/1</c:v>
              </c:pt>
              <c:pt idx="186">
                <c:v>2010/5/1</c:v>
              </c:pt>
              <c:pt idx="187">
                <c:v>2010/6/1</c:v>
              </c:pt>
              <c:pt idx="188">
                <c:v>2010/7/1</c:v>
              </c:pt>
              <c:pt idx="189">
                <c:v>2010/8/1</c:v>
              </c:pt>
              <c:pt idx="190">
                <c:v>2010/9/1</c:v>
              </c:pt>
              <c:pt idx="191">
                <c:v>2010/10/1</c:v>
              </c:pt>
              <c:pt idx="192">
                <c:v>2010/11/1</c:v>
              </c:pt>
              <c:pt idx="193">
                <c:v>2010/12/1</c:v>
              </c:pt>
              <c:pt idx="194">
                <c:v>2011/1/1</c:v>
              </c:pt>
              <c:pt idx="195">
                <c:v>2011/2/1</c:v>
              </c:pt>
              <c:pt idx="196">
                <c:v>2011/3/1</c:v>
              </c:pt>
              <c:pt idx="197">
                <c:v>2011/4/1</c:v>
              </c:pt>
              <c:pt idx="198">
                <c:v>2011/5/1</c:v>
              </c:pt>
              <c:pt idx="199">
                <c:v>2011/6/1</c:v>
              </c:pt>
              <c:pt idx="200">
                <c:v>2011/7/1</c:v>
              </c:pt>
              <c:pt idx="201">
                <c:v>2011/8/1</c:v>
              </c:pt>
              <c:pt idx="202">
                <c:v>2011/9/1</c:v>
              </c:pt>
              <c:pt idx="203">
                <c:v>2011/10/1</c:v>
              </c:pt>
              <c:pt idx="204">
                <c:v>2011/11/1</c:v>
              </c:pt>
              <c:pt idx="205">
                <c:v>2011/12/1</c:v>
              </c:pt>
              <c:pt idx="206">
                <c:v>2012/1/1</c:v>
              </c:pt>
              <c:pt idx="207">
                <c:v>2012/2/1</c:v>
              </c:pt>
              <c:pt idx="208">
                <c:v>2012/3/1</c:v>
              </c:pt>
              <c:pt idx="209">
                <c:v>2012/4/1</c:v>
              </c:pt>
              <c:pt idx="210">
                <c:v>2012/5/1</c:v>
              </c:pt>
              <c:pt idx="211">
                <c:v>2012/6/1</c:v>
              </c:pt>
              <c:pt idx="212">
                <c:v>2012/7/1</c:v>
              </c:pt>
              <c:pt idx="213">
                <c:v>2012/8/1</c:v>
              </c:pt>
              <c:pt idx="214">
                <c:v>2012/9/1</c:v>
              </c:pt>
              <c:pt idx="215">
                <c:v>2012/10/1</c:v>
              </c:pt>
              <c:pt idx="216">
                <c:v>2012/11/1</c:v>
              </c:pt>
              <c:pt idx="217">
                <c:v>2012/12/1</c:v>
              </c:pt>
              <c:pt idx="218">
                <c:v>2013/1/1</c:v>
              </c:pt>
              <c:pt idx="219">
                <c:v>2013/2/1</c:v>
              </c:pt>
              <c:pt idx="220">
                <c:v>2013/3/1</c:v>
              </c:pt>
              <c:pt idx="221">
                <c:v>2013/4/1</c:v>
              </c:pt>
              <c:pt idx="222">
                <c:v>2013/5/1</c:v>
              </c:pt>
              <c:pt idx="223">
                <c:v>2013/6/1</c:v>
              </c:pt>
              <c:pt idx="224">
                <c:v>2013/7/1</c:v>
              </c:pt>
              <c:pt idx="225">
                <c:v>2013/8/1</c:v>
              </c:pt>
              <c:pt idx="226">
                <c:v>2013/9/1</c:v>
              </c:pt>
              <c:pt idx="227">
                <c:v>2013/10/1</c:v>
              </c:pt>
              <c:pt idx="228">
                <c:v>2013/11/1</c:v>
              </c:pt>
              <c:pt idx="229">
                <c:v>2013/12/1</c:v>
              </c:pt>
              <c:pt idx="230">
                <c:v>2014/1/1</c:v>
              </c:pt>
              <c:pt idx="231">
                <c:v>2014/2/1</c:v>
              </c:pt>
              <c:pt idx="232">
                <c:v>2014/3/1</c:v>
              </c:pt>
              <c:pt idx="233">
                <c:v>2014/4/1</c:v>
              </c:pt>
              <c:pt idx="234">
                <c:v>2014/5/1</c:v>
              </c:pt>
              <c:pt idx="235">
                <c:v>2014/6/1</c:v>
              </c:pt>
              <c:pt idx="236">
                <c:v>2014/7/1</c:v>
              </c:pt>
              <c:pt idx="237">
                <c:v>2014/8/1</c:v>
              </c:pt>
              <c:pt idx="238">
                <c:v>2014/9/1</c:v>
              </c:pt>
              <c:pt idx="239">
                <c:v>2014/10/1</c:v>
              </c:pt>
              <c:pt idx="240">
                <c:v>2014/11/1</c:v>
              </c:pt>
              <c:pt idx="241">
                <c:v>2014/12/1</c:v>
              </c:pt>
              <c:pt idx="242">
                <c:v>2015/1/1</c:v>
              </c:pt>
              <c:pt idx="243">
                <c:v>2015/2/1</c:v>
              </c:pt>
              <c:pt idx="244">
                <c:v>2015/3/1</c:v>
              </c:pt>
              <c:pt idx="245">
                <c:v>2015/4/1</c:v>
              </c:pt>
              <c:pt idx="246">
                <c:v>2015/5/1</c:v>
              </c:pt>
              <c:pt idx="247">
                <c:v>2015/6/1</c:v>
              </c:pt>
              <c:pt idx="248">
                <c:v>2015/7/1</c:v>
              </c:pt>
              <c:pt idx="249">
                <c:v>2015/8/1</c:v>
              </c:pt>
              <c:pt idx="250">
                <c:v>2015/9/1</c:v>
              </c:pt>
              <c:pt idx="251">
                <c:v>2015/10/1</c:v>
              </c:pt>
              <c:pt idx="252">
                <c:v>2015/11/1</c:v>
              </c:pt>
              <c:pt idx="253">
                <c:v>2015/12/1</c:v>
              </c:pt>
              <c:pt idx="254">
                <c:v>2016/1/1</c:v>
              </c:pt>
              <c:pt idx="255">
                <c:v>2016/2/1</c:v>
              </c:pt>
              <c:pt idx="256">
                <c:v>2016/3/1</c:v>
              </c:pt>
              <c:pt idx="257">
                <c:v>2016/4/1</c:v>
              </c:pt>
              <c:pt idx="258">
                <c:v>2016/5/1</c:v>
              </c:pt>
              <c:pt idx="259">
                <c:v>2016/6/1</c:v>
              </c:pt>
              <c:pt idx="260">
                <c:v>2016/7/1</c:v>
              </c:pt>
              <c:pt idx="261">
                <c:v>2016/8/1</c:v>
              </c:pt>
              <c:pt idx="262">
                <c:v>2016/9/1</c:v>
              </c:pt>
              <c:pt idx="263">
                <c:v>2016/10/1</c:v>
              </c:pt>
              <c:pt idx="264">
                <c:v>2016/11/1</c:v>
              </c:pt>
              <c:pt idx="265">
                <c:v>2016/12/1</c:v>
              </c:pt>
              <c:pt idx="266">
                <c:v>2017/1/1</c:v>
              </c:pt>
              <c:pt idx="267">
                <c:v>2017/2/1</c:v>
              </c:pt>
              <c:pt idx="268">
                <c:v>2017/3/1</c:v>
              </c:pt>
              <c:pt idx="269">
                <c:v>2017/4/1</c:v>
              </c:pt>
              <c:pt idx="270">
                <c:v>2017/5/1</c:v>
              </c:pt>
              <c:pt idx="271">
                <c:v>2017/6/1</c:v>
              </c:pt>
              <c:pt idx="272">
                <c:v>2017/7/1</c:v>
              </c:pt>
              <c:pt idx="273">
                <c:v>2017/8/1</c:v>
              </c:pt>
              <c:pt idx="274">
                <c:v>2017/9/1</c:v>
              </c:pt>
              <c:pt idx="275">
                <c:v>2017/10/1</c:v>
              </c:pt>
              <c:pt idx="276">
                <c:v>2017/11/1</c:v>
              </c:pt>
              <c:pt idx="277">
                <c:v>2017/12/1</c:v>
              </c:pt>
              <c:pt idx="278">
                <c:v>2018/1/1</c:v>
              </c:pt>
              <c:pt idx="279">
                <c:v>2018/2/1</c:v>
              </c:pt>
              <c:pt idx="280">
                <c:v>2018/3/1</c:v>
              </c:pt>
              <c:pt idx="281">
                <c:v>2018/4/1</c:v>
              </c:pt>
              <c:pt idx="282">
                <c:v>2018/5/1</c:v>
              </c:pt>
              <c:pt idx="283">
                <c:v>2018/6/1</c:v>
              </c:pt>
              <c:pt idx="284">
                <c:v>2018/7/1</c:v>
              </c:pt>
              <c:pt idx="285">
                <c:v>2018/8/1</c:v>
              </c:pt>
              <c:pt idx="286">
                <c:v>2018/9/1</c:v>
              </c:pt>
              <c:pt idx="287">
                <c:v>2018/10/1</c:v>
              </c:pt>
              <c:pt idx="288">
                <c:v>2018/11/1</c:v>
              </c:pt>
              <c:pt idx="289">
                <c:v>2018/12/1</c:v>
              </c:pt>
              <c:pt idx="290">
                <c:v>2019/1/1</c:v>
              </c:pt>
              <c:pt idx="291">
                <c:v>2019/2/1</c:v>
              </c:pt>
              <c:pt idx="292">
                <c:v>2019/3/1</c:v>
              </c:pt>
              <c:pt idx="293">
                <c:v>2019/4/1</c:v>
              </c:pt>
              <c:pt idx="294">
                <c:v>2019/5/1</c:v>
              </c:pt>
              <c:pt idx="295">
                <c:v>2019/6/1</c:v>
              </c:pt>
              <c:pt idx="296">
                <c:v>2019/7/1</c:v>
              </c:pt>
              <c:pt idx="297">
                <c:v>2019/8/1</c:v>
              </c:pt>
              <c:pt idx="298">
                <c:v>2019/9/1</c:v>
              </c:pt>
              <c:pt idx="299">
                <c:v>2019/10/1</c:v>
              </c:pt>
              <c:pt idx="300">
                <c:v>2019/11/1</c:v>
              </c:pt>
              <c:pt idx="301">
                <c:v>2019/12/1</c:v>
              </c:pt>
              <c:pt idx="302">
                <c:v>2020/1/1</c:v>
              </c:pt>
              <c:pt idx="303">
                <c:v>2020/2/1</c:v>
              </c:pt>
              <c:pt idx="304">
                <c:v>2020/3/1</c:v>
              </c:pt>
              <c:pt idx="305">
                <c:v>2020/4/1</c:v>
              </c:pt>
              <c:pt idx="306">
                <c:v>2020/5/1</c:v>
              </c:pt>
              <c:pt idx="307">
                <c:v>2020/6/1</c:v>
              </c:pt>
              <c:pt idx="308">
                <c:v>2020/7/1</c:v>
              </c:pt>
              <c:pt idx="309">
                <c:v>2020/8/1</c:v>
              </c:pt>
              <c:pt idx="310">
                <c:v>2020/9/1</c:v>
              </c:pt>
              <c:pt idx="311">
                <c:v>2020/10/1</c:v>
              </c:pt>
              <c:pt idx="312">
                <c:v>2020/11/1</c:v>
              </c:pt>
              <c:pt idx="313">
                <c:v>2020/12/1</c:v>
              </c:pt>
              <c:pt idx="314">
                <c:v>2021/1/1</c:v>
              </c:pt>
              <c:pt idx="315">
                <c:v>2021/2/1</c:v>
              </c:pt>
              <c:pt idx="316">
                <c:v>2021/3/1</c:v>
              </c:pt>
              <c:pt idx="317">
                <c:v>2021/4/1</c:v>
              </c:pt>
              <c:pt idx="318">
                <c:v>2021/5/1</c:v>
              </c:pt>
              <c:pt idx="319">
                <c:v>2021/6/1</c:v>
              </c:pt>
              <c:pt idx="320">
                <c:v>2021/7/1</c:v>
              </c:pt>
              <c:pt idx="321">
                <c:v>2021/8/1</c:v>
              </c:pt>
              <c:pt idx="322">
                <c:v>2021/9/1</c:v>
              </c:pt>
              <c:pt idx="323">
                <c:v>2021/10/1</c:v>
              </c:pt>
              <c:pt idx="324">
                <c:v>2021/11/1</c:v>
              </c:pt>
              <c:pt idx="325">
                <c:v>2021/12/1</c:v>
              </c:pt>
              <c:pt idx="326">
                <c:v>2022/1/1</c:v>
              </c:pt>
              <c:pt idx="327">
                <c:v>2022/2/1</c:v>
              </c:pt>
              <c:pt idx="328">
                <c:v>2022/3/1</c:v>
              </c:pt>
              <c:pt idx="329">
                <c:v>2022/4/1</c:v>
              </c:pt>
              <c:pt idx="330">
                <c:v>2022/5/1</c:v>
              </c:pt>
              <c:pt idx="331">
                <c:v>2022/6/1</c:v>
              </c:pt>
              <c:pt idx="332">
                <c:v>2022/7/1</c:v>
              </c:pt>
              <c:pt idx="333">
                <c:v>2022/8/1</c:v>
              </c:pt>
              <c:pt idx="334">
                <c:v>2022/9/1</c:v>
              </c:pt>
              <c:pt idx="335">
                <c:v>2022/10/1</c:v>
              </c:pt>
              <c:pt idx="336">
                <c:v>2022/11/1</c:v>
              </c:pt>
              <c:pt idx="337">
                <c:v>2022/12/1</c:v>
              </c:pt>
              <c:pt idx="338">
                <c:v>2023/1/1</c:v>
              </c:pt>
              <c:pt idx="339">
                <c:v>2023/2/1</c:v>
              </c:pt>
              <c:pt idx="340">
                <c:v>2023/3/1</c:v>
              </c:pt>
              <c:pt idx="341">
                <c:v>2023/4/1</c:v>
              </c:pt>
              <c:pt idx="342">
                <c:v>2023/5/1</c:v>
              </c:pt>
              <c:pt idx="343">
                <c:v>2023/6/1</c:v>
              </c:pt>
              <c:pt idx="344">
                <c:v>2023/7/1</c:v>
              </c:pt>
              <c:pt idx="345">
                <c:v>2023/8/1</c:v>
              </c:pt>
              <c:pt idx="346">
                <c:v>2023/9/1</c:v>
              </c:pt>
              <c:pt idx="347">
                <c:v>2023/10/1</c:v>
              </c:pt>
              <c:pt idx="348">
                <c:v>2023/11/1</c:v>
              </c:pt>
              <c:pt idx="349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前後3個月!$R$4:$R$9999</c15:sqref>
                  </c15:fullRef>
                </c:ext>
              </c:extLst>
              <c:f>(前後3個月!$R$4:$R$5,前後3個月!$R$7:$R$9999)</c:f>
              <c:numCache>
                <c:formatCode>0.00_);[Red]\(0.00\)</c:formatCode>
                <c:ptCount val="9995"/>
                <c:pt idx="0">
                  <c:v>14.682766510981127</c:v>
                </c:pt>
                <c:pt idx="1">
                  <c:v>14.835820094447062</c:v>
                </c:pt>
                <c:pt idx="2">
                  <c:v>15.096201834029642</c:v>
                </c:pt>
                <c:pt idx="3">
                  <c:v>14.536794824100131</c:v>
                </c:pt>
                <c:pt idx="4">
                  <c:v>13.197828106055232</c:v>
                </c:pt>
                <c:pt idx="5">
                  <c:v>13.060219680820605</c:v>
                </c:pt>
                <c:pt idx="6">
                  <c:v>13.396020092762662</c:v>
                </c:pt>
                <c:pt idx="7">
                  <c:v>11.873058211086175</c:v>
                </c:pt>
                <c:pt idx="8">
                  <c:v>12.045854266164602</c:v>
                </c:pt>
                <c:pt idx="9">
                  <c:v>13.088189743775725</c:v>
                </c:pt>
                <c:pt idx="10">
                  <c:v>12.628854413766156</c:v>
                </c:pt>
                <c:pt idx="11">
                  <c:v>13.938521883104716</c:v>
                </c:pt>
                <c:pt idx="12">
                  <c:v>14.860160619663819</c:v>
                </c:pt>
                <c:pt idx="13">
                  <c:v>15.209264971594095</c:v>
                </c:pt>
                <c:pt idx="14">
                  <c:v>15.475596077490161</c:v>
                </c:pt>
                <c:pt idx="15">
                  <c:v>17.092266298559</c:v>
                </c:pt>
                <c:pt idx="16">
                  <c:v>17.092192733081959</c:v>
                </c:pt>
                <c:pt idx="17">
                  <c:v>14.618003406268464</c:v>
                </c:pt>
                <c:pt idx="18">
                  <c:v>13.507409818822126</c:v>
                </c:pt>
                <c:pt idx="19">
                  <c:v>13.905944225109668</c:v>
                </c:pt>
                <c:pt idx="20">
                  <c:v>14.881500967116157</c:v>
                </c:pt>
                <c:pt idx="21">
                  <c:v>15.051524396379579</c:v>
                </c:pt>
                <c:pt idx="22">
                  <c:v>14.892567093026843</c:v>
                </c:pt>
                <c:pt idx="23">
                  <c:v>15.044774812900963</c:v>
                </c:pt>
                <c:pt idx="24">
                  <c:v>14.098060871484019</c:v>
                </c:pt>
                <c:pt idx="25">
                  <c:v>14.532718501715379</c:v>
                </c:pt>
                <c:pt idx="26">
                  <c:v>15.049580043660793</c:v>
                </c:pt>
                <c:pt idx="27">
                  <c:v>14.439326072301185</c:v>
                </c:pt>
                <c:pt idx="28">
                  <c:v>13.780054961063293</c:v>
                </c:pt>
                <c:pt idx="29">
                  <c:v>11.180261125669899</c:v>
                </c:pt>
                <c:pt idx="30">
                  <c:v>9.788678430048936</c:v>
                </c:pt>
                <c:pt idx="31">
                  <c:v>4.6884402202312714</c:v>
                </c:pt>
                <c:pt idx="32">
                  <c:v>2.4792790573385792</c:v>
                </c:pt>
                <c:pt idx="33">
                  <c:v>1.4756434348334402</c:v>
                </c:pt>
                <c:pt idx="34">
                  <c:v>2.4995624274586126</c:v>
                </c:pt>
                <c:pt idx="35">
                  <c:v>2.9277458678384161</c:v>
                </c:pt>
                <c:pt idx="36">
                  <c:v>5.5075378838114641</c:v>
                </c:pt>
                <c:pt idx="37">
                  <c:v>5.7524828231701575</c:v>
                </c:pt>
                <c:pt idx="38">
                  <c:v>7.395372090448471</c:v>
                </c:pt>
                <c:pt idx="39">
                  <c:v>3.7307967283254584</c:v>
                </c:pt>
                <c:pt idx="40">
                  <c:v>4.2612340281202199</c:v>
                </c:pt>
                <c:pt idx="41">
                  <c:v>4.8826941554882763</c:v>
                </c:pt>
                <c:pt idx="42">
                  <c:v>6.0011814997205759</c:v>
                </c:pt>
                <c:pt idx="43">
                  <c:v>8.176387227152059</c:v>
                </c:pt>
                <c:pt idx="44">
                  <c:v>8.6134157390562507</c:v>
                </c:pt>
                <c:pt idx="45">
                  <c:v>8.2313352137629145</c:v>
                </c:pt>
                <c:pt idx="46">
                  <c:v>9.6249680199754106</c:v>
                </c:pt>
                <c:pt idx="47">
                  <c:v>9.9656717453402877</c:v>
                </c:pt>
                <c:pt idx="48">
                  <c:v>7.9243636640364823</c:v>
                </c:pt>
                <c:pt idx="49">
                  <c:v>7.98005600753664</c:v>
                </c:pt>
                <c:pt idx="50">
                  <c:v>7.3700433930464326</c:v>
                </c:pt>
                <c:pt idx="51">
                  <c:v>7.3169756497827976</c:v>
                </c:pt>
                <c:pt idx="52">
                  <c:v>5.4169650522352564</c:v>
                </c:pt>
                <c:pt idx="53">
                  <c:v>4.5211873361439059</c:v>
                </c:pt>
                <c:pt idx="54">
                  <c:v>5.26813208863115</c:v>
                </c:pt>
                <c:pt idx="55">
                  <c:v>2.7121381418477863</c:v>
                </c:pt>
                <c:pt idx="56">
                  <c:v>3.0666051603460698</c:v>
                </c:pt>
                <c:pt idx="57">
                  <c:v>2.5616427348003068</c:v>
                </c:pt>
                <c:pt idx="58">
                  <c:v>2.0179796042473441</c:v>
                </c:pt>
                <c:pt idx="59">
                  <c:v>2.1019944662291179</c:v>
                </c:pt>
                <c:pt idx="60">
                  <c:v>0.96503920324417791</c:v>
                </c:pt>
                <c:pt idx="61">
                  <c:v>0.22914797022028921</c:v>
                </c:pt>
                <c:pt idx="62">
                  <c:v>-1.521788416983505</c:v>
                </c:pt>
                <c:pt idx="63">
                  <c:v>-2.2988139923494355</c:v>
                </c:pt>
                <c:pt idx="64">
                  <c:v>-1.2222483941117246</c:v>
                </c:pt>
                <c:pt idx="65">
                  <c:v>-0.54258121922412528</c:v>
                </c:pt>
                <c:pt idx="66">
                  <c:v>-0.66945769966009205</c:v>
                </c:pt>
                <c:pt idx="67">
                  <c:v>-0.72486086210032941</c:v>
                </c:pt>
                <c:pt idx="68">
                  <c:v>-0.14025760826613665</c:v>
                </c:pt>
                <c:pt idx="69">
                  <c:v>0.34918340911411772</c:v>
                </c:pt>
                <c:pt idx="70">
                  <c:v>0.19284804353740803</c:v>
                </c:pt>
                <c:pt idx="71">
                  <c:v>2.6446502455361953</c:v>
                </c:pt>
                <c:pt idx="72">
                  <c:v>1.4247172482429793</c:v>
                </c:pt>
                <c:pt idx="73">
                  <c:v>5.153547540211445</c:v>
                </c:pt>
                <c:pt idx="74">
                  <c:v>4.1251560992643377</c:v>
                </c:pt>
                <c:pt idx="75">
                  <c:v>4.1251560992643377</c:v>
                </c:pt>
                <c:pt idx="76">
                  <c:v>5.4434874386755094</c:v>
                </c:pt>
                <c:pt idx="77">
                  <c:v>6.2198866717019463</c:v>
                </c:pt>
                <c:pt idx="78">
                  <c:v>5.9908907810278356</c:v>
                </c:pt>
                <c:pt idx="79">
                  <c:v>5.7857449923490067</c:v>
                </c:pt>
                <c:pt idx="80">
                  <c:v>6.1771108555479515</c:v>
                </c:pt>
                <c:pt idx="81">
                  <c:v>6.2382052791412956</c:v>
                </c:pt>
                <c:pt idx="82">
                  <c:v>7.5752089671952794</c:v>
                </c:pt>
                <c:pt idx="83">
                  <c:v>7.565969819762608</c:v>
                </c:pt>
                <c:pt idx="84">
                  <c:v>6.3252540346140362</c:v>
                </c:pt>
                <c:pt idx="85">
                  <c:v>5.0712797030574741</c:v>
                </c:pt>
                <c:pt idx="86">
                  <c:v>4.6733469861915511</c:v>
                </c:pt>
                <c:pt idx="87">
                  <c:v>5.1311065520784682</c:v>
                </c:pt>
                <c:pt idx="88">
                  <c:v>4.1731938526172963</c:v>
                </c:pt>
                <c:pt idx="89">
                  <c:v>4.4271377955177771</c:v>
                </c:pt>
                <c:pt idx="90">
                  <c:v>5.3904684081016452</c:v>
                </c:pt>
                <c:pt idx="91">
                  <c:v>6.0251805972435513</c:v>
                </c:pt>
                <c:pt idx="92">
                  <c:v>7.4648089372364224</c:v>
                </c:pt>
                <c:pt idx="93">
                  <c:v>10.151598767611336</c:v>
                </c:pt>
                <c:pt idx="94">
                  <c:v>10.914246425815666</c:v>
                </c:pt>
                <c:pt idx="95">
                  <c:v>11.651181855752268</c:v>
                </c:pt>
                <c:pt idx="96">
                  <c:v>10.939999693548508</c:v>
                </c:pt>
                <c:pt idx="97">
                  <c:v>11.137471298496337</c:v>
                </c:pt>
                <c:pt idx="98">
                  <c:v>11.55995471991611</c:v>
                </c:pt>
                <c:pt idx="99">
                  <c:v>12.575912095415909</c:v>
                </c:pt>
                <c:pt idx="100">
                  <c:v>12.749548264648002</c:v>
                </c:pt>
                <c:pt idx="101">
                  <c:v>12.636506878382715</c:v>
                </c:pt>
                <c:pt idx="102">
                  <c:v>10.97327470230951</c:v>
                </c:pt>
                <c:pt idx="103">
                  <c:v>10.094003021594</c:v>
                </c:pt>
                <c:pt idx="104">
                  <c:v>9.0135861732639313</c:v>
                </c:pt>
                <c:pt idx="105">
                  <c:v>8.2958982853717167</c:v>
                </c:pt>
                <c:pt idx="106">
                  <c:v>8.1750479826235622</c:v>
                </c:pt>
                <c:pt idx="107">
                  <c:v>8.9652200814196892</c:v>
                </c:pt>
                <c:pt idx="108">
                  <c:v>8.1733741823959427</c:v>
                </c:pt>
                <c:pt idx="109">
                  <c:v>8.4863748698839068</c:v>
                </c:pt>
                <c:pt idx="110">
                  <c:v>8.0547567393727029</c:v>
                </c:pt>
                <c:pt idx="111">
                  <c:v>8.3346451106785402</c:v>
                </c:pt>
                <c:pt idx="112">
                  <c:v>8.0547567393727029</c:v>
                </c:pt>
                <c:pt idx="113">
                  <c:v>9.0352545241076054</c:v>
                </c:pt>
                <c:pt idx="114">
                  <c:v>10.094805831407916</c:v>
                </c:pt>
                <c:pt idx="115">
                  <c:v>10.481913441947244</c:v>
                </c:pt>
                <c:pt idx="116">
                  <c:v>10.694061428973578</c:v>
                </c:pt>
                <c:pt idx="117">
                  <c:v>10.694061428973578</c:v>
                </c:pt>
                <c:pt idx="118">
                  <c:v>11.305060459651028</c:v>
                </c:pt>
                <c:pt idx="119">
                  <c:v>11.686917168582145</c:v>
                </c:pt>
                <c:pt idx="120">
                  <c:v>11.123797113424793</c:v>
                </c:pt>
                <c:pt idx="121">
                  <c:v>11.936500986309117</c:v>
                </c:pt>
                <c:pt idx="122">
                  <c:v>12.153532794545029</c:v>
                </c:pt>
                <c:pt idx="123">
                  <c:v>12.285258599888582</c:v>
                </c:pt>
                <c:pt idx="124">
                  <c:v>12.061328333570899</c:v>
                </c:pt>
                <c:pt idx="125">
                  <c:v>11.899240562291592</c:v>
                </c:pt>
                <c:pt idx="126">
                  <c:v>11.019112860000568</c:v>
                </c:pt>
                <c:pt idx="127">
                  <c:v>10.518942690312972</c:v>
                </c:pt>
                <c:pt idx="128">
                  <c:v>10.471525912901436</c:v>
                </c:pt>
                <c:pt idx="129">
                  <c:v>11.464567384348513</c:v>
                </c:pt>
                <c:pt idx="130">
                  <c:v>14.641717745567018</c:v>
                </c:pt>
                <c:pt idx="131">
                  <c:v>14.53068150813197</c:v>
                </c:pt>
                <c:pt idx="132">
                  <c:v>13.877361889494178</c:v>
                </c:pt>
                <c:pt idx="133">
                  <c:v>13.361233151769802</c:v>
                </c:pt>
                <c:pt idx="134">
                  <c:v>13.558840439696528</c:v>
                </c:pt>
                <c:pt idx="135">
                  <c:v>14.205432213467128</c:v>
                </c:pt>
                <c:pt idx="136">
                  <c:v>15.805751988723515</c:v>
                </c:pt>
                <c:pt idx="137">
                  <c:v>15.101731145039722</c:v>
                </c:pt>
                <c:pt idx="138">
                  <c:v>14.846174484566955</c:v>
                </c:pt>
                <c:pt idx="139">
                  <c:v>15.752527352000701</c:v>
                </c:pt>
                <c:pt idx="140">
                  <c:v>16.004117451009115</c:v>
                </c:pt>
                <c:pt idx="141">
                  <c:v>15.989146293189105</c:v>
                </c:pt>
                <c:pt idx="142">
                  <c:v>15.945998065424781</c:v>
                </c:pt>
                <c:pt idx="143">
                  <c:v>15.247466781366125</c:v>
                </c:pt>
                <c:pt idx="144">
                  <c:v>15.208732685169624</c:v>
                </c:pt>
                <c:pt idx="145">
                  <c:v>14.885396209680568</c:v>
                </c:pt>
                <c:pt idx="146">
                  <c:v>14.654661259204161</c:v>
                </c:pt>
                <c:pt idx="147">
                  <c:v>14.848461564957848</c:v>
                </c:pt>
                <c:pt idx="148">
                  <c:v>14.622542511104619</c:v>
                </c:pt>
                <c:pt idx="149">
                  <c:v>14.357242135941807</c:v>
                </c:pt>
                <c:pt idx="150">
                  <c:v>14.031974996546626</c:v>
                </c:pt>
                <c:pt idx="151">
                  <c:v>13.738080800876173</c:v>
                </c:pt>
                <c:pt idx="152">
                  <c:v>12.746542910382264</c:v>
                </c:pt>
                <c:pt idx="153">
                  <c:v>13.836836050290312</c:v>
                </c:pt>
                <c:pt idx="154">
                  <c:v>13.668392384139194</c:v>
                </c:pt>
                <c:pt idx="155">
                  <c:v>12.617088015269108</c:v>
                </c:pt>
                <c:pt idx="156">
                  <c:v>12.779143894071844</c:v>
                </c:pt>
                <c:pt idx="157">
                  <c:v>12.902159836380722</c:v>
                </c:pt>
                <c:pt idx="158">
                  <c:v>13.973823029746857</c:v>
                </c:pt>
                <c:pt idx="159">
                  <c:v>13.924475989464447</c:v>
                </c:pt>
                <c:pt idx="160">
                  <c:v>13.694130348279842</c:v>
                </c:pt>
                <c:pt idx="161">
                  <c:v>13.857630471115478</c:v>
                </c:pt>
                <c:pt idx="162">
                  <c:v>13.567564133736209</c:v>
                </c:pt>
                <c:pt idx="163">
                  <c:v>13.680218486002605</c:v>
                </c:pt>
                <c:pt idx="164">
                  <c:v>14.779481605011036</c:v>
                </c:pt>
                <c:pt idx="165">
                  <c:v>15.05322044361812</c:v>
                </c:pt>
                <c:pt idx="166">
                  <c:v>15.546262076114225</c:v>
                </c:pt>
                <c:pt idx="167">
                  <c:v>16.068585874267271</c:v>
                </c:pt>
                <c:pt idx="168">
                  <c:v>16.813356077550235</c:v>
                </c:pt>
                <c:pt idx="169">
                  <c:v>17.42037822505862</c:v>
                </c:pt>
                <c:pt idx="170">
                  <c:v>17.670107451660844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9-40FE-94C0-54DE17CF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前後3個月!$S$2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前後3個月!$T$4:$T$9999</c15:sqref>
                        </c15:fullRef>
                        <c15:formulaRef>
                          <c15:sqref>(前後3個月!$T$4:$T$5,前後3個月!$T$7:$T$9999)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0">
                        <c:v>15.028932324116129</c:v>
                      </c:pt>
                      <c:pt idx="1">
                        <c:v>15.294985786318538</c:v>
                      </c:pt>
                      <c:pt idx="2">
                        <c:v>16.088608106510204</c:v>
                      </c:pt>
                      <c:pt idx="3">
                        <c:v>15.938900906208442</c:v>
                      </c:pt>
                      <c:pt idx="4">
                        <c:v>15.20860998855631</c:v>
                      </c:pt>
                      <c:pt idx="5">
                        <c:v>15.376346918281779</c:v>
                      </c:pt>
                      <c:pt idx="6">
                        <c:v>15.261285033430582</c:v>
                      </c:pt>
                      <c:pt idx="7">
                        <c:v>14.119975468395696</c:v>
                      </c:pt>
                      <c:pt idx="8">
                        <c:v>14.028714244901664</c:v>
                      </c:pt>
                      <c:pt idx="9">
                        <c:v>14.560903691795147</c:v>
                      </c:pt>
                      <c:pt idx="10">
                        <c:v>13.972085001749335</c:v>
                      </c:pt>
                      <c:pt idx="11">
                        <c:v>14.88982270432928</c:v>
                      </c:pt>
                      <c:pt idx="12">
                        <c:v>15.540438512079691</c:v>
                      </c:pt>
                      <c:pt idx="13">
                        <c:v>16.135324381747253</c:v>
                      </c:pt>
                      <c:pt idx="14">
                        <c:v>16.278806303204618</c:v>
                      </c:pt>
                      <c:pt idx="15">
                        <c:v>16.529684868650961</c:v>
                      </c:pt>
                      <c:pt idx="16">
                        <c:v>16.76174473833758</c:v>
                      </c:pt>
                      <c:pt idx="17">
                        <c:v>15.373291624239304</c:v>
                      </c:pt>
                      <c:pt idx="18">
                        <c:v>14.807199182203391</c:v>
                      </c:pt>
                      <c:pt idx="19">
                        <c:v>14.945224000947954</c:v>
                      </c:pt>
                      <c:pt idx="20">
                        <c:v>15.633826686447239</c:v>
                      </c:pt>
                      <c:pt idx="21">
                        <c:v>16.146890494769583</c:v>
                      </c:pt>
                      <c:pt idx="22">
                        <c:v>16.48453789169173</c:v>
                      </c:pt>
                      <c:pt idx="23">
                        <c:v>16.677927827577111</c:v>
                      </c:pt>
                      <c:pt idx="24">
                        <c:v>16.274875286778268</c:v>
                      </c:pt>
                      <c:pt idx="25">
                        <c:v>16.42286418350194</c:v>
                      </c:pt>
                      <c:pt idx="26">
                        <c:v>16.593345731305199</c:v>
                      </c:pt>
                      <c:pt idx="27">
                        <c:v>16.097793414691886</c:v>
                      </c:pt>
                      <c:pt idx="28">
                        <c:v>15.422742376886811</c:v>
                      </c:pt>
                      <c:pt idx="29">
                        <c:v>13.639993605239486</c:v>
                      </c:pt>
                      <c:pt idx="30">
                        <c:v>12.408169399252911</c:v>
                      </c:pt>
                      <c:pt idx="31">
                        <c:v>9.4754382966103279</c:v>
                      </c:pt>
                      <c:pt idx="32">
                        <c:v>8.6309975775598069</c:v>
                      </c:pt>
                      <c:pt idx="33">
                        <c:v>8.3115073497205927</c:v>
                      </c:pt>
                      <c:pt idx="34">
                        <c:v>8.6990193696843576</c:v>
                      </c:pt>
                      <c:pt idx="35">
                        <c:v>9.0290438566558819</c:v>
                      </c:pt>
                      <c:pt idx="36">
                        <c:v>10.244635743678598</c:v>
                      </c:pt>
                      <c:pt idx="37">
                        <c:v>10.608166013327924</c:v>
                      </c:pt>
                      <c:pt idx="38">
                        <c:v>11.157683137804408</c:v>
                      </c:pt>
                      <c:pt idx="39">
                        <c:v>8.8436961390449653</c:v>
                      </c:pt>
                      <c:pt idx="40">
                        <c:v>9.628663237077518</c:v>
                      </c:pt>
                      <c:pt idx="41">
                        <c:v>9.5690048996128994</c:v>
                      </c:pt>
                      <c:pt idx="42">
                        <c:v>9.8835981159517203</c:v>
                      </c:pt>
                      <c:pt idx="43">
                        <c:v>10.961252953995837</c:v>
                      </c:pt>
                      <c:pt idx="44">
                        <c:v>11.223131222856741</c:v>
                      </c:pt>
                      <c:pt idx="45">
                        <c:v>11.378644701097818</c:v>
                      </c:pt>
                      <c:pt idx="46">
                        <c:v>12.669197975952029</c:v>
                      </c:pt>
                      <c:pt idx="47">
                        <c:v>13.332183924096054</c:v>
                      </c:pt>
                      <c:pt idx="48">
                        <c:v>11.143749563442128</c:v>
                      </c:pt>
                      <c:pt idx="49">
                        <c:v>11.114420858399686</c:v>
                      </c:pt>
                      <c:pt idx="50">
                        <c:v>10.56705480655018</c:v>
                      </c:pt>
                      <c:pt idx="51">
                        <c:v>10.532490268576611</c:v>
                      </c:pt>
                      <c:pt idx="52">
                        <c:v>9.1700689856884843</c:v>
                      </c:pt>
                      <c:pt idx="53">
                        <c:v>8.9033232081387794</c:v>
                      </c:pt>
                      <c:pt idx="54">
                        <c:v>9.0216019927442872</c:v>
                      </c:pt>
                      <c:pt idx="55">
                        <c:v>7.228722766028306</c:v>
                      </c:pt>
                      <c:pt idx="56">
                        <c:v>7.3834332928557789</c:v>
                      </c:pt>
                      <c:pt idx="57">
                        <c:v>6.9789173315674802</c:v>
                      </c:pt>
                      <c:pt idx="58">
                        <c:v>6.9440089707861974</c:v>
                      </c:pt>
                      <c:pt idx="59">
                        <c:v>6.9919275049042051</c:v>
                      </c:pt>
                      <c:pt idx="60">
                        <c:v>6.5693906489441956</c:v>
                      </c:pt>
                      <c:pt idx="61">
                        <c:v>6.7623757624119207</c:v>
                      </c:pt>
                      <c:pt idx="62">
                        <c:v>5.612804937297966</c:v>
                      </c:pt>
                      <c:pt idx="63">
                        <c:v>5.7506479144099565</c:v>
                      </c:pt>
                      <c:pt idx="64">
                        <c:v>5.7544948027596021</c:v>
                      </c:pt>
                      <c:pt idx="65">
                        <c:v>5.4098625962810898</c:v>
                      </c:pt>
                      <c:pt idx="66">
                        <c:v>5.3817378067995802</c:v>
                      </c:pt>
                      <c:pt idx="67">
                        <c:v>5.4254846508426713</c:v>
                      </c:pt>
                      <c:pt idx="68">
                        <c:v>5.9674563611495257</c:v>
                      </c:pt>
                      <c:pt idx="69">
                        <c:v>6.9709887788788505</c:v>
                      </c:pt>
                      <c:pt idx="70">
                        <c:v>9.370948063293504</c:v>
                      </c:pt>
                      <c:pt idx="71">
                        <c:v>10.636335183270141</c:v>
                      </c:pt>
                      <c:pt idx="72">
                        <c:v>10.105030072164102</c:v>
                      </c:pt>
                      <c:pt idx="73">
                        <c:v>11.798970630385664</c:v>
                      </c:pt>
                      <c:pt idx="74">
                        <c:v>11.607417505479866</c:v>
                      </c:pt>
                      <c:pt idx="75">
                        <c:v>11.894413624026324</c:v>
                      </c:pt>
                      <c:pt idx="76">
                        <c:v>13.654366428694376</c:v>
                      </c:pt>
                      <c:pt idx="77">
                        <c:v>13.724306364872628</c:v>
                      </c:pt>
                      <c:pt idx="78">
                        <c:v>13.175619041141884</c:v>
                      </c:pt>
                      <c:pt idx="79">
                        <c:v>13.050374783243823</c:v>
                      </c:pt>
                      <c:pt idx="80">
                        <c:v>13.289962730878614</c:v>
                      </c:pt>
                      <c:pt idx="81">
                        <c:v>13.115978481906886</c:v>
                      </c:pt>
                      <c:pt idx="82">
                        <c:v>13.613632896856643</c:v>
                      </c:pt>
                      <c:pt idx="83">
                        <c:v>13.421223457832742</c:v>
                      </c:pt>
                      <c:pt idx="84">
                        <c:v>12.370255533068409</c:v>
                      </c:pt>
                      <c:pt idx="85">
                        <c:v>11.604109708609922</c:v>
                      </c:pt>
                      <c:pt idx="86">
                        <c:v>11.562501265534774</c:v>
                      </c:pt>
                      <c:pt idx="87">
                        <c:v>11.835086366623958</c:v>
                      </c:pt>
                      <c:pt idx="88">
                        <c:v>11.168156072182089</c:v>
                      </c:pt>
                      <c:pt idx="89">
                        <c:v>10.949745468966277</c:v>
                      </c:pt>
                      <c:pt idx="90">
                        <c:v>11.099099297902825</c:v>
                      </c:pt>
                      <c:pt idx="91">
                        <c:v>11.433770101064034</c:v>
                      </c:pt>
                      <c:pt idx="92">
                        <c:v>11.389974175104168</c:v>
                      </c:pt>
                      <c:pt idx="93">
                        <c:v>12.954146219527885</c:v>
                      </c:pt>
                      <c:pt idx="94">
                        <c:v>13.296559539950859</c:v>
                      </c:pt>
                      <c:pt idx="95">
                        <c:v>13.141982203501845</c:v>
                      </c:pt>
                      <c:pt idx="96">
                        <c:v>12.540202022831416</c:v>
                      </c:pt>
                      <c:pt idx="97">
                        <c:v>12.366483731844635</c:v>
                      </c:pt>
                      <c:pt idx="98">
                        <c:v>13.267533397635844</c:v>
                      </c:pt>
                      <c:pt idx="99">
                        <c:v>14.094032690228842</c:v>
                      </c:pt>
                      <c:pt idx="100">
                        <c:v>13.969717562870532</c:v>
                      </c:pt>
                      <c:pt idx="101">
                        <c:v>14.086060026191639</c:v>
                      </c:pt>
                      <c:pt idx="102">
                        <c:v>13.303393898162131</c:v>
                      </c:pt>
                      <c:pt idx="103">
                        <c:v>12.770085303629063</c:v>
                      </c:pt>
                      <c:pt idx="104">
                        <c:v>12.477506692278272</c:v>
                      </c:pt>
                      <c:pt idx="105">
                        <c:v>11.948837948296397</c:v>
                      </c:pt>
                      <c:pt idx="106">
                        <c:v>11.385147681507423</c:v>
                      </c:pt>
                      <c:pt idx="107">
                        <c:v>11.449300613172797</c:v>
                      </c:pt>
                      <c:pt idx="108">
                        <c:v>11.580055077900631</c:v>
                      </c:pt>
                      <c:pt idx="109">
                        <c:v>11.851961758428487</c:v>
                      </c:pt>
                      <c:pt idx="110">
                        <c:v>12.029163879574355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-100</c:v>
                      </c:pt>
                      <c:pt idx="246">
                        <c:v>-100</c:v>
                      </c:pt>
                      <c:pt idx="247">
                        <c:v>-100</c:v>
                      </c:pt>
                      <c:pt idx="248">
                        <c:v>-100</c:v>
                      </c:pt>
                      <c:pt idx="249">
                        <c:v>-100</c:v>
                      </c:pt>
                      <c:pt idx="250">
                        <c:v>-100</c:v>
                      </c:pt>
                      <c:pt idx="251">
                        <c:v>-100</c:v>
                      </c:pt>
                      <c:pt idx="252">
                        <c:v>-100</c:v>
                      </c:pt>
                      <c:pt idx="253">
                        <c:v>-100</c:v>
                      </c:pt>
                      <c:pt idx="254">
                        <c:v>-100</c:v>
                      </c:pt>
                      <c:pt idx="255">
                        <c:v>-100</c:v>
                      </c:pt>
                      <c:pt idx="256">
                        <c:v>-100</c:v>
                      </c:pt>
                      <c:pt idx="257">
                        <c:v>-100</c:v>
                      </c:pt>
                      <c:pt idx="258">
                        <c:v>-100</c:v>
                      </c:pt>
                      <c:pt idx="259">
                        <c:v>-100</c:v>
                      </c:pt>
                      <c:pt idx="260">
                        <c:v>-100</c:v>
                      </c:pt>
                      <c:pt idx="261">
                        <c:v>-100</c:v>
                      </c:pt>
                      <c:pt idx="262">
                        <c:v>-100</c:v>
                      </c:pt>
                      <c:pt idx="263">
                        <c:v>-100</c:v>
                      </c:pt>
                      <c:pt idx="264">
                        <c:v>-100</c:v>
                      </c:pt>
                      <c:pt idx="265">
                        <c:v>-100</c:v>
                      </c:pt>
                      <c:pt idx="266">
                        <c:v>-100</c:v>
                      </c:pt>
                      <c:pt idx="267">
                        <c:v>-100</c:v>
                      </c:pt>
                      <c:pt idx="268">
                        <c:v>-100</c:v>
                      </c:pt>
                      <c:pt idx="269">
                        <c:v>-100</c:v>
                      </c:pt>
                      <c:pt idx="270">
                        <c:v>-100</c:v>
                      </c:pt>
                      <c:pt idx="271">
                        <c:v>-100</c:v>
                      </c:pt>
                      <c:pt idx="272">
                        <c:v>-100</c:v>
                      </c:pt>
                      <c:pt idx="273">
                        <c:v>-100</c:v>
                      </c:pt>
                      <c:pt idx="274">
                        <c:v>-100</c:v>
                      </c:pt>
                      <c:pt idx="275">
                        <c:v>-100</c:v>
                      </c:pt>
                      <c:pt idx="276">
                        <c:v>-100</c:v>
                      </c:pt>
                      <c:pt idx="277">
                        <c:v>-100</c:v>
                      </c:pt>
                      <c:pt idx="278">
                        <c:v>-100</c:v>
                      </c:pt>
                      <c:pt idx="279">
                        <c:v>-100</c:v>
                      </c:pt>
                      <c:pt idx="280">
                        <c:v>-100</c:v>
                      </c:pt>
                      <c:pt idx="281">
                        <c:v>-100</c:v>
                      </c:pt>
                      <c:pt idx="282">
                        <c:v>-100</c:v>
                      </c:pt>
                      <c:pt idx="283">
                        <c:v>-100</c:v>
                      </c:pt>
                      <c:pt idx="284">
                        <c:v>-100</c:v>
                      </c:pt>
                      <c:pt idx="285">
                        <c:v>-100</c:v>
                      </c:pt>
                      <c:pt idx="286">
                        <c:v>-100</c:v>
                      </c:pt>
                      <c:pt idx="287">
                        <c:v>-100</c:v>
                      </c:pt>
                      <c:pt idx="288">
                        <c:v>-100</c:v>
                      </c:pt>
                      <c:pt idx="289">
                        <c:v>-100</c:v>
                      </c:pt>
                      <c:pt idx="290">
                        <c:v>-100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59-40FE-94C0-54DE17CF43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前後3個月!$M$2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前後3個月!$N$4:$N$9999</c15:sqref>
                        </c15:fullRef>
                        <c15:formulaRef>
                          <c15:sqref>(前後3個月!$N$4:$N$5,前後3個月!$N$7:$N$9999)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0">
                        <c:v>46.214778937641476</c:v>
                      </c:pt>
                      <c:pt idx="1">
                        <c:v>49.839425425436247</c:v>
                      </c:pt>
                      <c:pt idx="2">
                        <c:v>54.199065421145875</c:v>
                      </c:pt>
                      <c:pt idx="3">
                        <c:v>55.692841323177291</c:v>
                      </c:pt>
                      <c:pt idx="4">
                        <c:v>57.440903154857722</c:v>
                      </c:pt>
                      <c:pt idx="5">
                        <c:v>57.24158268681996</c:v>
                      </c:pt>
                      <c:pt idx="6">
                        <c:v>56.935973498446167</c:v>
                      </c:pt>
                      <c:pt idx="7">
                        <c:v>51.296408334911582</c:v>
                      </c:pt>
                      <c:pt idx="8">
                        <c:v>49.565519874921037</c:v>
                      </c:pt>
                      <c:pt idx="9">
                        <c:v>51.073171997101241</c:v>
                      </c:pt>
                      <c:pt idx="10">
                        <c:v>48.543413343029364</c:v>
                      </c:pt>
                      <c:pt idx="11">
                        <c:v>47.065169379338286</c:v>
                      </c:pt>
                      <c:pt idx="12">
                        <c:v>50.236015246833766</c:v>
                      </c:pt>
                      <c:pt idx="13">
                        <c:v>46.265479382277853</c:v>
                      </c:pt>
                      <c:pt idx="14">
                        <c:v>46.439709155018804</c:v>
                      </c:pt>
                      <c:pt idx="15">
                        <c:v>47.649378629012105</c:v>
                      </c:pt>
                      <c:pt idx="16">
                        <c:v>48.459060336389889</c:v>
                      </c:pt>
                      <c:pt idx="17">
                        <c:v>39.68071737464318</c:v>
                      </c:pt>
                      <c:pt idx="18">
                        <c:v>36.144263803368126</c:v>
                      </c:pt>
                      <c:pt idx="19">
                        <c:v>36.761523478065115</c:v>
                      </c:pt>
                      <c:pt idx="20">
                        <c:v>41.000440532051982</c:v>
                      </c:pt>
                      <c:pt idx="21">
                        <c:v>41.983606592180458</c:v>
                      </c:pt>
                      <c:pt idx="22">
                        <c:v>40.892849171719604</c:v>
                      </c:pt>
                      <c:pt idx="23">
                        <c:v>41.391849749872819</c:v>
                      </c:pt>
                      <c:pt idx="24">
                        <c:v>38.323983136643982</c:v>
                      </c:pt>
                      <c:pt idx="25">
                        <c:v>39.414249908373144</c:v>
                      </c:pt>
                      <c:pt idx="26">
                        <c:v>45.229864755379914</c:v>
                      </c:pt>
                      <c:pt idx="27">
                        <c:v>46.149142603015527</c:v>
                      </c:pt>
                      <c:pt idx="28">
                        <c:v>42.949031131028327</c:v>
                      </c:pt>
                      <c:pt idx="29">
                        <c:v>34.201513556792726</c:v>
                      </c:pt>
                      <c:pt idx="30">
                        <c:v>28.887280748648504</c:v>
                      </c:pt>
                      <c:pt idx="31">
                        <c:v>15.877185359280688</c:v>
                      </c:pt>
                      <c:pt idx="32">
                        <c:v>9.5968713178982803</c:v>
                      </c:pt>
                      <c:pt idx="33">
                        <c:v>2.4348567529221432</c:v>
                      </c:pt>
                      <c:pt idx="34">
                        <c:v>1.9261098669868471</c:v>
                      </c:pt>
                      <c:pt idx="35">
                        <c:v>1.2872426586617358</c:v>
                      </c:pt>
                      <c:pt idx="36">
                        <c:v>4.8576115243065709</c:v>
                      </c:pt>
                      <c:pt idx="37">
                        <c:v>5.0169818657435972</c:v>
                      </c:pt>
                      <c:pt idx="38">
                        <c:v>8.575821819824947</c:v>
                      </c:pt>
                      <c:pt idx="39">
                        <c:v>-1.3847152710775301</c:v>
                      </c:pt>
                      <c:pt idx="40">
                        <c:v>-0.92289977345381136</c:v>
                      </c:pt>
                      <c:pt idx="41">
                        <c:v>-0.32686160360470007</c:v>
                      </c:pt>
                      <c:pt idx="42">
                        <c:v>2.9694199414269873</c:v>
                      </c:pt>
                      <c:pt idx="43">
                        <c:v>6.7920431443551976</c:v>
                      </c:pt>
                      <c:pt idx="44">
                        <c:v>10.482650424929529</c:v>
                      </c:pt>
                      <c:pt idx="45">
                        <c:v>12.982548012072881</c:v>
                      </c:pt>
                      <c:pt idx="46">
                        <c:v>19.206585578874645</c:v>
                      </c:pt>
                      <c:pt idx="47">
                        <c:v>21.962417365258059</c:v>
                      </c:pt>
                      <c:pt idx="48">
                        <c:v>16.892031446910426</c:v>
                      </c:pt>
                      <c:pt idx="49">
                        <c:v>16.006637752188226</c:v>
                      </c:pt>
                      <c:pt idx="50">
                        <c:v>14.533504878440496</c:v>
                      </c:pt>
                      <c:pt idx="51">
                        <c:v>14.235697548080473</c:v>
                      </c:pt>
                      <c:pt idx="52">
                        <c:v>9.4249795684552051</c:v>
                      </c:pt>
                      <c:pt idx="53">
                        <c:v>6.9004946455439642</c:v>
                      </c:pt>
                      <c:pt idx="54">
                        <c:v>4.8413171284721557</c:v>
                      </c:pt>
                      <c:pt idx="55">
                        <c:v>-1.5950933903183584</c:v>
                      </c:pt>
                      <c:pt idx="56">
                        <c:v>-1.6027484515796719</c:v>
                      </c:pt>
                      <c:pt idx="57">
                        <c:v>-2.7840941718426104</c:v>
                      </c:pt>
                      <c:pt idx="58">
                        <c:v>-4.2021373450808035</c:v>
                      </c:pt>
                      <c:pt idx="59">
                        <c:v>-4.8867581306584302</c:v>
                      </c:pt>
                      <c:pt idx="60">
                        <c:v>-7.0152034644070387</c:v>
                      </c:pt>
                      <c:pt idx="61">
                        <c:v>-8.3584008600836697</c:v>
                      </c:pt>
                      <c:pt idx="62">
                        <c:v>-10.102501337879355</c:v>
                      </c:pt>
                      <c:pt idx="63">
                        <c:v>-10.84087344407143</c:v>
                      </c:pt>
                      <c:pt idx="64">
                        <c:v>-9.8383017577584049</c:v>
                      </c:pt>
                      <c:pt idx="65">
                        <c:v>-9.5797213560565027</c:v>
                      </c:pt>
                      <c:pt idx="66">
                        <c:v>-9.2061184660141357</c:v>
                      </c:pt>
                      <c:pt idx="67">
                        <c:v>-9.0943173443983838</c:v>
                      </c:pt>
                      <c:pt idx="68">
                        <c:v>-6.297566157975476</c:v>
                      </c:pt>
                      <c:pt idx="69">
                        <c:v>-4.468494629556508</c:v>
                      </c:pt>
                      <c:pt idx="70">
                        <c:v>-4.4016748389491545</c:v>
                      </c:pt>
                      <c:pt idx="71">
                        <c:v>-0.49507383209849154</c:v>
                      </c:pt>
                      <c:pt idx="72">
                        <c:v>-2.5257685395736251</c:v>
                      </c:pt>
                      <c:pt idx="73">
                        <c:v>3.0407506240852422</c:v>
                      </c:pt>
                      <c:pt idx="74">
                        <c:v>2.6019447728103717</c:v>
                      </c:pt>
                      <c:pt idx="75">
                        <c:v>3.9623968888580219</c:v>
                      </c:pt>
                      <c:pt idx="76">
                        <c:v>6.7838259717408755</c:v>
                      </c:pt>
                      <c:pt idx="77">
                        <c:v>7.1316633931364226</c:v>
                      </c:pt>
                      <c:pt idx="78">
                        <c:v>5.8882376167689765</c:v>
                      </c:pt>
                      <c:pt idx="79">
                        <c:v>4.8301673550487534</c:v>
                      </c:pt>
                      <c:pt idx="80">
                        <c:v>5.0337981808956878</c:v>
                      </c:pt>
                      <c:pt idx="81">
                        <c:v>4.1291260814235509</c:v>
                      </c:pt>
                      <c:pt idx="82">
                        <c:v>5.6608263856666952</c:v>
                      </c:pt>
                      <c:pt idx="83">
                        <c:v>5.6955978476450841</c:v>
                      </c:pt>
                      <c:pt idx="84">
                        <c:v>2.4112893314538919</c:v>
                      </c:pt>
                      <c:pt idx="85">
                        <c:v>1.2104201910859036</c:v>
                      </c:pt>
                      <c:pt idx="86">
                        <c:v>0.63820181465077397</c:v>
                      </c:pt>
                      <c:pt idx="87">
                        <c:v>2.2933107933956753</c:v>
                      </c:pt>
                      <c:pt idx="88">
                        <c:v>1.0579623081211853</c:v>
                      </c:pt>
                      <c:pt idx="89">
                        <c:v>1.0579623081211853</c:v>
                      </c:pt>
                      <c:pt idx="90">
                        <c:v>2.4247419879825483</c:v>
                      </c:pt>
                      <c:pt idx="91">
                        <c:v>3.7185703924168312</c:v>
                      </c:pt>
                      <c:pt idx="92">
                        <c:v>5.3388881374828223</c:v>
                      </c:pt>
                      <c:pt idx="93">
                        <c:v>9.2510147382573571</c:v>
                      </c:pt>
                      <c:pt idx="94">
                        <c:v>10.906644918564901</c:v>
                      </c:pt>
                      <c:pt idx="95">
                        <c:v>12.445475203294375</c:v>
                      </c:pt>
                      <c:pt idx="96">
                        <c:v>10.264854559818648</c:v>
                      </c:pt>
                      <c:pt idx="97">
                        <c:v>9.5091947639681642</c:v>
                      </c:pt>
                      <c:pt idx="98">
                        <c:v>10.02434744920242</c:v>
                      </c:pt>
                      <c:pt idx="99">
                        <c:v>12.587092766943808</c:v>
                      </c:pt>
                      <c:pt idx="100">
                        <c:v>10.809640634974294</c:v>
                      </c:pt>
                      <c:pt idx="101">
                        <c:v>11.969224789585709</c:v>
                      </c:pt>
                      <c:pt idx="102">
                        <c:v>10.448753113409426</c:v>
                      </c:pt>
                      <c:pt idx="103">
                        <c:v>8.546435734302559</c:v>
                      </c:pt>
                      <c:pt idx="104">
                        <c:v>5.2505745351261623</c:v>
                      </c:pt>
                      <c:pt idx="105">
                        <c:v>2.8069464027395519</c:v>
                      </c:pt>
                      <c:pt idx="106">
                        <c:v>-0.19773970093601712</c:v>
                      </c:pt>
                      <c:pt idx="107">
                        <c:v>-1.2023589541623081</c:v>
                      </c:pt>
                      <c:pt idx="108">
                        <c:v>-2.4977977570993848</c:v>
                      </c:pt>
                      <c:pt idx="109">
                        <c:v>-3.0269113317221596</c:v>
                      </c:pt>
                      <c:pt idx="110">
                        <c:v>-3.4562501199317586</c:v>
                      </c:pt>
                      <c:pt idx="111">
                        <c:v>-2.881223405203337</c:v>
                      </c:pt>
                      <c:pt idx="112">
                        <c:v>-3.1010698356344957</c:v>
                      </c:pt>
                      <c:pt idx="113">
                        <c:v>-1.929334813067296</c:v>
                      </c:pt>
                      <c:pt idx="114">
                        <c:v>2.1149439180365937</c:v>
                      </c:pt>
                      <c:pt idx="115">
                        <c:v>3.8342314429995472</c:v>
                      </c:pt>
                      <c:pt idx="116">
                        <c:v>5.8985438179494976</c:v>
                      </c:pt>
                      <c:pt idx="117">
                        <c:v>5.8985438179494976</c:v>
                      </c:pt>
                      <c:pt idx="118">
                        <c:v>6.4699284726486006</c:v>
                      </c:pt>
                      <c:pt idx="119">
                        <c:v>7.6057130806400863</c:v>
                      </c:pt>
                      <c:pt idx="120">
                        <c:v>6.3475708984471302</c:v>
                      </c:pt>
                      <c:pt idx="121">
                        <c:v>6.1427484619819284</c:v>
                      </c:pt>
                      <c:pt idx="122">
                        <c:v>5.735665066642115</c:v>
                      </c:pt>
                      <c:pt idx="123">
                        <c:v>3.7274033660650074</c:v>
                      </c:pt>
                      <c:pt idx="124">
                        <c:v>3.9504484632005843</c:v>
                      </c:pt>
                      <c:pt idx="125">
                        <c:v>4.6849586722640169</c:v>
                      </c:pt>
                      <c:pt idx="126">
                        <c:v>3.7097404042935711</c:v>
                      </c:pt>
                      <c:pt idx="127">
                        <c:v>2.6261703147479665</c:v>
                      </c:pt>
                      <c:pt idx="128">
                        <c:v>2.5182678594261487</c:v>
                      </c:pt>
                      <c:pt idx="129">
                        <c:v>3.1957460429090423</c:v>
                      </c:pt>
                      <c:pt idx="130">
                        <c:v>3.7844586771502708</c:v>
                      </c:pt>
                      <c:pt idx="131">
                        <c:v>3.5177389233966627</c:v>
                      </c:pt>
                      <c:pt idx="132">
                        <c:v>1.5882027878689753</c:v>
                      </c:pt>
                      <c:pt idx="133">
                        <c:v>0.51499345062240298</c:v>
                      </c:pt>
                      <c:pt idx="134">
                        <c:v>-0.22109164365163858</c:v>
                      </c:pt>
                      <c:pt idx="135">
                        <c:v>3.3524627046467526</c:v>
                      </c:pt>
                      <c:pt idx="136">
                        <c:v>3.0996343743359356</c:v>
                      </c:pt>
                      <c:pt idx="137">
                        <c:v>1.5213357413633721</c:v>
                      </c:pt>
                      <c:pt idx="138">
                        <c:v>1.5516904592257408</c:v>
                      </c:pt>
                      <c:pt idx="139">
                        <c:v>4.1999047957690383</c:v>
                      </c:pt>
                      <c:pt idx="140">
                        <c:v>4.8133440169105812</c:v>
                      </c:pt>
                      <c:pt idx="141">
                        <c:v>4.1523292416362656</c:v>
                      </c:pt>
                      <c:pt idx="142">
                        <c:v>3.676943261137855</c:v>
                      </c:pt>
                      <c:pt idx="143">
                        <c:v>2.338599304048139</c:v>
                      </c:pt>
                      <c:pt idx="144">
                        <c:v>2.2464365751521775</c:v>
                      </c:pt>
                      <c:pt idx="145">
                        <c:v>2.0103760126604753</c:v>
                      </c:pt>
                      <c:pt idx="146">
                        <c:v>1.4763592298146166</c:v>
                      </c:pt>
                      <c:pt idx="147">
                        <c:v>2.14730882861216</c:v>
                      </c:pt>
                      <c:pt idx="148">
                        <c:v>2.6513306313098894</c:v>
                      </c:pt>
                      <c:pt idx="149">
                        <c:v>3.150116028861949</c:v>
                      </c:pt>
                      <c:pt idx="150">
                        <c:v>4.7584489640707606</c:v>
                      </c:pt>
                      <c:pt idx="151">
                        <c:v>3.0542015152752677</c:v>
                      </c:pt>
                      <c:pt idx="152">
                        <c:v>2.4548912744919882</c:v>
                      </c:pt>
                      <c:pt idx="153">
                        <c:v>5.0506220672818181</c:v>
                      </c:pt>
                      <c:pt idx="154">
                        <c:v>5.8099610821530145</c:v>
                      </c:pt>
                      <c:pt idx="155">
                        <c:v>5.25350356736205</c:v>
                      </c:pt>
                      <c:pt idx="156">
                        <c:v>7.0891830928109245</c:v>
                      </c:pt>
                      <c:pt idx="157">
                        <c:v>7.7470685982705012</c:v>
                      </c:pt>
                      <c:pt idx="158">
                        <c:v>9.9881790790941949</c:v>
                      </c:pt>
                      <c:pt idx="159">
                        <c:v>9.5596252863323627</c:v>
                      </c:pt>
                      <c:pt idx="160">
                        <c:v>8.2536505137101202</c:v>
                      </c:pt>
                      <c:pt idx="161">
                        <c:v>9.4570067476824384</c:v>
                      </c:pt>
                      <c:pt idx="162">
                        <c:v>8.7282130213919942</c:v>
                      </c:pt>
                      <c:pt idx="163">
                        <c:v>9.929237079136799</c:v>
                      </c:pt>
                      <c:pt idx="164">
                        <c:v>11.284313925631363</c:v>
                      </c:pt>
                      <c:pt idx="165">
                        <c:v>10.724403268542293</c:v>
                      </c:pt>
                      <c:pt idx="166">
                        <c:v>12.440136264202394</c:v>
                      </c:pt>
                      <c:pt idx="167">
                        <c:v>13.900092513346207</c:v>
                      </c:pt>
                      <c:pt idx="168">
                        <c:v>16.56815591858556</c:v>
                      </c:pt>
                      <c:pt idx="169">
                        <c:v>18.237550788858069</c:v>
                      </c:pt>
                      <c:pt idx="170">
                        <c:v>17.728654981693381</c:v>
                      </c:pt>
                      <c:pt idx="171">
                        <c:v>17.80415439498082</c:v>
                      </c:pt>
                      <c:pt idx="172">
                        <c:v>15.520197453265915</c:v>
                      </c:pt>
                      <c:pt idx="173">
                        <c:v>14.584012906252575</c:v>
                      </c:pt>
                      <c:pt idx="174">
                        <c:v>14.353416716899027</c:v>
                      </c:pt>
                      <c:pt idx="175">
                        <c:v>15.323432383175062</c:v>
                      </c:pt>
                      <c:pt idx="176">
                        <c:v>15.936449370944739</c:v>
                      </c:pt>
                      <c:pt idx="177">
                        <c:v>16.073711723350993</c:v>
                      </c:pt>
                      <c:pt idx="178">
                        <c:v>14.154079842244593</c:v>
                      </c:pt>
                      <c:pt idx="179">
                        <c:v>14.083960575653464</c:v>
                      </c:pt>
                      <c:pt idx="180">
                        <c:v>15.249011706424387</c:v>
                      </c:pt>
                      <c:pt idx="181">
                        <c:v>15.135740743060389</c:v>
                      </c:pt>
                      <c:pt idx="182">
                        <c:v>16.880341316161985</c:v>
                      </c:pt>
                      <c:pt idx="183">
                        <c:v>18.527720074127107</c:v>
                      </c:pt>
                      <c:pt idx="184">
                        <c:v>18.693394131548757</c:v>
                      </c:pt>
                      <c:pt idx="185">
                        <c:v>18.788045487006034</c:v>
                      </c:pt>
                      <c:pt idx="186">
                        <c:v>18.938480822090863</c:v>
                      </c:pt>
                      <c:pt idx="187">
                        <c:v>18.285229705443307</c:v>
                      </c:pt>
                      <c:pt idx="188">
                        <c:v>17.694752786632705</c:v>
                      </c:pt>
                      <c:pt idx="189">
                        <c:v>17.138059680657069</c:v>
                      </c:pt>
                      <c:pt idx="190">
                        <c:v>16.114790044319793</c:v>
                      </c:pt>
                      <c:pt idx="191">
                        <c:v>15.818858090451492</c:v>
                      </c:pt>
                      <c:pt idx="192">
                        <c:v>15.240277244029055</c:v>
                      </c:pt>
                      <c:pt idx="193">
                        <c:v>13.457071573701729</c:v>
                      </c:pt>
                      <c:pt idx="194">
                        <c:v>12.880266948434716</c:v>
                      </c:pt>
                      <c:pt idx="195">
                        <c:v>13.258872838875678</c:v>
                      </c:pt>
                      <c:pt idx="196">
                        <c:v>14.726287630992774</c:v>
                      </c:pt>
                      <c:pt idx="197">
                        <c:v>15.591282166134835</c:v>
                      </c:pt>
                      <c:pt idx="198">
                        <c:v>15.490470179706971</c:v>
                      </c:pt>
                      <c:pt idx="199">
                        <c:v>15.103907406928618</c:v>
                      </c:pt>
                      <c:pt idx="200">
                        <c:v>16.413281032112192</c:v>
                      </c:pt>
                      <c:pt idx="201">
                        <c:v>17.922137222419178</c:v>
                      </c:pt>
                      <c:pt idx="202">
                        <c:v>19.676147493214756</c:v>
                      </c:pt>
                      <c:pt idx="203">
                        <c:v>19.389613603919397</c:v>
                      </c:pt>
                      <c:pt idx="204">
                        <c:v>19.794681157597637</c:v>
                      </c:pt>
                      <c:pt idx="205">
                        <c:v>19.544062473754622</c:v>
                      </c:pt>
                      <c:pt idx="206">
                        <c:v>18.593897346042866</c:v>
                      </c:pt>
                      <c:pt idx="207">
                        <c:v>18.122218870179594</c:v>
                      </c:pt>
                      <c:pt idx="208">
                        <c:v>16.609127467196892</c:v>
                      </c:pt>
                      <c:pt idx="209">
                        <c:v>16.292419465462448</c:v>
                      </c:pt>
                      <c:pt idx="210">
                        <c:v>16.924607254426903</c:v>
                      </c:pt>
                      <c:pt idx="211">
                        <c:v>18.94317026284309</c:v>
                      </c:pt>
                      <c:pt idx="212">
                        <c:v>19.684986133781223</c:v>
                      </c:pt>
                      <c:pt idx="213">
                        <c:v>20.819868320733548</c:v>
                      </c:pt>
                      <c:pt idx="214">
                        <c:v>19.188809770869362</c:v>
                      </c:pt>
                      <c:pt idx="215">
                        <c:v>19.122738130394911</c:v>
                      </c:pt>
                      <c:pt idx="216">
                        <c:v>17.681876191452382</c:v>
                      </c:pt>
                      <c:pt idx="217">
                        <c:v>18.72749163620815</c:v>
                      </c:pt>
                      <c:pt idx="218">
                        <c:v>18.115946667499628</c:v>
                      </c:pt>
                      <c:pt idx="219">
                        <c:v>16.451676587400719</c:v>
                      </c:pt>
                      <c:pt idx="220">
                        <c:v>19.790421488235886</c:v>
                      </c:pt>
                      <c:pt idx="221">
                        <c:v>17.857451425267111</c:v>
                      </c:pt>
                      <c:pt idx="222">
                        <c:v>15.01735717885504</c:v>
                      </c:pt>
                      <c:pt idx="223">
                        <c:v>15.886541281255173</c:v>
                      </c:pt>
                      <c:pt idx="224">
                        <c:v>16.096482044392737</c:v>
                      </c:pt>
                      <c:pt idx="225">
                        <c:v>17.633265183929648</c:v>
                      </c:pt>
                      <c:pt idx="226">
                        <c:v>18.338442313092184</c:v>
                      </c:pt>
                      <c:pt idx="227">
                        <c:v>18.813506130926648</c:v>
                      </c:pt>
                      <c:pt idx="228">
                        <c:v>16.536042925440132</c:v>
                      </c:pt>
                      <c:pt idx="229">
                        <c:v>17.260677583994454</c:v>
                      </c:pt>
                      <c:pt idx="230">
                        <c:v>16.163741134250277</c:v>
                      </c:pt>
                      <c:pt idx="231">
                        <c:v>16.163741134250277</c:v>
                      </c:pt>
                      <c:pt idx="232">
                        <c:v>14.133429681731924</c:v>
                      </c:pt>
                      <c:pt idx="233">
                        <c:v>14.303946707832971</c:v>
                      </c:pt>
                      <c:pt idx="234">
                        <c:v>14.916116673267421</c:v>
                      </c:pt>
                      <c:pt idx="235">
                        <c:v>14.368002089131338</c:v>
                      </c:pt>
                      <c:pt idx="236">
                        <c:v>12.483665783117214</c:v>
                      </c:pt>
                      <c:pt idx="237">
                        <c:v>14.548965023160299</c:v>
                      </c:pt>
                      <c:pt idx="238">
                        <c:v>15.048067288933309</c:v>
                      </c:pt>
                      <c:pt idx="239">
                        <c:v>14.693247676722754</c:v>
                      </c:pt>
                      <c:pt idx="240">
                        <c:v>13.924106847285733</c:v>
                      </c:pt>
                      <c:pt idx="241">
                        <c:v>16.251829002819782</c:v>
                      </c:pt>
                      <c:pt idx="242">
                        <c:v>16.465861577965679</c:v>
                      </c:pt>
                      <c:pt idx="243">
                        <c:v>16.949304475501691</c:v>
                      </c:pt>
                      <c:pt idx="244">
                        <c:v>16.031840310512656</c:v>
                      </c:pt>
                      <c:pt idx="245">
                        <c:v>15.019114542248735</c:v>
                      </c:pt>
                      <c:pt idx="246">
                        <c:v>15.138405182125148</c:v>
                      </c:pt>
                      <c:pt idx="247">
                        <c:v>15.371638164839085</c:v>
                      </c:pt>
                      <c:pt idx="248">
                        <c:v>16.170134031727692</c:v>
                      </c:pt>
                      <c:pt idx="249">
                        <c:v>18.746165877016562</c:v>
                      </c:pt>
                      <c:pt idx="250">
                        <c:v>28.09444835249877</c:v>
                      </c:pt>
                      <c:pt idx="251">
                        <c:v>26.319860021867679</c:v>
                      </c:pt>
                      <c:pt idx="252">
                        <c:v>26.169628903574747</c:v>
                      </c:pt>
                      <c:pt idx="253">
                        <c:v>26.245814940696555</c:v>
                      </c:pt>
                      <c:pt idx="254">
                        <c:v>28.664792265468584</c:v>
                      </c:pt>
                      <c:pt idx="255">
                        <c:v>28.292481386929502</c:v>
                      </c:pt>
                      <c:pt idx="256">
                        <c:v>30.713533868054487</c:v>
                      </c:pt>
                      <c:pt idx="257">
                        <c:v>30.667462304785719</c:v>
                      </c:pt>
                      <c:pt idx="258">
                        <c:v>30.586665582794083</c:v>
                      </c:pt>
                      <c:pt idx="259">
                        <c:v>29.303009309197048</c:v>
                      </c:pt>
                      <c:pt idx="260">
                        <c:v>27.654343598628795</c:v>
                      </c:pt>
                      <c:pt idx="261">
                        <c:v>27.676382141791777</c:v>
                      </c:pt>
                      <c:pt idx="262">
                        <c:v>26.774941791822826</c:v>
                      </c:pt>
                      <c:pt idx="263">
                        <c:v>25.630742321941934</c:v>
                      </c:pt>
                      <c:pt idx="264">
                        <c:v>25.958764392482038</c:v>
                      </c:pt>
                      <c:pt idx="265">
                        <c:v>26.359277293511685</c:v>
                      </c:pt>
                      <c:pt idx="266">
                        <c:v>27.157672705476223</c:v>
                      </c:pt>
                      <c:pt idx="267">
                        <c:v>26.552772613747912</c:v>
                      </c:pt>
                      <c:pt idx="268">
                        <c:v>25.620073950327303</c:v>
                      </c:pt>
                      <c:pt idx="269">
                        <c:v>24.807055664029566</c:v>
                      </c:pt>
                      <c:pt idx="270">
                        <c:v>21.84743562244542</c:v>
                      </c:pt>
                      <c:pt idx="271">
                        <c:v>20.494800886558661</c:v>
                      </c:pt>
                      <c:pt idx="272">
                        <c:v>18.747174576884863</c:v>
                      </c:pt>
                      <c:pt idx="273">
                        <c:v>18.4200424020454</c:v>
                      </c:pt>
                      <c:pt idx="274">
                        <c:v>17.313437108116926</c:v>
                      </c:pt>
                      <c:pt idx="275">
                        <c:v>12.980135562813588</c:v>
                      </c:pt>
                      <c:pt idx="276">
                        <c:v>12.980135562813588</c:v>
                      </c:pt>
                      <c:pt idx="277">
                        <c:v>13.974248931370891</c:v>
                      </c:pt>
                      <c:pt idx="278">
                        <c:v>13.362532972961173</c:v>
                      </c:pt>
                      <c:pt idx="279">
                        <c:v>14.246956907796493</c:v>
                      </c:pt>
                      <c:pt idx="280">
                        <c:v>15.786466398528898</c:v>
                      </c:pt>
                      <c:pt idx="281">
                        <c:v>16.528159480189153</c:v>
                      </c:pt>
                      <c:pt idx="282">
                        <c:v>17.934857599964026</c:v>
                      </c:pt>
                      <c:pt idx="283">
                        <c:v>18.1879390219176</c:v>
                      </c:pt>
                      <c:pt idx="284">
                        <c:v>18.466445254224407</c:v>
                      </c:pt>
                      <c:pt idx="285">
                        <c:v>16.250678000309637</c:v>
                      </c:pt>
                      <c:pt idx="286">
                        <c:v>15.797686017576652</c:v>
                      </c:pt>
                      <c:pt idx="287">
                        <c:v>16.063101796767022</c:v>
                      </c:pt>
                      <c:pt idx="288">
                        <c:v>18.544725547093634</c:v>
                      </c:pt>
                      <c:pt idx="289">
                        <c:v>18.79588187898036</c:v>
                      </c:pt>
                      <c:pt idx="290">
                        <c:v>20.579821116457065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59-40FE-94C0-54DE17CF4357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'前6個月 '!$O$2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'前6個月 '!$A$4:$A$9999</c15:sqref>
                  </c15:fullRef>
                </c:ext>
              </c:extLst>
              <c:f>('前6個月 '!$A$4:$A$5,'前6個月 '!$A$7:$A$9999)</c:f>
              <c:numCache>
                <c:formatCode>m/d/yyyy</c:formatCode>
                <c:ptCount val="9995"/>
                <c:pt idx="0">
                  <c:v>34608</c:v>
                </c:pt>
                <c:pt idx="1">
                  <c:v>34639</c:v>
                </c:pt>
                <c:pt idx="2">
                  <c:v>34700</c:v>
                </c:pt>
                <c:pt idx="3">
                  <c:v>34731</c:v>
                </c:pt>
                <c:pt idx="4">
                  <c:v>34759</c:v>
                </c:pt>
                <c:pt idx="5">
                  <c:v>34790</c:v>
                </c:pt>
                <c:pt idx="6">
                  <c:v>34820</c:v>
                </c:pt>
                <c:pt idx="7">
                  <c:v>34851</c:v>
                </c:pt>
                <c:pt idx="8">
                  <c:v>34881</c:v>
                </c:pt>
                <c:pt idx="9">
                  <c:v>34912</c:v>
                </c:pt>
                <c:pt idx="10">
                  <c:v>34943</c:v>
                </c:pt>
                <c:pt idx="11">
                  <c:v>34973</c:v>
                </c:pt>
                <c:pt idx="12">
                  <c:v>35004</c:v>
                </c:pt>
                <c:pt idx="13">
                  <c:v>35034</c:v>
                </c:pt>
                <c:pt idx="14">
                  <c:v>35065</c:v>
                </c:pt>
                <c:pt idx="15">
                  <c:v>35096</c:v>
                </c:pt>
                <c:pt idx="16">
                  <c:v>35125</c:v>
                </c:pt>
                <c:pt idx="17">
                  <c:v>35156</c:v>
                </c:pt>
                <c:pt idx="18">
                  <c:v>35186</c:v>
                </c:pt>
                <c:pt idx="19">
                  <c:v>35217</c:v>
                </c:pt>
                <c:pt idx="20">
                  <c:v>35247</c:v>
                </c:pt>
                <c:pt idx="21">
                  <c:v>35278</c:v>
                </c:pt>
                <c:pt idx="22">
                  <c:v>35309</c:v>
                </c:pt>
                <c:pt idx="23">
                  <c:v>35339</c:v>
                </c:pt>
                <c:pt idx="24">
                  <c:v>35370</c:v>
                </c:pt>
                <c:pt idx="25">
                  <c:v>35400</c:v>
                </c:pt>
                <c:pt idx="26">
                  <c:v>35431</c:v>
                </c:pt>
                <c:pt idx="27">
                  <c:v>35462</c:v>
                </c:pt>
                <c:pt idx="28">
                  <c:v>35490</c:v>
                </c:pt>
                <c:pt idx="29">
                  <c:v>35521</c:v>
                </c:pt>
                <c:pt idx="30">
                  <c:v>35551</c:v>
                </c:pt>
                <c:pt idx="31">
                  <c:v>35582</c:v>
                </c:pt>
                <c:pt idx="32">
                  <c:v>35612</c:v>
                </c:pt>
                <c:pt idx="33">
                  <c:v>35643</c:v>
                </c:pt>
                <c:pt idx="34">
                  <c:v>35674</c:v>
                </c:pt>
                <c:pt idx="35">
                  <c:v>35704</c:v>
                </c:pt>
                <c:pt idx="36">
                  <c:v>35735</c:v>
                </c:pt>
                <c:pt idx="37">
                  <c:v>35765</c:v>
                </c:pt>
                <c:pt idx="38">
                  <c:v>35796</c:v>
                </c:pt>
                <c:pt idx="39">
                  <c:v>35827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36130</c:v>
                </c:pt>
                <c:pt idx="50">
                  <c:v>36161</c:v>
                </c:pt>
                <c:pt idx="51">
                  <c:v>36192</c:v>
                </c:pt>
                <c:pt idx="52">
                  <c:v>36220</c:v>
                </c:pt>
                <c:pt idx="53">
                  <c:v>36251</c:v>
                </c:pt>
                <c:pt idx="54">
                  <c:v>36281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36404</c:v>
                </c:pt>
                <c:pt idx="59">
                  <c:v>36434</c:v>
                </c:pt>
                <c:pt idx="60">
                  <c:v>36465</c:v>
                </c:pt>
                <c:pt idx="61">
                  <c:v>36495</c:v>
                </c:pt>
                <c:pt idx="62">
                  <c:v>36526</c:v>
                </c:pt>
                <c:pt idx="63">
                  <c:v>36557</c:v>
                </c:pt>
                <c:pt idx="64">
                  <c:v>36586</c:v>
                </c:pt>
                <c:pt idx="65">
                  <c:v>36617</c:v>
                </c:pt>
                <c:pt idx="66">
                  <c:v>36647</c:v>
                </c:pt>
                <c:pt idx="67">
                  <c:v>36678</c:v>
                </c:pt>
                <c:pt idx="68">
                  <c:v>36708</c:v>
                </c:pt>
                <c:pt idx="69">
                  <c:v>36739</c:v>
                </c:pt>
                <c:pt idx="70">
                  <c:v>36770</c:v>
                </c:pt>
                <c:pt idx="71">
                  <c:v>36800</c:v>
                </c:pt>
                <c:pt idx="72">
                  <c:v>36831</c:v>
                </c:pt>
                <c:pt idx="73">
                  <c:v>36861</c:v>
                </c:pt>
                <c:pt idx="74">
                  <c:v>36892</c:v>
                </c:pt>
                <c:pt idx="75">
                  <c:v>36923</c:v>
                </c:pt>
                <c:pt idx="76">
                  <c:v>36951</c:v>
                </c:pt>
                <c:pt idx="77">
                  <c:v>36982</c:v>
                </c:pt>
                <c:pt idx="78">
                  <c:v>37012</c:v>
                </c:pt>
                <c:pt idx="79">
                  <c:v>37043</c:v>
                </c:pt>
                <c:pt idx="80">
                  <c:v>37073</c:v>
                </c:pt>
                <c:pt idx="81">
                  <c:v>37104</c:v>
                </c:pt>
                <c:pt idx="82">
                  <c:v>37135</c:v>
                </c:pt>
                <c:pt idx="83">
                  <c:v>37165</c:v>
                </c:pt>
                <c:pt idx="84">
                  <c:v>37196</c:v>
                </c:pt>
                <c:pt idx="85">
                  <c:v>37226</c:v>
                </c:pt>
                <c:pt idx="86">
                  <c:v>37257</c:v>
                </c:pt>
                <c:pt idx="87">
                  <c:v>37288</c:v>
                </c:pt>
                <c:pt idx="88">
                  <c:v>37316</c:v>
                </c:pt>
                <c:pt idx="89">
                  <c:v>37347</c:v>
                </c:pt>
                <c:pt idx="90">
                  <c:v>37377</c:v>
                </c:pt>
                <c:pt idx="91">
                  <c:v>37408</c:v>
                </c:pt>
                <c:pt idx="92">
                  <c:v>37438</c:v>
                </c:pt>
                <c:pt idx="93">
                  <c:v>37469</c:v>
                </c:pt>
                <c:pt idx="94">
                  <c:v>37500</c:v>
                </c:pt>
                <c:pt idx="95">
                  <c:v>37530</c:v>
                </c:pt>
                <c:pt idx="96">
                  <c:v>37561</c:v>
                </c:pt>
                <c:pt idx="97">
                  <c:v>37591</c:v>
                </c:pt>
                <c:pt idx="98">
                  <c:v>37622</c:v>
                </c:pt>
                <c:pt idx="99">
                  <c:v>37653</c:v>
                </c:pt>
                <c:pt idx="100">
                  <c:v>37681</c:v>
                </c:pt>
                <c:pt idx="101">
                  <c:v>37712</c:v>
                </c:pt>
                <c:pt idx="102">
                  <c:v>37742</c:v>
                </c:pt>
                <c:pt idx="103">
                  <c:v>37773</c:v>
                </c:pt>
                <c:pt idx="104">
                  <c:v>37803</c:v>
                </c:pt>
                <c:pt idx="105">
                  <c:v>37834</c:v>
                </c:pt>
                <c:pt idx="106">
                  <c:v>37865</c:v>
                </c:pt>
                <c:pt idx="107">
                  <c:v>37895</c:v>
                </c:pt>
                <c:pt idx="108">
                  <c:v>37926</c:v>
                </c:pt>
                <c:pt idx="109">
                  <c:v>37956</c:v>
                </c:pt>
                <c:pt idx="110">
                  <c:v>37987</c:v>
                </c:pt>
                <c:pt idx="111">
                  <c:v>38018</c:v>
                </c:pt>
                <c:pt idx="112">
                  <c:v>38047</c:v>
                </c:pt>
                <c:pt idx="113">
                  <c:v>38078</c:v>
                </c:pt>
                <c:pt idx="114">
                  <c:v>38108</c:v>
                </c:pt>
                <c:pt idx="115">
                  <c:v>38139</c:v>
                </c:pt>
                <c:pt idx="116">
                  <c:v>38169</c:v>
                </c:pt>
                <c:pt idx="117">
                  <c:v>38200</c:v>
                </c:pt>
                <c:pt idx="118">
                  <c:v>38231</c:v>
                </c:pt>
                <c:pt idx="119">
                  <c:v>38261</c:v>
                </c:pt>
                <c:pt idx="120">
                  <c:v>38292</c:v>
                </c:pt>
                <c:pt idx="121">
                  <c:v>38322</c:v>
                </c:pt>
                <c:pt idx="122">
                  <c:v>38353</c:v>
                </c:pt>
                <c:pt idx="123">
                  <c:v>38384</c:v>
                </c:pt>
                <c:pt idx="124">
                  <c:v>38412</c:v>
                </c:pt>
                <c:pt idx="125">
                  <c:v>38443</c:v>
                </c:pt>
                <c:pt idx="126">
                  <c:v>38473</c:v>
                </c:pt>
                <c:pt idx="127">
                  <c:v>38504</c:v>
                </c:pt>
                <c:pt idx="128">
                  <c:v>38534</c:v>
                </c:pt>
                <c:pt idx="129">
                  <c:v>38565</c:v>
                </c:pt>
                <c:pt idx="130">
                  <c:v>38596</c:v>
                </c:pt>
                <c:pt idx="131">
                  <c:v>38626</c:v>
                </c:pt>
                <c:pt idx="132">
                  <c:v>38657</c:v>
                </c:pt>
                <c:pt idx="133">
                  <c:v>38687</c:v>
                </c:pt>
                <c:pt idx="134">
                  <c:v>38718</c:v>
                </c:pt>
                <c:pt idx="135">
                  <c:v>38749</c:v>
                </c:pt>
                <c:pt idx="136">
                  <c:v>38777</c:v>
                </c:pt>
                <c:pt idx="137">
                  <c:v>38808</c:v>
                </c:pt>
                <c:pt idx="138">
                  <c:v>38838</c:v>
                </c:pt>
                <c:pt idx="139">
                  <c:v>38869</c:v>
                </c:pt>
                <c:pt idx="140">
                  <c:v>38899</c:v>
                </c:pt>
                <c:pt idx="141">
                  <c:v>38930</c:v>
                </c:pt>
                <c:pt idx="142">
                  <c:v>38961</c:v>
                </c:pt>
                <c:pt idx="143">
                  <c:v>38991</c:v>
                </c:pt>
                <c:pt idx="144">
                  <c:v>39022</c:v>
                </c:pt>
                <c:pt idx="145">
                  <c:v>39052</c:v>
                </c:pt>
                <c:pt idx="146">
                  <c:v>39083</c:v>
                </c:pt>
                <c:pt idx="147">
                  <c:v>39114</c:v>
                </c:pt>
                <c:pt idx="148">
                  <c:v>39142</c:v>
                </c:pt>
                <c:pt idx="149">
                  <c:v>39173</c:v>
                </c:pt>
                <c:pt idx="150">
                  <c:v>39203</c:v>
                </c:pt>
                <c:pt idx="151">
                  <c:v>39234</c:v>
                </c:pt>
                <c:pt idx="152">
                  <c:v>39264</c:v>
                </c:pt>
                <c:pt idx="153">
                  <c:v>39295</c:v>
                </c:pt>
                <c:pt idx="154">
                  <c:v>39326</c:v>
                </c:pt>
                <c:pt idx="155">
                  <c:v>39356</c:v>
                </c:pt>
                <c:pt idx="156">
                  <c:v>39387</c:v>
                </c:pt>
                <c:pt idx="157">
                  <c:v>39417</c:v>
                </c:pt>
                <c:pt idx="158">
                  <c:v>39448</c:v>
                </c:pt>
                <c:pt idx="159">
                  <c:v>39479</c:v>
                </c:pt>
                <c:pt idx="160">
                  <c:v>39508</c:v>
                </c:pt>
                <c:pt idx="161">
                  <c:v>39539</c:v>
                </c:pt>
                <c:pt idx="162">
                  <c:v>39569</c:v>
                </c:pt>
                <c:pt idx="163">
                  <c:v>39600</c:v>
                </c:pt>
                <c:pt idx="164">
                  <c:v>39630</c:v>
                </c:pt>
                <c:pt idx="165">
                  <c:v>39661</c:v>
                </c:pt>
                <c:pt idx="166">
                  <c:v>39692</c:v>
                </c:pt>
                <c:pt idx="167">
                  <c:v>39722</c:v>
                </c:pt>
                <c:pt idx="168">
                  <c:v>39753</c:v>
                </c:pt>
                <c:pt idx="169">
                  <c:v>39783</c:v>
                </c:pt>
                <c:pt idx="170">
                  <c:v>39814</c:v>
                </c:pt>
                <c:pt idx="171">
                  <c:v>39845</c:v>
                </c:pt>
                <c:pt idx="172">
                  <c:v>39873</c:v>
                </c:pt>
                <c:pt idx="173">
                  <c:v>39904</c:v>
                </c:pt>
                <c:pt idx="174">
                  <c:v>39934</c:v>
                </c:pt>
                <c:pt idx="175">
                  <c:v>39965</c:v>
                </c:pt>
                <c:pt idx="176">
                  <c:v>39995</c:v>
                </c:pt>
                <c:pt idx="177">
                  <c:v>40026</c:v>
                </c:pt>
                <c:pt idx="178">
                  <c:v>40057</c:v>
                </c:pt>
                <c:pt idx="179">
                  <c:v>40087</c:v>
                </c:pt>
                <c:pt idx="180">
                  <c:v>40118</c:v>
                </c:pt>
                <c:pt idx="181">
                  <c:v>40148</c:v>
                </c:pt>
                <c:pt idx="182">
                  <c:v>40179</c:v>
                </c:pt>
                <c:pt idx="183">
                  <c:v>40210</c:v>
                </c:pt>
                <c:pt idx="184">
                  <c:v>40238</c:v>
                </c:pt>
                <c:pt idx="185">
                  <c:v>40269</c:v>
                </c:pt>
                <c:pt idx="186">
                  <c:v>40299</c:v>
                </c:pt>
                <c:pt idx="187">
                  <c:v>40330</c:v>
                </c:pt>
                <c:pt idx="188">
                  <c:v>40360</c:v>
                </c:pt>
                <c:pt idx="189">
                  <c:v>40391</c:v>
                </c:pt>
                <c:pt idx="190">
                  <c:v>40422</c:v>
                </c:pt>
                <c:pt idx="191">
                  <c:v>40452</c:v>
                </c:pt>
                <c:pt idx="192">
                  <c:v>40483</c:v>
                </c:pt>
                <c:pt idx="193">
                  <c:v>40513</c:v>
                </c:pt>
                <c:pt idx="194">
                  <c:v>40544</c:v>
                </c:pt>
                <c:pt idx="195">
                  <c:v>40575</c:v>
                </c:pt>
                <c:pt idx="196">
                  <c:v>40603</c:v>
                </c:pt>
                <c:pt idx="197">
                  <c:v>40634</c:v>
                </c:pt>
                <c:pt idx="198">
                  <c:v>40664</c:v>
                </c:pt>
                <c:pt idx="199">
                  <c:v>40695</c:v>
                </c:pt>
                <c:pt idx="200">
                  <c:v>40725</c:v>
                </c:pt>
                <c:pt idx="201">
                  <c:v>40756</c:v>
                </c:pt>
                <c:pt idx="202">
                  <c:v>40787</c:v>
                </c:pt>
                <c:pt idx="203">
                  <c:v>40817</c:v>
                </c:pt>
                <c:pt idx="204">
                  <c:v>40848</c:v>
                </c:pt>
                <c:pt idx="205">
                  <c:v>40878</c:v>
                </c:pt>
                <c:pt idx="206">
                  <c:v>40909</c:v>
                </c:pt>
                <c:pt idx="207">
                  <c:v>40940</c:v>
                </c:pt>
                <c:pt idx="208">
                  <c:v>40969</c:v>
                </c:pt>
                <c:pt idx="209">
                  <c:v>41000</c:v>
                </c:pt>
                <c:pt idx="210">
                  <c:v>41030</c:v>
                </c:pt>
                <c:pt idx="211">
                  <c:v>41061</c:v>
                </c:pt>
                <c:pt idx="212">
                  <c:v>41091</c:v>
                </c:pt>
                <c:pt idx="213">
                  <c:v>41122</c:v>
                </c:pt>
                <c:pt idx="214">
                  <c:v>41153</c:v>
                </c:pt>
                <c:pt idx="215">
                  <c:v>41183</c:v>
                </c:pt>
                <c:pt idx="216">
                  <c:v>41214</c:v>
                </c:pt>
                <c:pt idx="217">
                  <c:v>41244</c:v>
                </c:pt>
                <c:pt idx="218">
                  <c:v>41275</c:v>
                </c:pt>
                <c:pt idx="219">
                  <c:v>41306</c:v>
                </c:pt>
                <c:pt idx="220">
                  <c:v>41334</c:v>
                </c:pt>
                <c:pt idx="221">
                  <c:v>41365</c:v>
                </c:pt>
                <c:pt idx="222">
                  <c:v>41395</c:v>
                </c:pt>
                <c:pt idx="223">
                  <c:v>41426</c:v>
                </c:pt>
                <c:pt idx="224">
                  <c:v>41456</c:v>
                </c:pt>
                <c:pt idx="225">
                  <c:v>41487</c:v>
                </c:pt>
                <c:pt idx="226">
                  <c:v>41518</c:v>
                </c:pt>
                <c:pt idx="227">
                  <c:v>41548</c:v>
                </c:pt>
                <c:pt idx="228">
                  <c:v>41579</c:v>
                </c:pt>
                <c:pt idx="229">
                  <c:v>41609</c:v>
                </c:pt>
                <c:pt idx="230">
                  <c:v>41640</c:v>
                </c:pt>
                <c:pt idx="231">
                  <c:v>41671</c:v>
                </c:pt>
                <c:pt idx="232">
                  <c:v>41699</c:v>
                </c:pt>
                <c:pt idx="233">
                  <c:v>41730</c:v>
                </c:pt>
                <c:pt idx="234">
                  <c:v>41760</c:v>
                </c:pt>
                <c:pt idx="235">
                  <c:v>41791</c:v>
                </c:pt>
                <c:pt idx="236">
                  <c:v>41821</c:v>
                </c:pt>
                <c:pt idx="237">
                  <c:v>41852</c:v>
                </c:pt>
                <c:pt idx="238">
                  <c:v>41883</c:v>
                </c:pt>
                <c:pt idx="239">
                  <c:v>41913</c:v>
                </c:pt>
                <c:pt idx="240">
                  <c:v>41944</c:v>
                </c:pt>
                <c:pt idx="241">
                  <c:v>41974</c:v>
                </c:pt>
                <c:pt idx="242">
                  <c:v>42005</c:v>
                </c:pt>
                <c:pt idx="243">
                  <c:v>42036</c:v>
                </c:pt>
                <c:pt idx="244">
                  <c:v>42064</c:v>
                </c:pt>
                <c:pt idx="245">
                  <c:v>42095</c:v>
                </c:pt>
                <c:pt idx="246">
                  <c:v>42125</c:v>
                </c:pt>
                <c:pt idx="247">
                  <c:v>42156</c:v>
                </c:pt>
                <c:pt idx="248">
                  <c:v>42186</c:v>
                </c:pt>
                <c:pt idx="249">
                  <c:v>42217</c:v>
                </c:pt>
                <c:pt idx="250">
                  <c:v>42248</c:v>
                </c:pt>
                <c:pt idx="251">
                  <c:v>42278</c:v>
                </c:pt>
                <c:pt idx="252">
                  <c:v>42309</c:v>
                </c:pt>
                <c:pt idx="253">
                  <c:v>42339</c:v>
                </c:pt>
                <c:pt idx="254">
                  <c:v>42370</c:v>
                </c:pt>
                <c:pt idx="255">
                  <c:v>42401</c:v>
                </c:pt>
                <c:pt idx="256">
                  <c:v>42430</c:v>
                </c:pt>
                <c:pt idx="257">
                  <c:v>42461</c:v>
                </c:pt>
                <c:pt idx="258">
                  <c:v>42491</c:v>
                </c:pt>
                <c:pt idx="259">
                  <c:v>42522</c:v>
                </c:pt>
                <c:pt idx="260">
                  <c:v>42552</c:v>
                </c:pt>
                <c:pt idx="261">
                  <c:v>42583</c:v>
                </c:pt>
                <c:pt idx="262">
                  <c:v>42614</c:v>
                </c:pt>
                <c:pt idx="263">
                  <c:v>42644</c:v>
                </c:pt>
                <c:pt idx="264">
                  <c:v>42675</c:v>
                </c:pt>
                <c:pt idx="265">
                  <c:v>42705</c:v>
                </c:pt>
                <c:pt idx="266">
                  <c:v>42736</c:v>
                </c:pt>
                <c:pt idx="267">
                  <c:v>42767</c:v>
                </c:pt>
                <c:pt idx="268">
                  <c:v>42795</c:v>
                </c:pt>
                <c:pt idx="269">
                  <c:v>42826</c:v>
                </c:pt>
                <c:pt idx="270">
                  <c:v>42856</c:v>
                </c:pt>
                <c:pt idx="271">
                  <c:v>42887</c:v>
                </c:pt>
                <c:pt idx="272">
                  <c:v>42917</c:v>
                </c:pt>
                <c:pt idx="273">
                  <c:v>42948</c:v>
                </c:pt>
                <c:pt idx="274">
                  <c:v>42979</c:v>
                </c:pt>
                <c:pt idx="275">
                  <c:v>43009</c:v>
                </c:pt>
                <c:pt idx="276">
                  <c:v>43040</c:v>
                </c:pt>
                <c:pt idx="277">
                  <c:v>43070</c:v>
                </c:pt>
                <c:pt idx="278">
                  <c:v>43101</c:v>
                </c:pt>
                <c:pt idx="279">
                  <c:v>43132</c:v>
                </c:pt>
                <c:pt idx="280">
                  <c:v>43160</c:v>
                </c:pt>
                <c:pt idx="281">
                  <c:v>43191</c:v>
                </c:pt>
                <c:pt idx="282">
                  <c:v>43221</c:v>
                </c:pt>
                <c:pt idx="283">
                  <c:v>43252</c:v>
                </c:pt>
                <c:pt idx="284">
                  <c:v>43282</c:v>
                </c:pt>
                <c:pt idx="285">
                  <c:v>43313</c:v>
                </c:pt>
                <c:pt idx="286">
                  <c:v>43344</c:v>
                </c:pt>
                <c:pt idx="287">
                  <c:v>43374</c:v>
                </c:pt>
                <c:pt idx="288">
                  <c:v>43405</c:v>
                </c:pt>
                <c:pt idx="289">
                  <c:v>43435</c:v>
                </c:pt>
                <c:pt idx="290">
                  <c:v>43466</c:v>
                </c:pt>
                <c:pt idx="291">
                  <c:v>43497</c:v>
                </c:pt>
                <c:pt idx="292">
                  <c:v>43525</c:v>
                </c:pt>
                <c:pt idx="293">
                  <c:v>43556</c:v>
                </c:pt>
                <c:pt idx="294">
                  <c:v>43586</c:v>
                </c:pt>
                <c:pt idx="295">
                  <c:v>43617</c:v>
                </c:pt>
                <c:pt idx="296">
                  <c:v>43647</c:v>
                </c:pt>
                <c:pt idx="297">
                  <c:v>43678</c:v>
                </c:pt>
                <c:pt idx="298">
                  <c:v>43709</c:v>
                </c:pt>
                <c:pt idx="299">
                  <c:v>43739</c:v>
                </c:pt>
                <c:pt idx="300">
                  <c:v>43770</c:v>
                </c:pt>
                <c:pt idx="301">
                  <c:v>43800</c:v>
                </c:pt>
                <c:pt idx="302">
                  <c:v>43831</c:v>
                </c:pt>
                <c:pt idx="303">
                  <c:v>43862</c:v>
                </c:pt>
                <c:pt idx="304">
                  <c:v>43891</c:v>
                </c:pt>
                <c:pt idx="305">
                  <c:v>43922</c:v>
                </c:pt>
                <c:pt idx="306">
                  <c:v>43952</c:v>
                </c:pt>
                <c:pt idx="307">
                  <c:v>43983</c:v>
                </c:pt>
                <c:pt idx="308">
                  <c:v>44013</c:v>
                </c:pt>
                <c:pt idx="309">
                  <c:v>44044</c:v>
                </c:pt>
                <c:pt idx="310">
                  <c:v>44075</c:v>
                </c:pt>
                <c:pt idx="311">
                  <c:v>44105</c:v>
                </c:pt>
                <c:pt idx="312">
                  <c:v>44136</c:v>
                </c:pt>
                <c:pt idx="313">
                  <c:v>44166</c:v>
                </c:pt>
                <c:pt idx="314">
                  <c:v>44197</c:v>
                </c:pt>
                <c:pt idx="315">
                  <c:v>44228</c:v>
                </c:pt>
                <c:pt idx="316">
                  <c:v>44256</c:v>
                </c:pt>
                <c:pt idx="317">
                  <c:v>44287</c:v>
                </c:pt>
                <c:pt idx="318">
                  <c:v>44317</c:v>
                </c:pt>
                <c:pt idx="319">
                  <c:v>44348</c:v>
                </c:pt>
                <c:pt idx="320">
                  <c:v>44378</c:v>
                </c:pt>
                <c:pt idx="321">
                  <c:v>44409</c:v>
                </c:pt>
                <c:pt idx="322">
                  <c:v>44440</c:v>
                </c:pt>
                <c:pt idx="323">
                  <c:v>44470</c:v>
                </c:pt>
                <c:pt idx="324">
                  <c:v>44501</c:v>
                </c:pt>
                <c:pt idx="325">
                  <c:v>44531</c:v>
                </c:pt>
                <c:pt idx="326">
                  <c:v>44562</c:v>
                </c:pt>
                <c:pt idx="327">
                  <c:v>44593</c:v>
                </c:pt>
                <c:pt idx="328">
                  <c:v>44621</c:v>
                </c:pt>
                <c:pt idx="329">
                  <c:v>44652</c:v>
                </c:pt>
                <c:pt idx="330">
                  <c:v>44682</c:v>
                </c:pt>
                <c:pt idx="331">
                  <c:v>44713</c:v>
                </c:pt>
                <c:pt idx="332">
                  <c:v>44743</c:v>
                </c:pt>
                <c:pt idx="333">
                  <c:v>44774</c:v>
                </c:pt>
                <c:pt idx="334">
                  <c:v>44805</c:v>
                </c:pt>
                <c:pt idx="335">
                  <c:v>44835</c:v>
                </c:pt>
                <c:pt idx="336">
                  <c:v>44866</c:v>
                </c:pt>
                <c:pt idx="337">
                  <c:v>44896</c:v>
                </c:pt>
                <c:pt idx="338">
                  <c:v>44927</c:v>
                </c:pt>
                <c:pt idx="339">
                  <c:v>44958</c:v>
                </c:pt>
                <c:pt idx="340">
                  <c:v>44986</c:v>
                </c:pt>
                <c:pt idx="341">
                  <c:v>45017</c:v>
                </c:pt>
                <c:pt idx="342">
                  <c:v>45047</c:v>
                </c:pt>
                <c:pt idx="343">
                  <c:v>45078</c:v>
                </c:pt>
                <c:pt idx="344">
                  <c:v>45108</c:v>
                </c:pt>
                <c:pt idx="345">
                  <c:v>45139</c:v>
                </c:pt>
                <c:pt idx="346">
                  <c:v>45170</c:v>
                </c:pt>
                <c:pt idx="347">
                  <c:v>45200</c:v>
                </c:pt>
                <c:pt idx="348">
                  <c:v>45231</c:v>
                </c:pt>
                <c:pt idx="349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'前6個月 '!$P$4:$P$9999</c15:sqref>
                  </c15:fullRef>
                </c:ext>
              </c:extLst>
              <c:f>('前6個月 '!$P$4:$P$5,'前6個月 '!$P$7:$P$9999)</c:f>
              <c:numCache>
                <c:formatCode>0.00_);[Red]\(0.00\)</c:formatCode>
                <c:ptCount val="9995"/>
                <c:pt idx="1">
                  <c:v>19.380540759592325</c:v>
                </c:pt>
                <c:pt idx="2">
                  <c:v>19.742092532926094</c:v>
                </c:pt>
                <c:pt idx="3">
                  <c:v>20.819245349409332</c:v>
                </c:pt>
                <c:pt idx="4">
                  <c:v>19.083396449754943</c:v>
                </c:pt>
                <c:pt idx="5">
                  <c:v>19.124435269025742</c:v>
                </c:pt>
                <c:pt idx="6">
                  <c:v>19.36844719706572</c:v>
                </c:pt>
                <c:pt idx="7">
                  <c:v>17.276183784371966</c:v>
                </c:pt>
                <c:pt idx="8">
                  <c:v>17.505777095204177</c:v>
                </c:pt>
                <c:pt idx="9">
                  <c:v>19.697356794510256</c:v>
                </c:pt>
                <c:pt idx="10">
                  <c:v>19.165857229742201</c:v>
                </c:pt>
                <c:pt idx="11">
                  <c:v>20.9698674090411</c:v>
                </c:pt>
                <c:pt idx="12">
                  <c:v>22.267017649470432</c:v>
                </c:pt>
                <c:pt idx="13">
                  <c:v>22.607391491067609</c:v>
                </c:pt>
                <c:pt idx="14">
                  <c:v>22.838339098613126</c:v>
                </c:pt>
                <c:pt idx="15">
                  <c:v>24.510526269673317</c:v>
                </c:pt>
                <c:pt idx="16">
                  <c:v>25.810951433752336</c:v>
                </c:pt>
                <c:pt idx="17">
                  <c:v>21.964314177005928</c:v>
                </c:pt>
                <c:pt idx="18">
                  <c:v>20.057583041041237</c:v>
                </c:pt>
                <c:pt idx="19">
                  <c:v>20.329437671637063</c:v>
                </c:pt>
                <c:pt idx="20">
                  <c:v>21.695570232695548</c:v>
                </c:pt>
                <c:pt idx="21">
                  <c:v>22.119111853136133</c:v>
                </c:pt>
                <c:pt idx="22">
                  <c:v>22.011699747667592</c:v>
                </c:pt>
                <c:pt idx="23">
                  <c:v>22.22757335711767</c:v>
                </c:pt>
                <c:pt idx="24">
                  <c:v>21.095563894110313</c:v>
                </c:pt>
                <c:pt idx="25">
                  <c:v>21.550240606890281</c:v>
                </c:pt>
                <c:pt idx="26">
                  <c:v>22.750491926136696</c:v>
                </c:pt>
                <c:pt idx="27">
                  <c:v>21.81203302523873</c:v>
                </c:pt>
                <c:pt idx="28">
                  <c:v>20.924479197146329</c:v>
                </c:pt>
                <c:pt idx="29">
                  <c:v>17.437935407847284</c:v>
                </c:pt>
                <c:pt idx="30">
                  <c:v>14.896677394139623</c:v>
                </c:pt>
                <c:pt idx="31">
                  <c:v>8.85366111230379</c:v>
                </c:pt>
                <c:pt idx="32">
                  <c:v>6.5857832797870941</c:v>
                </c:pt>
                <c:pt idx="33">
                  <c:v>5.688235990025392</c:v>
                </c:pt>
                <c:pt idx="34">
                  <c:v>6.3216011681000994</c:v>
                </c:pt>
                <c:pt idx="35">
                  <c:v>6.6546496919395182</c:v>
                </c:pt>
                <c:pt idx="36">
                  <c:v>8.2581851418178864</c:v>
                </c:pt>
                <c:pt idx="37">
                  <c:v>8.3404232979482842</c:v>
                </c:pt>
                <c:pt idx="38">
                  <c:v>9.2976849914357285</c:v>
                </c:pt>
                <c:pt idx="39">
                  <c:v>5.3698638606588078</c:v>
                </c:pt>
                <c:pt idx="40">
                  <c:v>5.6162992832353709</c:v>
                </c:pt>
                <c:pt idx="41">
                  <c:v>5.9335115957523055</c:v>
                </c:pt>
                <c:pt idx="42">
                  <c:v>7.3750721903128147</c:v>
                </c:pt>
                <c:pt idx="43">
                  <c:v>9.1609891686793574</c:v>
                </c:pt>
                <c:pt idx="44">
                  <c:v>8.7810748046038611</c:v>
                </c:pt>
                <c:pt idx="45">
                  <c:v>8.3522674443598852</c:v>
                </c:pt>
                <c:pt idx="46">
                  <c:v>9.0387070895111101</c:v>
                </c:pt>
                <c:pt idx="47">
                  <c:v>8.6713513232713488</c:v>
                </c:pt>
                <c:pt idx="48">
                  <c:v>6.0014768781620598</c:v>
                </c:pt>
                <c:pt idx="49">
                  <c:v>6.0637636935995998</c:v>
                </c:pt>
                <c:pt idx="50">
                  <c:v>5.3881763959583884</c:v>
                </c:pt>
                <c:pt idx="51">
                  <c:v>5.3301058070425844</c:v>
                </c:pt>
                <c:pt idx="52">
                  <c:v>3.0884093610867192</c:v>
                </c:pt>
                <c:pt idx="53">
                  <c:v>2.3904420280556948</c:v>
                </c:pt>
                <c:pt idx="54">
                  <c:v>2.222655015220476</c:v>
                </c:pt>
                <c:pt idx="55">
                  <c:v>0.67269754009819938</c:v>
                </c:pt>
                <c:pt idx="56">
                  <c:v>1.3176871466157758</c:v>
                </c:pt>
                <c:pt idx="57">
                  <c:v>1.4643920946889377</c:v>
                </c:pt>
                <c:pt idx="58">
                  <c:v>0.99302740636040276</c:v>
                </c:pt>
                <c:pt idx="59">
                  <c:v>1.0648671520824937</c:v>
                </c:pt>
                <c:pt idx="60">
                  <c:v>2.8472630900022722E-2</c:v>
                </c:pt>
                <c:pt idx="61">
                  <c:v>-0.54817774319567691</c:v>
                </c:pt>
                <c:pt idx="62">
                  <c:v>-2.6166405192196485</c:v>
                </c:pt>
                <c:pt idx="63">
                  <c:v>-3.1108315818846988</c:v>
                </c:pt>
                <c:pt idx="64">
                  <c:v>-2.7546254100126788</c:v>
                </c:pt>
                <c:pt idx="65">
                  <c:v>-2.70846319963991</c:v>
                </c:pt>
                <c:pt idx="66">
                  <c:v>-2.5076734502671449</c:v>
                </c:pt>
                <c:pt idx="67">
                  <c:v>-2.1778398030281365</c:v>
                </c:pt>
                <c:pt idx="68">
                  <c:v>-1.4366275265489614</c:v>
                </c:pt>
                <c:pt idx="69">
                  <c:v>-0.78963475411520934</c:v>
                </c:pt>
                <c:pt idx="70">
                  <c:v>-0.39266880755283173</c:v>
                </c:pt>
                <c:pt idx="71">
                  <c:v>1.6221673555797622</c:v>
                </c:pt>
                <c:pt idx="72">
                  <c:v>0.57987048655214757</c:v>
                </c:pt>
                <c:pt idx="73">
                  <c:v>3.2789694060454844</c:v>
                </c:pt>
                <c:pt idx="74">
                  <c:v>2.2241636913433949</c:v>
                </c:pt>
                <c:pt idx="75">
                  <c:v>2.4804581651961977</c:v>
                </c:pt>
                <c:pt idx="76">
                  <c:v>4.9255613031410128</c:v>
                </c:pt>
                <c:pt idx="77">
                  <c:v>5.0963145202856053</c:v>
                </c:pt>
                <c:pt idx="78">
                  <c:v>4.4846332377717957</c:v>
                </c:pt>
                <c:pt idx="79">
                  <c:v>4.2716093438596614</c:v>
                </c:pt>
                <c:pt idx="80">
                  <c:v>4.6651033128506159</c:v>
                </c:pt>
                <c:pt idx="81">
                  <c:v>4.2133802822740707</c:v>
                </c:pt>
                <c:pt idx="82">
                  <c:v>4.9770520292304443</c:v>
                </c:pt>
                <c:pt idx="83">
                  <c:v>4.8198012207787633</c:v>
                </c:pt>
                <c:pt idx="84">
                  <c:v>3.0421730813025682</c:v>
                </c:pt>
                <c:pt idx="85">
                  <c:v>1.7729464903609937</c:v>
                </c:pt>
                <c:pt idx="86">
                  <c:v>1.7033293646571579</c:v>
                </c:pt>
                <c:pt idx="87">
                  <c:v>2.4245298168779961</c:v>
                </c:pt>
                <c:pt idx="88">
                  <c:v>1.6011756107078723</c:v>
                </c:pt>
                <c:pt idx="89">
                  <c:v>1.9528390594465428</c:v>
                </c:pt>
                <c:pt idx="90">
                  <c:v>2.9194469569305381</c:v>
                </c:pt>
                <c:pt idx="91">
                  <c:v>3.6438138851236701</c:v>
                </c:pt>
                <c:pt idx="92">
                  <c:v>4.4502514380349467</c:v>
                </c:pt>
                <c:pt idx="93">
                  <c:v>7.1302341066036723</c:v>
                </c:pt>
                <c:pt idx="94">
                  <c:v>8.0408694883375098</c:v>
                </c:pt>
                <c:pt idx="95">
                  <c:v>9.0772724041300101</c:v>
                </c:pt>
                <c:pt idx="96">
                  <c:v>8.0144433383965143</c:v>
                </c:pt>
                <c:pt idx="97">
                  <c:v>8.4447621109722029</c:v>
                </c:pt>
                <c:pt idx="98">
                  <c:v>9.1412164758341028</c:v>
                </c:pt>
                <c:pt idx="99">
                  <c:v>11.280049071004662</c:v>
                </c:pt>
                <c:pt idx="100">
                  <c:v>10.465006702205004</c:v>
                </c:pt>
                <c:pt idx="101">
                  <c:v>11.044226568193217</c:v>
                </c:pt>
                <c:pt idx="102">
                  <c:v>9.951761763091227</c:v>
                </c:pt>
                <c:pt idx="103">
                  <c:v>8.7913485150752368</c:v>
                </c:pt>
                <c:pt idx="104">
                  <c:v>7.5161409356611975</c:v>
                </c:pt>
                <c:pt idx="105">
                  <c:v>6.692257414979963</c:v>
                </c:pt>
                <c:pt idx="106">
                  <c:v>5.9329021008211136</c:v>
                </c:pt>
                <c:pt idx="107">
                  <c:v>6.0804433211950837</c:v>
                </c:pt>
                <c:pt idx="108">
                  <c:v>6.3041725838405283</c:v>
                </c:pt>
                <c:pt idx="109">
                  <c:v>7.0787583817067734</c:v>
                </c:pt>
                <c:pt idx="110">
                  <c:v>6.841455108920047</c:v>
                </c:pt>
                <c:pt idx="111">
                  <c:v>7.1591633047731085</c:v>
                </c:pt>
                <c:pt idx="112">
                  <c:v>6.841455108920047</c:v>
                </c:pt>
                <c:pt idx="113">
                  <c:v>7.7363482433315367</c:v>
                </c:pt>
                <c:pt idx="114">
                  <c:v>8.61095011250368</c:v>
                </c:pt>
                <c:pt idx="115">
                  <c:v>10.042678162603513</c:v>
                </c:pt>
                <c:pt idx="116">
                  <c:v>10.714202128497806</c:v>
                </c:pt>
                <c:pt idx="117">
                  <c:v>10.803886050113221</c:v>
                </c:pt>
                <c:pt idx="118">
                  <c:v>11.280319779605218</c:v>
                </c:pt>
                <c:pt idx="119">
                  <c:v>11.759538831850215</c:v>
                </c:pt>
                <c:pt idx="120">
                  <c:v>10.4915672923118</c:v>
                </c:pt>
                <c:pt idx="121">
                  <c:v>10.602200972887577</c:v>
                </c:pt>
                <c:pt idx="122">
                  <c:v>10.560525431234801</c:v>
                </c:pt>
                <c:pt idx="123">
                  <c:v>10.880893891549338</c:v>
                </c:pt>
                <c:pt idx="124">
                  <c:v>11.000043500109546</c:v>
                </c:pt>
                <c:pt idx="125">
                  <c:v>11.777658367828693</c:v>
                </c:pt>
                <c:pt idx="126">
                  <c:v>10.604501079388108</c:v>
                </c:pt>
                <c:pt idx="127">
                  <c:v>9.677263325632147</c:v>
                </c:pt>
                <c:pt idx="128">
                  <c:v>9.052536593165005</c:v>
                </c:pt>
                <c:pt idx="129">
                  <c:v>9.3773780540771448</c:v>
                </c:pt>
                <c:pt idx="130">
                  <c:v>9.7766397243087777</c:v>
                </c:pt>
                <c:pt idx="131">
                  <c:v>9.6354893314793078</c:v>
                </c:pt>
                <c:pt idx="132">
                  <c:v>8.6088985198413006</c:v>
                </c:pt>
                <c:pt idx="133">
                  <c:v>7.8959302403028397</c:v>
                </c:pt>
                <c:pt idx="134">
                  <c:v>7.9818732559604033</c:v>
                </c:pt>
                <c:pt idx="135">
                  <c:v>8.4774527330697893</c:v>
                </c:pt>
                <c:pt idx="136">
                  <c:v>8.7577045908944218</c:v>
                </c:pt>
                <c:pt idx="137">
                  <c:v>7.922036512226005</c:v>
                </c:pt>
                <c:pt idx="138">
                  <c:v>8.5967537488884851</c:v>
                </c:pt>
                <c:pt idx="139">
                  <c:v>10.137426883458623</c:v>
                </c:pt>
                <c:pt idx="140">
                  <c:v>10.461148251120701</c:v>
                </c:pt>
                <c:pt idx="141">
                  <c:v>10.277538632824413</c:v>
                </c:pt>
                <c:pt idx="142">
                  <c:v>10.677253769863903</c:v>
                </c:pt>
                <c:pt idx="143">
                  <c:v>10.668375358818171</c:v>
                </c:pt>
                <c:pt idx="144">
                  <c:v>10.773788612173929</c:v>
                </c:pt>
                <c:pt idx="145">
                  <c:v>10.781409334344772</c:v>
                </c:pt>
                <c:pt idx="146">
                  <c:v>10.196794861492254</c:v>
                </c:pt>
                <c:pt idx="147">
                  <c:v>10.44478807960787</c:v>
                </c:pt>
                <c:pt idx="148">
                  <c:v>10.33504142983892</c:v>
                </c:pt>
                <c:pt idx="149">
                  <c:v>10.382609962102517</c:v>
                </c:pt>
                <c:pt idx="150">
                  <c:v>10.788901393107908</c:v>
                </c:pt>
                <c:pt idx="151">
                  <c:v>10.714016443866448</c:v>
                </c:pt>
                <c:pt idx="152">
                  <c:v>10.391619143497376</c:v>
                </c:pt>
                <c:pt idx="153">
                  <c:v>12.56094084537942</c:v>
                </c:pt>
                <c:pt idx="154">
                  <c:v>13.066111478938147</c:v>
                </c:pt>
                <c:pt idx="155">
                  <c:v>12.76841065344736</c:v>
                </c:pt>
                <c:pt idx="156">
                  <c:v>13.133072152836899</c:v>
                </c:pt>
                <c:pt idx="157">
                  <c:v>13.497459441386471</c:v>
                </c:pt>
                <c:pt idx="158">
                  <c:v>14.343530190141118</c:v>
                </c:pt>
                <c:pt idx="159">
                  <c:v>14.05147739003263</c:v>
                </c:pt>
                <c:pt idx="160">
                  <c:v>13.077329339879306</c:v>
                </c:pt>
                <c:pt idx="161">
                  <c:v>13.253505214142614</c:v>
                </c:pt>
                <c:pt idx="162">
                  <c:v>12.875839605773898</c:v>
                </c:pt>
                <c:pt idx="163">
                  <c:v>13.022261641703214</c:v>
                </c:pt>
                <c:pt idx="164">
                  <c:v>13.664934581820898</c:v>
                </c:pt>
                <c:pt idx="165">
                  <c:v>14.126566109827387</c:v>
                </c:pt>
                <c:pt idx="166">
                  <c:v>15.007392660142083</c:v>
                </c:pt>
                <c:pt idx="167">
                  <c:v>15.900444660791191</c:v>
                </c:pt>
                <c:pt idx="168">
                  <c:v>16.637350426055562</c:v>
                </c:pt>
                <c:pt idx="169">
                  <c:v>17.469574317854274</c:v>
                </c:pt>
                <c:pt idx="170">
                  <c:v>17.216506508811836</c:v>
                </c:pt>
                <c:pt idx="171">
                  <c:v>17.254085971025557</c:v>
                </c:pt>
                <c:pt idx="172">
                  <c:v>15.841522403405328</c:v>
                </c:pt>
                <c:pt idx="173">
                  <c:v>15.371173233895451</c:v>
                </c:pt>
                <c:pt idx="174">
                  <c:v>14.755593059805982</c:v>
                </c:pt>
                <c:pt idx="175">
                  <c:v>15.212846887923813</c:v>
                </c:pt>
                <c:pt idx="176">
                  <c:v>15.42515558835451</c:v>
                </c:pt>
                <c:pt idx="177">
                  <c:v>15.308818155015903</c:v>
                </c:pt>
                <c:pt idx="178">
                  <c:v>14.351351977579707</c:v>
                </c:pt>
                <c:pt idx="179">
                  <c:v>14.790306855589375</c:v>
                </c:pt>
                <c:pt idx="180">
                  <c:v>15.148495664440942</c:v>
                </c:pt>
                <c:pt idx="181">
                  <c:v>15.499652929535701</c:v>
                </c:pt>
                <c:pt idx="182">
                  <c:v>16.56566154952186</c:v>
                </c:pt>
                <c:pt idx="183">
                  <c:v>17.673041502333774</c:v>
                </c:pt>
                <c:pt idx="184">
                  <c:v>17.060472479017431</c:v>
                </c:pt>
                <c:pt idx="185">
                  <c:v>16.601533453694483</c:v>
                </c:pt>
                <c:pt idx="186">
                  <c:v>17.023019088725945</c:v>
                </c:pt>
                <c:pt idx="187">
                  <c:v>16.819350802087918</c:v>
                </c:pt>
                <c:pt idx="188">
                  <c:v>16.929958548073465</c:v>
                </c:pt>
                <c:pt idx="189">
                  <c:v>16.985697093093812</c:v>
                </c:pt>
                <c:pt idx="190">
                  <c:v>18.033686259279101</c:v>
                </c:pt>
                <c:pt idx="191">
                  <c:v>21.802104809041477</c:v>
                </c:pt>
                <c:pt idx="192">
                  <c:v>21.497488622452266</c:v>
                </c:pt>
                <c:pt idx="193">
                  <c:v>19.938350356856958</c:v>
                </c:pt>
                <c:pt idx="194">
                  <c:v>19.50033398809925</c:v>
                </c:pt>
                <c:pt idx="195">
                  <c:v>20.716317646103931</c:v>
                </c:pt>
                <c:pt idx="196">
                  <c:v>22.060140971628293</c:v>
                </c:pt>
                <c:pt idx="197">
                  <c:v>23.296480888694717</c:v>
                </c:pt>
                <c:pt idx="198">
                  <c:v>22.806821501727036</c:v>
                </c:pt>
                <c:pt idx="199">
                  <c:v>22.601123419899704</c:v>
                </c:pt>
                <c:pt idx="200">
                  <c:v>23.296480888694717</c:v>
                </c:pt>
                <c:pt idx="201">
                  <c:v>23.481525772201572</c:v>
                </c:pt>
                <c:pt idx="202">
                  <c:v>23.683044607847357</c:v>
                </c:pt>
                <c:pt idx="203">
                  <c:v>23.361750077081233</c:v>
                </c:pt>
                <c:pt idx="204">
                  <c:v>23.033204195780833</c:v>
                </c:pt>
                <c:pt idx="205">
                  <c:v>22.904439866564807</c:v>
                </c:pt>
                <c:pt idx="206">
                  <c:v>22.480508570609746</c:v>
                </c:pt>
                <c:pt idx="207">
                  <c:v>21.929682820116405</c:v>
                </c:pt>
                <c:pt idx="208">
                  <c:v>20.536115650519271</c:v>
                </c:pt>
                <c:pt idx="209">
                  <c:v>19.978012860540485</c:v>
                </c:pt>
                <c:pt idx="210">
                  <c:v>19.074294470782725</c:v>
                </c:pt>
                <c:pt idx="211">
                  <c:v>20.09773364880003</c:v>
                </c:pt>
                <c:pt idx="212">
                  <c:v>19.292625451427604</c:v>
                </c:pt>
                <c:pt idx="213">
                  <c:v>18.315449522608994</c:v>
                </c:pt>
                <c:pt idx="214">
                  <c:v>17.51411128402809</c:v>
                </c:pt>
                <c:pt idx="215">
                  <c:v>17.319600768816311</c:v>
                </c:pt>
                <c:pt idx="216">
                  <c:v>16.397046290357032</c:v>
                </c:pt>
                <c:pt idx="217">
                  <c:v>16.326594924559036</c:v>
                </c:pt>
                <c:pt idx="218">
                  <c:v>16.026618964124474</c:v>
                </c:pt>
                <c:pt idx="219">
                  <c:v>16.354054753733127</c:v>
                </c:pt>
                <c:pt idx="220">
                  <c:v>17.075882826166144</c:v>
                </c:pt>
                <c:pt idx="221">
                  <c:v>17.190920704686729</c:v>
                </c:pt>
                <c:pt idx="222">
                  <c:v>16.466972315813511</c:v>
                </c:pt>
                <c:pt idx="223">
                  <c:v>17.031583234654747</c:v>
                </c:pt>
                <c:pt idx="224">
                  <c:v>17.13754283115998</c:v>
                </c:pt>
                <c:pt idx="225">
                  <c:v>18.365123803827377</c:v>
                </c:pt>
                <c:pt idx="226">
                  <c:v>18.02578363780265</c:v>
                </c:pt>
                <c:pt idx="227">
                  <c:v>17.430251881295654</c:v>
                </c:pt>
                <c:pt idx="228">
                  <c:v>17.536093286022659</c:v>
                </c:pt>
                <c:pt idx="229">
                  <c:v>18.02578363780265</c:v>
                </c:pt>
                <c:pt idx="230">
                  <c:v>17.750973233508738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5-45C6-A638-6AB6C95C042E}"/>
            </c:ext>
          </c:extLst>
        </c:ser>
        <c:ser>
          <c:idx val="2"/>
          <c:order val="2"/>
          <c:tx>
            <c:strRef>
              <c:f>'前6個月 '!$Q$2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1994/10/1</c:v>
              </c:pt>
              <c:pt idx="1">
                <c:v>1994/11/1</c:v>
              </c:pt>
              <c:pt idx="2">
                <c:v>1995/1/1</c:v>
              </c:pt>
              <c:pt idx="3">
                <c:v>1995/2/1</c:v>
              </c:pt>
              <c:pt idx="4">
                <c:v>1995/3/1</c:v>
              </c:pt>
              <c:pt idx="5">
                <c:v>1995/4/1</c:v>
              </c:pt>
              <c:pt idx="6">
                <c:v>1995/5/1</c:v>
              </c:pt>
              <c:pt idx="7">
                <c:v>1995/6/1</c:v>
              </c:pt>
              <c:pt idx="8">
                <c:v>1995/7/1</c:v>
              </c:pt>
              <c:pt idx="9">
                <c:v>1995/8/1</c:v>
              </c:pt>
              <c:pt idx="10">
                <c:v>1995/9/1</c:v>
              </c:pt>
              <c:pt idx="11">
                <c:v>1995/10/1</c:v>
              </c:pt>
              <c:pt idx="12">
                <c:v>1995/11/1</c:v>
              </c:pt>
              <c:pt idx="13">
                <c:v>1995/12/1</c:v>
              </c:pt>
              <c:pt idx="14">
                <c:v>1996/1/1</c:v>
              </c:pt>
              <c:pt idx="15">
                <c:v>1996/2/1</c:v>
              </c:pt>
              <c:pt idx="16">
                <c:v>1996/3/1</c:v>
              </c:pt>
              <c:pt idx="17">
                <c:v>1996/4/1</c:v>
              </c:pt>
              <c:pt idx="18">
                <c:v>1996/5/1</c:v>
              </c:pt>
              <c:pt idx="19">
                <c:v>1996/6/1</c:v>
              </c:pt>
              <c:pt idx="20">
                <c:v>1996/7/1</c:v>
              </c:pt>
              <c:pt idx="21">
                <c:v>1996/8/1</c:v>
              </c:pt>
              <c:pt idx="22">
                <c:v>1996/9/1</c:v>
              </c:pt>
              <c:pt idx="23">
                <c:v>1996/10/1</c:v>
              </c:pt>
              <c:pt idx="24">
                <c:v>1996/11/1</c:v>
              </c:pt>
              <c:pt idx="25">
                <c:v>1996/12/1</c:v>
              </c:pt>
              <c:pt idx="26">
                <c:v>1997/1/1</c:v>
              </c:pt>
              <c:pt idx="27">
                <c:v>1997/2/1</c:v>
              </c:pt>
              <c:pt idx="28">
                <c:v>1997/3/1</c:v>
              </c:pt>
              <c:pt idx="29">
                <c:v>1997/4/1</c:v>
              </c:pt>
              <c:pt idx="30">
                <c:v>1997/5/1</c:v>
              </c:pt>
              <c:pt idx="31">
                <c:v>1997/6/1</c:v>
              </c:pt>
              <c:pt idx="32">
                <c:v>1997/7/1</c:v>
              </c:pt>
              <c:pt idx="33">
                <c:v>1997/8/1</c:v>
              </c:pt>
              <c:pt idx="34">
                <c:v>1997/9/1</c:v>
              </c:pt>
              <c:pt idx="35">
                <c:v>1997/10/1</c:v>
              </c:pt>
              <c:pt idx="36">
                <c:v>1997/11/1</c:v>
              </c:pt>
              <c:pt idx="37">
                <c:v>1997/12/1</c:v>
              </c:pt>
              <c:pt idx="38">
                <c:v>1998/1/1</c:v>
              </c:pt>
              <c:pt idx="39">
                <c:v>1998/2/1</c:v>
              </c:pt>
              <c:pt idx="40">
                <c:v>1998/3/1</c:v>
              </c:pt>
              <c:pt idx="41">
                <c:v>1998/4/1</c:v>
              </c:pt>
              <c:pt idx="42">
                <c:v>1998/5/1</c:v>
              </c:pt>
              <c:pt idx="43">
                <c:v>1998/6/1</c:v>
              </c:pt>
              <c:pt idx="44">
                <c:v>1998/7/1</c:v>
              </c:pt>
              <c:pt idx="45">
                <c:v>1998/8/1</c:v>
              </c:pt>
              <c:pt idx="46">
                <c:v>1998/9/1</c:v>
              </c:pt>
              <c:pt idx="47">
                <c:v>1998/10/1</c:v>
              </c:pt>
              <c:pt idx="48">
                <c:v>1998/11/1</c:v>
              </c:pt>
              <c:pt idx="49">
                <c:v>1998/12/1</c:v>
              </c:pt>
              <c:pt idx="50">
                <c:v>1999/1/1</c:v>
              </c:pt>
              <c:pt idx="51">
                <c:v>1999/2/1</c:v>
              </c:pt>
              <c:pt idx="52">
                <c:v>1999/3/1</c:v>
              </c:pt>
              <c:pt idx="53">
                <c:v>1999/4/1</c:v>
              </c:pt>
              <c:pt idx="54">
                <c:v>1999/5/1</c:v>
              </c:pt>
              <c:pt idx="55">
                <c:v>1999/6/1</c:v>
              </c:pt>
              <c:pt idx="56">
                <c:v>1999/7/1</c:v>
              </c:pt>
              <c:pt idx="57">
                <c:v>1999/8/1</c:v>
              </c:pt>
              <c:pt idx="58">
                <c:v>1999/9/1</c:v>
              </c:pt>
              <c:pt idx="59">
                <c:v>1999/10/1</c:v>
              </c:pt>
              <c:pt idx="60">
                <c:v>1999/11/1</c:v>
              </c:pt>
              <c:pt idx="61">
                <c:v>1999/12/1</c:v>
              </c:pt>
              <c:pt idx="62">
                <c:v>2000/1/1</c:v>
              </c:pt>
              <c:pt idx="63">
                <c:v>2000/2/1</c:v>
              </c:pt>
              <c:pt idx="64">
                <c:v>2000/3/1</c:v>
              </c:pt>
              <c:pt idx="65">
                <c:v>2000/4/1</c:v>
              </c:pt>
              <c:pt idx="66">
                <c:v>2000/5/1</c:v>
              </c:pt>
              <c:pt idx="67">
                <c:v>2000/6/1</c:v>
              </c:pt>
              <c:pt idx="68">
                <c:v>2000/7/1</c:v>
              </c:pt>
              <c:pt idx="69">
                <c:v>2000/8/1</c:v>
              </c:pt>
              <c:pt idx="70">
                <c:v>2000/9/1</c:v>
              </c:pt>
              <c:pt idx="71">
                <c:v>2000/10/1</c:v>
              </c:pt>
              <c:pt idx="72">
                <c:v>2000/11/1</c:v>
              </c:pt>
              <c:pt idx="73">
                <c:v>2000/12/1</c:v>
              </c:pt>
              <c:pt idx="74">
                <c:v>2001/1/1</c:v>
              </c:pt>
              <c:pt idx="75">
                <c:v>2001/2/1</c:v>
              </c:pt>
              <c:pt idx="76">
                <c:v>2001/3/1</c:v>
              </c:pt>
              <c:pt idx="77">
                <c:v>2001/4/1</c:v>
              </c:pt>
              <c:pt idx="78">
                <c:v>2001/5/1</c:v>
              </c:pt>
              <c:pt idx="79">
                <c:v>2001/6/1</c:v>
              </c:pt>
              <c:pt idx="80">
                <c:v>2001/7/1</c:v>
              </c:pt>
              <c:pt idx="81">
                <c:v>2001/8/1</c:v>
              </c:pt>
              <c:pt idx="82">
                <c:v>2001/9/1</c:v>
              </c:pt>
              <c:pt idx="83">
                <c:v>2001/10/1</c:v>
              </c:pt>
              <c:pt idx="84">
                <c:v>2001/11/1</c:v>
              </c:pt>
              <c:pt idx="85">
                <c:v>2001/12/1</c:v>
              </c:pt>
              <c:pt idx="86">
                <c:v>2002/1/1</c:v>
              </c:pt>
              <c:pt idx="87">
                <c:v>2002/2/1</c:v>
              </c:pt>
              <c:pt idx="88">
                <c:v>2002/3/1</c:v>
              </c:pt>
              <c:pt idx="89">
                <c:v>2002/4/1</c:v>
              </c:pt>
              <c:pt idx="90">
                <c:v>2002/5/1</c:v>
              </c:pt>
              <c:pt idx="91">
                <c:v>2002/6/1</c:v>
              </c:pt>
              <c:pt idx="92">
                <c:v>2002/7/1</c:v>
              </c:pt>
              <c:pt idx="93">
                <c:v>2002/8/1</c:v>
              </c:pt>
              <c:pt idx="94">
                <c:v>2002/9/1</c:v>
              </c:pt>
              <c:pt idx="95">
                <c:v>2002/10/1</c:v>
              </c:pt>
              <c:pt idx="96">
                <c:v>2002/11/1</c:v>
              </c:pt>
              <c:pt idx="97">
                <c:v>2002/12/1</c:v>
              </c:pt>
              <c:pt idx="98">
                <c:v>2003/1/1</c:v>
              </c:pt>
              <c:pt idx="99">
                <c:v>2003/2/1</c:v>
              </c:pt>
              <c:pt idx="100">
                <c:v>2003/3/1</c:v>
              </c:pt>
              <c:pt idx="101">
                <c:v>2003/4/1</c:v>
              </c:pt>
              <c:pt idx="102">
                <c:v>2003/5/1</c:v>
              </c:pt>
              <c:pt idx="103">
                <c:v>2003/6/1</c:v>
              </c:pt>
              <c:pt idx="104">
                <c:v>2003/7/1</c:v>
              </c:pt>
              <c:pt idx="105">
                <c:v>2003/8/1</c:v>
              </c:pt>
              <c:pt idx="106">
                <c:v>2003/9/1</c:v>
              </c:pt>
              <c:pt idx="107">
                <c:v>2003/10/1</c:v>
              </c:pt>
              <c:pt idx="108">
                <c:v>2003/11/1</c:v>
              </c:pt>
              <c:pt idx="109">
                <c:v>2003/12/1</c:v>
              </c:pt>
              <c:pt idx="110">
                <c:v>2004/1/1</c:v>
              </c:pt>
              <c:pt idx="111">
                <c:v>2004/2/1</c:v>
              </c:pt>
              <c:pt idx="112">
                <c:v>2004/3/1</c:v>
              </c:pt>
              <c:pt idx="113">
                <c:v>2004/4/1</c:v>
              </c:pt>
              <c:pt idx="114">
                <c:v>2004/5/1</c:v>
              </c:pt>
              <c:pt idx="115">
                <c:v>2004/6/1</c:v>
              </c:pt>
              <c:pt idx="116">
                <c:v>2004/7/1</c:v>
              </c:pt>
              <c:pt idx="117">
                <c:v>2004/8/1</c:v>
              </c:pt>
              <c:pt idx="118">
                <c:v>2004/9/1</c:v>
              </c:pt>
              <c:pt idx="119">
                <c:v>2004/10/1</c:v>
              </c:pt>
              <c:pt idx="120">
                <c:v>2004/11/1</c:v>
              </c:pt>
              <c:pt idx="121">
                <c:v>2004/12/1</c:v>
              </c:pt>
              <c:pt idx="122">
                <c:v>2005/1/1</c:v>
              </c:pt>
              <c:pt idx="123">
                <c:v>2005/2/1</c:v>
              </c:pt>
              <c:pt idx="124">
                <c:v>2005/3/1</c:v>
              </c:pt>
              <c:pt idx="125">
                <c:v>2005/4/1</c:v>
              </c:pt>
              <c:pt idx="126">
                <c:v>2005/5/1</c:v>
              </c:pt>
              <c:pt idx="127">
                <c:v>2005/6/1</c:v>
              </c:pt>
              <c:pt idx="128">
                <c:v>2005/7/1</c:v>
              </c:pt>
              <c:pt idx="129">
                <c:v>2005/8/1</c:v>
              </c:pt>
              <c:pt idx="130">
                <c:v>2005/9/1</c:v>
              </c:pt>
              <c:pt idx="131">
                <c:v>2005/10/1</c:v>
              </c:pt>
              <c:pt idx="132">
                <c:v>2005/11/1</c:v>
              </c:pt>
              <c:pt idx="133">
                <c:v>2005/12/1</c:v>
              </c:pt>
              <c:pt idx="134">
                <c:v>2006/1/1</c:v>
              </c:pt>
              <c:pt idx="135">
                <c:v>2006/2/1</c:v>
              </c:pt>
              <c:pt idx="136">
                <c:v>2006/3/1</c:v>
              </c:pt>
              <c:pt idx="137">
                <c:v>2006/4/1</c:v>
              </c:pt>
              <c:pt idx="138">
                <c:v>2006/5/1</c:v>
              </c:pt>
              <c:pt idx="139">
                <c:v>2006/6/1</c:v>
              </c:pt>
              <c:pt idx="140">
                <c:v>2006/7/1</c:v>
              </c:pt>
              <c:pt idx="141">
                <c:v>2006/8/1</c:v>
              </c:pt>
              <c:pt idx="142">
                <c:v>2006/9/1</c:v>
              </c:pt>
              <c:pt idx="143">
                <c:v>2006/10/1</c:v>
              </c:pt>
              <c:pt idx="144">
                <c:v>2006/11/1</c:v>
              </c:pt>
              <c:pt idx="145">
                <c:v>2006/12/1</c:v>
              </c:pt>
              <c:pt idx="146">
                <c:v>2007/1/1</c:v>
              </c:pt>
              <c:pt idx="147">
                <c:v>2007/2/1</c:v>
              </c:pt>
              <c:pt idx="148">
                <c:v>2007/3/1</c:v>
              </c:pt>
              <c:pt idx="149">
                <c:v>2007/4/1</c:v>
              </c:pt>
              <c:pt idx="150">
                <c:v>2007/5/1</c:v>
              </c:pt>
              <c:pt idx="151">
                <c:v>2007/6/1</c:v>
              </c:pt>
              <c:pt idx="152">
                <c:v>2007/7/1</c:v>
              </c:pt>
              <c:pt idx="153">
                <c:v>2007/8/1</c:v>
              </c:pt>
              <c:pt idx="154">
                <c:v>2007/9/1</c:v>
              </c:pt>
              <c:pt idx="155">
                <c:v>2007/10/1</c:v>
              </c:pt>
              <c:pt idx="156">
                <c:v>2007/11/1</c:v>
              </c:pt>
              <c:pt idx="157">
                <c:v>2007/12/1</c:v>
              </c:pt>
              <c:pt idx="158">
                <c:v>2008/1/1</c:v>
              </c:pt>
              <c:pt idx="159">
                <c:v>2008/2/1</c:v>
              </c:pt>
              <c:pt idx="160">
                <c:v>2008/3/1</c:v>
              </c:pt>
              <c:pt idx="161">
                <c:v>2008/4/1</c:v>
              </c:pt>
              <c:pt idx="162">
                <c:v>2008/5/1</c:v>
              </c:pt>
              <c:pt idx="163">
                <c:v>2008/6/1</c:v>
              </c:pt>
              <c:pt idx="164">
                <c:v>2008/7/1</c:v>
              </c:pt>
              <c:pt idx="165">
                <c:v>2008/8/1</c:v>
              </c:pt>
              <c:pt idx="166">
                <c:v>2008/9/1</c:v>
              </c:pt>
              <c:pt idx="167">
                <c:v>2008/10/1</c:v>
              </c:pt>
              <c:pt idx="168">
                <c:v>2008/11/1</c:v>
              </c:pt>
              <c:pt idx="169">
                <c:v>2008/12/1</c:v>
              </c:pt>
              <c:pt idx="170">
                <c:v>2009/1/1</c:v>
              </c:pt>
              <c:pt idx="171">
                <c:v>2009/2/1</c:v>
              </c:pt>
              <c:pt idx="172">
                <c:v>2009/3/1</c:v>
              </c:pt>
              <c:pt idx="173">
                <c:v>2009/4/1</c:v>
              </c:pt>
              <c:pt idx="174">
                <c:v>2009/5/1</c:v>
              </c:pt>
              <c:pt idx="175">
                <c:v>2009/6/1</c:v>
              </c:pt>
              <c:pt idx="176">
                <c:v>2009/7/1</c:v>
              </c:pt>
              <c:pt idx="177">
                <c:v>2009/8/1</c:v>
              </c:pt>
              <c:pt idx="178">
                <c:v>2009/9/1</c:v>
              </c:pt>
              <c:pt idx="179">
                <c:v>2009/10/1</c:v>
              </c:pt>
              <c:pt idx="180">
                <c:v>2009/11/1</c:v>
              </c:pt>
              <c:pt idx="181">
                <c:v>2009/12/1</c:v>
              </c:pt>
              <c:pt idx="182">
                <c:v>2010/1/1</c:v>
              </c:pt>
              <c:pt idx="183">
                <c:v>2010/2/1</c:v>
              </c:pt>
              <c:pt idx="184">
                <c:v>2010/3/1</c:v>
              </c:pt>
              <c:pt idx="185">
                <c:v>2010/4/1</c:v>
              </c:pt>
              <c:pt idx="186">
                <c:v>2010/5/1</c:v>
              </c:pt>
              <c:pt idx="187">
                <c:v>2010/6/1</c:v>
              </c:pt>
              <c:pt idx="188">
                <c:v>2010/7/1</c:v>
              </c:pt>
              <c:pt idx="189">
                <c:v>2010/8/1</c:v>
              </c:pt>
              <c:pt idx="190">
                <c:v>2010/9/1</c:v>
              </c:pt>
              <c:pt idx="191">
                <c:v>2010/10/1</c:v>
              </c:pt>
              <c:pt idx="192">
                <c:v>2010/11/1</c:v>
              </c:pt>
              <c:pt idx="193">
                <c:v>2010/12/1</c:v>
              </c:pt>
              <c:pt idx="194">
                <c:v>2011/1/1</c:v>
              </c:pt>
              <c:pt idx="195">
                <c:v>2011/2/1</c:v>
              </c:pt>
              <c:pt idx="196">
                <c:v>2011/3/1</c:v>
              </c:pt>
              <c:pt idx="197">
                <c:v>2011/4/1</c:v>
              </c:pt>
              <c:pt idx="198">
                <c:v>2011/5/1</c:v>
              </c:pt>
              <c:pt idx="199">
                <c:v>2011/6/1</c:v>
              </c:pt>
              <c:pt idx="200">
                <c:v>2011/7/1</c:v>
              </c:pt>
              <c:pt idx="201">
                <c:v>2011/8/1</c:v>
              </c:pt>
              <c:pt idx="202">
                <c:v>2011/9/1</c:v>
              </c:pt>
              <c:pt idx="203">
                <c:v>2011/10/1</c:v>
              </c:pt>
              <c:pt idx="204">
                <c:v>2011/11/1</c:v>
              </c:pt>
              <c:pt idx="205">
                <c:v>2011/12/1</c:v>
              </c:pt>
              <c:pt idx="206">
                <c:v>2012/1/1</c:v>
              </c:pt>
              <c:pt idx="207">
                <c:v>2012/2/1</c:v>
              </c:pt>
              <c:pt idx="208">
                <c:v>2012/3/1</c:v>
              </c:pt>
              <c:pt idx="209">
                <c:v>2012/4/1</c:v>
              </c:pt>
              <c:pt idx="210">
                <c:v>2012/5/1</c:v>
              </c:pt>
              <c:pt idx="211">
                <c:v>2012/6/1</c:v>
              </c:pt>
              <c:pt idx="212">
                <c:v>2012/7/1</c:v>
              </c:pt>
              <c:pt idx="213">
                <c:v>2012/8/1</c:v>
              </c:pt>
              <c:pt idx="214">
                <c:v>2012/9/1</c:v>
              </c:pt>
              <c:pt idx="215">
                <c:v>2012/10/1</c:v>
              </c:pt>
              <c:pt idx="216">
                <c:v>2012/11/1</c:v>
              </c:pt>
              <c:pt idx="217">
                <c:v>2012/12/1</c:v>
              </c:pt>
              <c:pt idx="218">
                <c:v>2013/1/1</c:v>
              </c:pt>
              <c:pt idx="219">
                <c:v>2013/2/1</c:v>
              </c:pt>
              <c:pt idx="220">
                <c:v>2013/3/1</c:v>
              </c:pt>
              <c:pt idx="221">
                <c:v>2013/4/1</c:v>
              </c:pt>
              <c:pt idx="222">
                <c:v>2013/5/1</c:v>
              </c:pt>
              <c:pt idx="223">
                <c:v>2013/6/1</c:v>
              </c:pt>
              <c:pt idx="224">
                <c:v>2013/7/1</c:v>
              </c:pt>
              <c:pt idx="225">
                <c:v>2013/8/1</c:v>
              </c:pt>
              <c:pt idx="226">
                <c:v>2013/9/1</c:v>
              </c:pt>
              <c:pt idx="227">
                <c:v>2013/10/1</c:v>
              </c:pt>
              <c:pt idx="228">
                <c:v>2013/11/1</c:v>
              </c:pt>
              <c:pt idx="229">
                <c:v>2013/12/1</c:v>
              </c:pt>
              <c:pt idx="230">
                <c:v>2014/1/1</c:v>
              </c:pt>
              <c:pt idx="231">
                <c:v>2014/2/1</c:v>
              </c:pt>
              <c:pt idx="232">
                <c:v>2014/3/1</c:v>
              </c:pt>
              <c:pt idx="233">
                <c:v>2014/4/1</c:v>
              </c:pt>
              <c:pt idx="234">
                <c:v>2014/5/1</c:v>
              </c:pt>
              <c:pt idx="235">
                <c:v>2014/6/1</c:v>
              </c:pt>
              <c:pt idx="236">
                <c:v>2014/7/1</c:v>
              </c:pt>
              <c:pt idx="237">
                <c:v>2014/8/1</c:v>
              </c:pt>
              <c:pt idx="238">
                <c:v>2014/9/1</c:v>
              </c:pt>
              <c:pt idx="239">
                <c:v>2014/10/1</c:v>
              </c:pt>
              <c:pt idx="240">
                <c:v>2014/11/1</c:v>
              </c:pt>
              <c:pt idx="241">
                <c:v>2014/12/1</c:v>
              </c:pt>
              <c:pt idx="242">
                <c:v>2015/1/1</c:v>
              </c:pt>
              <c:pt idx="243">
                <c:v>2015/2/1</c:v>
              </c:pt>
              <c:pt idx="244">
                <c:v>2015/3/1</c:v>
              </c:pt>
              <c:pt idx="245">
                <c:v>2015/4/1</c:v>
              </c:pt>
              <c:pt idx="246">
                <c:v>2015/5/1</c:v>
              </c:pt>
              <c:pt idx="247">
                <c:v>2015/6/1</c:v>
              </c:pt>
              <c:pt idx="248">
                <c:v>2015/7/1</c:v>
              </c:pt>
              <c:pt idx="249">
                <c:v>2015/8/1</c:v>
              </c:pt>
              <c:pt idx="250">
                <c:v>2015/9/1</c:v>
              </c:pt>
              <c:pt idx="251">
                <c:v>2015/10/1</c:v>
              </c:pt>
              <c:pt idx="252">
                <c:v>2015/11/1</c:v>
              </c:pt>
              <c:pt idx="253">
                <c:v>2015/12/1</c:v>
              </c:pt>
              <c:pt idx="254">
                <c:v>2016/1/1</c:v>
              </c:pt>
              <c:pt idx="255">
                <c:v>2016/2/1</c:v>
              </c:pt>
              <c:pt idx="256">
                <c:v>2016/3/1</c:v>
              </c:pt>
              <c:pt idx="257">
                <c:v>2016/4/1</c:v>
              </c:pt>
              <c:pt idx="258">
                <c:v>2016/5/1</c:v>
              </c:pt>
              <c:pt idx="259">
                <c:v>2016/6/1</c:v>
              </c:pt>
              <c:pt idx="260">
                <c:v>2016/7/1</c:v>
              </c:pt>
              <c:pt idx="261">
                <c:v>2016/8/1</c:v>
              </c:pt>
              <c:pt idx="262">
                <c:v>2016/9/1</c:v>
              </c:pt>
              <c:pt idx="263">
                <c:v>2016/10/1</c:v>
              </c:pt>
              <c:pt idx="264">
                <c:v>2016/11/1</c:v>
              </c:pt>
              <c:pt idx="265">
                <c:v>2016/12/1</c:v>
              </c:pt>
              <c:pt idx="266">
                <c:v>2017/1/1</c:v>
              </c:pt>
              <c:pt idx="267">
                <c:v>2017/2/1</c:v>
              </c:pt>
              <c:pt idx="268">
                <c:v>2017/3/1</c:v>
              </c:pt>
              <c:pt idx="269">
                <c:v>2017/4/1</c:v>
              </c:pt>
              <c:pt idx="270">
                <c:v>2017/5/1</c:v>
              </c:pt>
              <c:pt idx="271">
                <c:v>2017/6/1</c:v>
              </c:pt>
              <c:pt idx="272">
                <c:v>2017/7/1</c:v>
              </c:pt>
              <c:pt idx="273">
                <c:v>2017/8/1</c:v>
              </c:pt>
              <c:pt idx="274">
                <c:v>2017/9/1</c:v>
              </c:pt>
              <c:pt idx="275">
                <c:v>2017/10/1</c:v>
              </c:pt>
              <c:pt idx="276">
                <c:v>2017/11/1</c:v>
              </c:pt>
              <c:pt idx="277">
                <c:v>2017/12/1</c:v>
              </c:pt>
              <c:pt idx="278">
                <c:v>2018/1/1</c:v>
              </c:pt>
              <c:pt idx="279">
                <c:v>2018/2/1</c:v>
              </c:pt>
              <c:pt idx="280">
                <c:v>2018/3/1</c:v>
              </c:pt>
              <c:pt idx="281">
                <c:v>2018/4/1</c:v>
              </c:pt>
              <c:pt idx="282">
                <c:v>2018/5/1</c:v>
              </c:pt>
              <c:pt idx="283">
                <c:v>2018/6/1</c:v>
              </c:pt>
              <c:pt idx="284">
                <c:v>2018/7/1</c:v>
              </c:pt>
              <c:pt idx="285">
                <c:v>2018/8/1</c:v>
              </c:pt>
              <c:pt idx="286">
                <c:v>2018/9/1</c:v>
              </c:pt>
              <c:pt idx="287">
                <c:v>2018/10/1</c:v>
              </c:pt>
              <c:pt idx="288">
                <c:v>2018/11/1</c:v>
              </c:pt>
              <c:pt idx="289">
                <c:v>2018/12/1</c:v>
              </c:pt>
              <c:pt idx="290">
                <c:v>2019/1/1</c:v>
              </c:pt>
              <c:pt idx="291">
                <c:v>2019/2/1</c:v>
              </c:pt>
              <c:pt idx="292">
                <c:v>2019/3/1</c:v>
              </c:pt>
              <c:pt idx="293">
                <c:v>2019/4/1</c:v>
              </c:pt>
              <c:pt idx="294">
                <c:v>2019/5/1</c:v>
              </c:pt>
              <c:pt idx="295">
                <c:v>2019/6/1</c:v>
              </c:pt>
              <c:pt idx="296">
                <c:v>2019/7/1</c:v>
              </c:pt>
              <c:pt idx="297">
                <c:v>2019/8/1</c:v>
              </c:pt>
              <c:pt idx="298">
                <c:v>2019/9/1</c:v>
              </c:pt>
              <c:pt idx="299">
                <c:v>2019/10/1</c:v>
              </c:pt>
              <c:pt idx="300">
                <c:v>2019/11/1</c:v>
              </c:pt>
              <c:pt idx="301">
                <c:v>2019/12/1</c:v>
              </c:pt>
              <c:pt idx="302">
                <c:v>2020/1/1</c:v>
              </c:pt>
              <c:pt idx="303">
                <c:v>2020/2/1</c:v>
              </c:pt>
              <c:pt idx="304">
                <c:v>2020/3/1</c:v>
              </c:pt>
              <c:pt idx="305">
                <c:v>2020/4/1</c:v>
              </c:pt>
              <c:pt idx="306">
                <c:v>2020/5/1</c:v>
              </c:pt>
              <c:pt idx="307">
                <c:v>2020/6/1</c:v>
              </c:pt>
              <c:pt idx="308">
                <c:v>2020/7/1</c:v>
              </c:pt>
              <c:pt idx="309">
                <c:v>2020/8/1</c:v>
              </c:pt>
              <c:pt idx="310">
                <c:v>2020/9/1</c:v>
              </c:pt>
              <c:pt idx="311">
                <c:v>2020/10/1</c:v>
              </c:pt>
              <c:pt idx="312">
                <c:v>2020/11/1</c:v>
              </c:pt>
              <c:pt idx="313">
                <c:v>2020/12/1</c:v>
              </c:pt>
              <c:pt idx="314">
                <c:v>2021/1/1</c:v>
              </c:pt>
              <c:pt idx="315">
                <c:v>2021/2/1</c:v>
              </c:pt>
              <c:pt idx="316">
                <c:v>2021/3/1</c:v>
              </c:pt>
              <c:pt idx="317">
                <c:v>2021/4/1</c:v>
              </c:pt>
              <c:pt idx="318">
                <c:v>2021/5/1</c:v>
              </c:pt>
              <c:pt idx="319">
                <c:v>2021/6/1</c:v>
              </c:pt>
              <c:pt idx="320">
                <c:v>2021/7/1</c:v>
              </c:pt>
              <c:pt idx="321">
                <c:v>2021/8/1</c:v>
              </c:pt>
              <c:pt idx="322">
                <c:v>2021/9/1</c:v>
              </c:pt>
              <c:pt idx="323">
                <c:v>2021/10/1</c:v>
              </c:pt>
              <c:pt idx="324">
                <c:v>2021/11/1</c:v>
              </c:pt>
              <c:pt idx="325">
                <c:v>2021/12/1</c:v>
              </c:pt>
              <c:pt idx="326">
                <c:v>2022/1/1</c:v>
              </c:pt>
              <c:pt idx="327">
                <c:v>2022/2/1</c:v>
              </c:pt>
              <c:pt idx="328">
                <c:v>2022/3/1</c:v>
              </c:pt>
              <c:pt idx="329">
                <c:v>2022/4/1</c:v>
              </c:pt>
              <c:pt idx="330">
                <c:v>2022/5/1</c:v>
              </c:pt>
              <c:pt idx="331">
                <c:v>2022/6/1</c:v>
              </c:pt>
              <c:pt idx="332">
                <c:v>2022/7/1</c:v>
              </c:pt>
              <c:pt idx="333">
                <c:v>2022/8/1</c:v>
              </c:pt>
              <c:pt idx="334">
                <c:v>2022/9/1</c:v>
              </c:pt>
              <c:pt idx="335">
                <c:v>2022/10/1</c:v>
              </c:pt>
              <c:pt idx="336">
                <c:v>2022/11/1</c:v>
              </c:pt>
              <c:pt idx="337">
                <c:v>2022/12/1</c:v>
              </c:pt>
              <c:pt idx="338">
                <c:v>2023/1/1</c:v>
              </c:pt>
              <c:pt idx="339">
                <c:v>2023/2/1</c:v>
              </c:pt>
              <c:pt idx="340">
                <c:v>2023/3/1</c:v>
              </c:pt>
              <c:pt idx="341">
                <c:v>2023/4/1</c:v>
              </c:pt>
              <c:pt idx="342">
                <c:v>2023/5/1</c:v>
              </c:pt>
              <c:pt idx="343">
                <c:v>2023/6/1</c:v>
              </c:pt>
              <c:pt idx="344">
                <c:v>2023/7/1</c:v>
              </c:pt>
              <c:pt idx="345">
                <c:v>2023/8/1</c:v>
              </c:pt>
              <c:pt idx="346">
                <c:v>2023/9/1</c:v>
              </c:pt>
              <c:pt idx="347">
                <c:v>2023/10/1</c:v>
              </c:pt>
              <c:pt idx="348">
                <c:v>2023/11/1</c:v>
              </c:pt>
              <c:pt idx="349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'前6個月 '!$R$4:$R$9999</c15:sqref>
                  </c15:fullRef>
                </c:ext>
              </c:extLst>
              <c:f>('前6個月 '!$R$4:$R$5,'前6個月 '!$R$7:$R$9999)</c:f>
              <c:numCache>
                <c:formatCode>0.00_);[Red]\(0.00\)</c:formatCode>
                <c:ptCount val="9995"/>
                <c:pt idx="1">
                  <c:v>14.358615745699765</c:v>
                </c:pt>
                <c:pt idx="2">
                  <c:v>14.748587906361731</c:v>
                </c:pt>
                <c:pt idx="3">
                  <c:v>14.536794824100131</c:v>
                </c:pt>
                <c:pt idx="4">
                  <c:v>13.197828106055232</c:v>
                </c:pt>
                <c:pt idx="5">
                  <c:v>13.060219680820605</c:v>
                </c:pt>
                <c:pt idx="6">
                  <c:v>13.155274000626505</c:v>
                </c:pt>
                <c:pt idx="7">
                  <c:v>11.844752007804594</c:v>
                </c:pt>
                <c:pt idx="8">
                  <c:v>12.003444669661057</c:v>
                </c:pt>
                <c:pt idx="9">
                  <c:v>13.018377413095838</c:v>
                </c:pt>
                <c:pt idx="10">
                  <c:v>12.628854413766156</c:v>
                </c:pt>
                <c:pt idx="11">
                  <c:v>13.938521883104716</c:v>
                </c:pt>
                <c:pt idx="12">
                  <c:v>14.860160619663819</c:v>
                </c:pt>
                <c:pt idx="13">
                  <c:v>15.099513871309721</c:v>
                </c:pt>
                <c:pt idx="14">
                  <c:v>15.260443612009954</c:v>
                </c:pt>
                <c:pt idx="15">
                  <c:v>15.828545559335083</c:v>
                </c:pt>
                <c:pt idx="16">
                  <c:v>17.092192733081959</c:v>
                </c:pt>
                <c:pt idx="17">
                  <c:v>14.618003406268464</c:v>
                </c:pt>
                <c:pt idx="18">
                  <c:v>13.507409818822126</c:v>
                </c:pt>
                <c:pt idx="19">
                  <c:v>13.703992533190767</c:v>
                </c:pt>
                <c:pt idx="20">
                  <c:v>14.66894065424178</c:v>
                </c:pt>
                <c:pt idx="21">
                  <c:v>14.968350944935672</c:v>
                </c:pt>
                <c:pt idx="22">
                  <c:v>14.892567093026843</c:v>
                </c:pt>
                <c:pt idx="23">
                  <c:v>15.044774812900963</c:v>
                </c:pt>
                <c:pt idx="24">
                  <c:v>14.098060871484019</c:v>
                </c:pt>
                <c:pt idx="25">
                  <c:v>14.308000841835632</c:v>
                </c:pt>
                <c:pt idx="26">
                  <c:v>14.819911603705261</c:v>
                </c:pt>
                <c:pt idx="27">
                  <c:v>14.348845734731741</c:v>
                </c:pt>
                <c:pt idx="28">
                  <c:v>13.479804660011396</c:v>
                </c:pt>
                <c:pt idx="29">
                  <c:v>11.002221754501406</c:v>
                </c:pt>
                <c:pt idx="30">
                  <c:v>9.1973898600701922</c:v>
                </c:pt>
                <c:pt idx="31">
                  <c:v>4.6884402202312714</c:v>
                </c:pt>
                <c:pt idx="32">
                  <c:v>2.4792790573385792</c:v>
                </c:pt>
                <c:pt idx="33">
                  <c:v>1.4756434348334402</c:v>
                </c:pt>
                <c:pt idx="34">
                  <c:v>2.1902044446699076</c:v>
                </c:pt>
                <c:pt idx="35">
                  <c:v>2.9277458678384161</c:v>
                </c:pt>
                <c:pt idx="36">
                  <c:v>4.8069774446599878</c:v>
                </c:pt>
                <c:pt idx="37">
                  <c:v>5.5847469739046751</c:v>
                </c:pt>
                <c:pt idx="38">
                  <c:v>6.6282963701681963</c:v>
                </c:pt>
                <c:pt idx="39">
                  <c:v>3.6646624700878316</c:v>
                </c:pt>
                <c:pt idx="40">
                  <c:v>3.9842186238280508</c:v>
                </c:pt>
                <c:pt idx="41">
                  <c:v>4.5791226927035078</c:v>
                </c:pt>
                <c:pt idx="42">
                  <c:v>6.0011814997205759</c:v>
                </c:pt>
                <c:pt idx="43">
                  <c:v>7.5952487057563633</c:v>
                </c:pt>
                <c:pt idx="44">
                  <c:v>7.9951670528497276</c:v>
                </c:pt>
                <c:pt idx="45">
                  <c:v>8.2313352137629145</c:v>
                </c:pt>
                <c:pt idx="46">
                  <c:v>9.6249680199754106</c:v>
                </c:pt>
                <c:pt idx="47">
                  <c:v>9.9656717453402877</c:v>
                </c:pt>
                <c:pt idx="48">
                  <c:v>7.6510700874890869</c:v>
                </c:pt>
                <c:pt idx="49">
                  <c:v>7.98005600753664</c:v>
                </c:pt>
                <c:pt idx="50">
                  <c:v>7.3700433930464326</c:v>
                </c:pt>
                <c:pt idx="51">
                  <c:v>7.3169756497827976</c:v>
                </c:pt>
                <c:pt idx="52">
                  <c:v>5.1778796516118275</c:v>
                </c:pt>
                <c:pt idx="53">
                  <c:v>4.5211873361439059</c:v>
                </c:pt>
                <c:pt idx="54">
                  <c:v>4.3474415852858828</c:v>
                </c:pt>
                <c:pt idx="55">
                  <c:v>2.2815182466522144</c:v>
                </c:pt>
                <c:pt idx="56">
                  <c:v>2.9754065476215841</c:v>
                </c:pt>
                <c:pt idx="57">
                  <c:v>2.3765272086081479</c:v>
                </c:pt>
                <c:pt idx="58">
                  <c:v>2.0179796042473441</c:v>
                </c:pt>
                <c:pt idx="59">
                  <c:v>2.1019944662291179</c:v>
                </c:pt>
                <c:pt idx="60">
                  <c:v>0.71646336525994503</c:v>
                </c:pt>
                <c:pt idx="61">
                  <c:v>2.4905853684553669E-2</c:v>
                </c:pt>
                <c:pt idx="62">
                  <c:v>-2.839167641807705</c:v>
                </c:pt>
                <c:pt idx="63">
                  <c:v>-2.2988139923494355</c:v>
                </c:pt>
                <c:pt idx="64">
                  <c:v>-1.7337239795671255</c:v>
                </c:pt>
                <c:pt idx="65">
                  <c:v>-1.1535842413991415</c:v>
                </c:pt>
                <c:pt idx="66">
                  <c:v>-1.3055830537802016</c:v>
                </c:pt>
                <c:pt idx="67">
                  <c:v>-1.6352682009838748</c:v>
                </c:pt>
                <c:pt idx="68">
                  <c:v>-1.263218931457788</c:v>
                </c:pt>
                <c:pt idx="69">
                  <c:v>-0.34220095012029716</c:v>
                </c:pt>
                <c:pt idx="70">
                  <c:v>0.19284804353740803</c:v>
                </c:pt>
                <c:pt idx="71">
                  <c:v>2.6446502455361953</c:v>
                </c:pt>
                <c:pt idx="72">
                  <c:v>1.4247172482429793</c:v>
                </c:pt>
                <c:pt idx="73">
                  <c:v>4.4246289049488796</c:v>
                </c:pt>
                <c:pt idx="74">
                  <c:v>3.9358810078844675</c:v>
                </c:pt>
                <c:pt idx="75">
                  <c:v>4.1251560992643377</c:v>
                </c:pt>
                <c:pt idx="76">
                  <c:v>5.4434874386755094</c:v>
                </c:pt>
                <c:pt idx="77">
                  <c:v>5.6089324816206876</c:v>
                </c:pt>
                <c:pt idx="78">
                  <c:v>5.6338559526068366</c:v>
                </c:pt>
                <c:pt idx="79">
                  <c:v>5.7857449923490067</c:v>
                </c:pt>
                <c:pt idx="80">
                  <c:v>6.1771108555479515</c:v>
                </c:pt>
                <c:pt idx="81">
                  <c:v>5.7433556531958807</c:v>
                </c:pt>
                <c:pt idx="82">
                  <c:v>6.9561245403495287</c:v>
                </c:pt>
                <c:pt idx="83">
                  <c:v>7.431478170764616</c:v>
                </c:pt>
                <c:pt idx="84">
                  <c:v>5.8900382648368055</c:v>
                </c:pt>
                <c:pt idx="85">
                  <c:v>5.015929218871662</c:v>
                </c:pt>
                <c:pt idx="86">
                  <c:v>4.6733469861915511</c:v>
                </c:pt>
                <c:pt idx="87">
                  <c:v>5.1311065520784682</c:v>
                </c:pt>
                <c:pt idx="88">
                  <c:v>4.1731938526172963</c:v>
                </c:pt>
                <c:pt idx="89">
                  <c:v>4.1731938526172963</c:v>
                </c:pt>
                <c:pt idx="90">
                  <c:v>5.2042270992080253</c:v>
                </c:pt>
                <c:pt idx="91">
                  <c:v>6.0251805972435513</c:v>
                </c:pt>
                <c:pt idx="92">
                  <c:v>6.7916386705019649</c:v>
                </c:pt>
                <c:pt idx="93">
                  <c:v>9.8303498245553946</c:v>
                </c:pt>
                <c:pt idx="94">
                  <c:v>10.914246425815666</c:v>
                </c:pt>
                <c:pt idx="95">
                  <c:v>11.528761277031485</c:v>
                </c:pt>
                <c:pt idx="96">
                  <c:v>10.777732025050991</c:v>
                </c:pt>
                <c:pt idx="97">
                  <c:v>10.68701903447189</c:v>
                </c:pt>
                <c:pt idx="98">
                  <c:v>11.55995471991611</c:v>
                </c:pt>
                <c:pt idx="99">
                  <c:v>12.575912095415909</c:v>
                </c:pt>
                <c:pt idx="100">
                  <c:v>11.875061422214284</c:v>
                </c:pt>
                <c:pt idx="101">
                  <c:v>12.014315418630716</c:v>
                </c:pt>
                <c:pt idx="102">
                  <c:v>10.877279040014297</c:v>
                </c:pt>
                <c:pt idx="103">
                  <c:v>10.094003021594</c:v>
                </c:pt>
                <c:pt idx="104">
                  <c:v>9.0135861732639313</c:v>
                </c:pt>
                <c:pt idx="105">
                  <c:v>8.2958982853717167</c:v>
                </c:pt>
                <c:pt idx="106">
                  <c:v>7.6187662788208765</c:v>
                </c:pt>
                <c:pt idx="107">
                  <c:v>7.8738188990640667</c:v>
                </c:pt>
                <c:pt idx="108">
                  <c:v>7.848979947057444</c:v>
                </c:pt>
                <c:pt idx="109">
                  <c:v>8.2640617052361254</c:v>
                </c:pt>
                <c:pt idx="110">
                  <c:v>8.0547567393727029</c:v>
                </c:pt>
                <c:pt idx="111">
                  <c:v>8.3346451106785402</c:v>
                </c:pt>
                <c:pt idx="112">
                  <c:v>8.0547567393727029</c:v>
                </c:pt>
                <c:pt idx="113">
                  <c:v>8.6194296982936116</c:v>
                </c:pt>
                <c:pt idx="114">
                  <c:v>9.7781248688292965</c:v>
                </c:pt>
                <c:pt idx="115">
                  <c:v>10.481913441947244</c:v>
                </c:pt>
                <c:pt idx="116">
                  <c:v>10.694061428973578</c:v>
                </c:pt>
                <c:pt idx="117">
                  <c:v>10.694061428973578</c:v>
                </c:pt>
                <c:pt idx="118">
                  <c:v>10.935428017323368</c:v>
                </c:pt>
                <c:pt idx="119">
                  <c:v>11.686917168582145</c:v>
                </c:pt>
                <c:pt idx="120">
                  <c:v>10.668518981717812</c:v>
                </c:pt>
                <c:pt idx="121">
                  <c:v>11.037658254044814</c:v>
                </c:pt>
                <c:pt idx="122">
                  <c:v>11.766532442135059</c:v>
                </c:pt>
                <c:pt idx="123">
                  <c:v>11.49199631548159</c:v>
                </c:pt>
                <c:pt idx="124">
                  <c:v>11.368984017949613</c:v>
                </c:pt>
                <c:pt idx="125">
                  <c:v>11.681708601467777</c:v>
                </c:pt>
                <c:pt idx="126">
                  <c:v>11.019112860000568</c:v>
                </c:pt>
                <c:pt idx="127">
                  <c:v>10.518942690312972</c:v>
                </c:pt>
                <c:pt idx="128">
                  <c:v>10.471525912901436</c:v>
                </c:pt>
                <c:pt idx="129">
                  <c:v>10.739200095164758</c:v>
                </c:pt>
                <c:pt idx="130">
                  <c:v>11.787809305488061</c:v>
                </c:pt>
                <c:pt idx="131">
                  <c:v>14.53068150813197</c:v>
                </c:pt>
                <c:pt idx="132">
                  <c:v>13.716212228339607</c:v>
                </c:pt>
                <c:pt idx="133">
                  <c:v>13.304848293876637</c:v>
                </c:pt>
                <c:pt idx="134">
                  <c:v>12.821762551780335</c:v>
                </c:pt>
                <c:pt idx="135">
                  <c:v>13.803914364741798</c:v>
                </c:pt>
                <c:pt idx="136">
                  <c:v>14.428495885243887</c:v>
                </c:pt>
                <c:pt idx="137">
                  <c:v>14.833294437732935</c:v>
                </c:pt>
                <c:pt idx="138">
                  <c:v>14.846174484566955</c:v>
                </c:pt>
                <c:pt idx="139">
                  <c:v>15.752527352000701</c:v>
                </c:pt>
                <c:pt idx="140">
                  <c:v>16.004117451009115</c:v>
                </c:pt>
                <c:pt idx="141">
                  <c:v>15.861542587826726</c:v>
                </c:pt>
                <c:pt idx="142">
                  <c:v>15.805234342536401</c:v>
                </c:pt>
                <c:pt idx="143">
                  <c:v>15.247466781366125</c:v>
                </c:pt>
                <c:pt idx="144">
                  <c:v>15.208732685169624</c:v>
                </c:pt>
                <c:pt idx="145">
                  <c:v>14.885396209680568</c:v>
                </c:pt>
                <c:pt idx="146">
                  <c:v>14.428962038043402</c:v>
                </c:pt>
                <c:pt idx="147">
                  <c:v>14.405905739562508</c:v>
                </c:pt>
                <c:pt idx="148">
                  <c:v>13.882823484987949</c:v>
                </c:pt>
                <c:pt idx="149">
                  <c:v>13.842418616732077</c:v>
                </c:pt>
                <c:pt idx="150">
                  <c:v>13.21919385286825</c:v>
                </c:pt>
                <c:pt idx="151">
                  <c:v>13.00166779178098</c:v>
                </c:pt>
                <c:pt idx="152">
                  <c:v>12.493565759344039</c:v>
                </c:pt>
                <c:pt idx="153">
                  <c:v>12.765420079208067</c:v>
                </c:pt>
                <c:pt idx="154">
                  <c:v>12.848059259265732</c:v>
                </c:pt>
                <c:pt idx="155">
                  <c:v>12.617088015269108</c:v>
                </c:pt>
                <c:pt idx="156">
                  <c:v>12.779143894071844</c:v>
                </c:pt>
                <c:pt idx="157">
                  <c:v>12.902159836380722</c:v>
                </c:pt>
                <c:pt idx="158">
                  <c:v>13.111724545768233</c:v>
                </c:pt>
                <c:pt idx="159">
                  <c:v>13.751998181010983</c:v>
                </c:pt>
                <c:pt idx="160">
                  <c:v>13.17856502845598</c:v>
                </c:pt>
                <c:pt idx="161">
                  <c:v>13.857630471115478</c:v>
                </c:pt>
                <c:pt idx="162">
                  <c:v>13.567564133736209</c:v>
                </c:pt>
                <c:pt idx="163">
                  <c:v>13.680218486002605</c:v>
                </c:pt>
                <c:pt idx="164">
                  <c:v>14.171802365914443</c:v>
                </c:pt>
                <c:pt idx="165">
                  <c:v>14.854199004307223</c:v>
                </c:pt>
                <c:pt idx="166">
                  <c:v>15.515434695956332</c:v>
                </c:pt>
                <c:pt idx="167">
                  <c:v>16.068585874267271</c:v>
                </c:pt>
                <c:pt idx="168">
                  <c:v>16.813356077550235</c:v>
                </c:pt>
                <c:pt idx="169">
                  <c:v>17.42037822505862</c:v>
                </c:pt>
                <c:pt idx="170">
                  <c:v>17.236339253298262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5-45C6-A638-6AB6C95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'前6個月 '!$S$2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'前6個月 '!$T$4:$T$9999</c15:sqref>
                        </c15:fullRef>
                        <c15:formulaRef>
                          <c15:sqref>('前6個月 '!$T$4:$T$5,'前6個月 '!$T$7:$T$9999)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1">
                        <c:v>15.175144678589557</c:v>
                      </c:pt>
                      <c:pt idx="2">
                        <c:v>15.573604178942603</c:v>
                      </c:pt>
                      <c:pt idx="3">
                        <c:v>15.938900906208442</c:v>
                      </c:pt>
                      <c:pt idx="4">
                        <c:v>14.997496564860867</c:v>
                      </c:pt>
                      <c:pt idx="5">
                        <c:v>15.112425848079614</c:v>
                      </c:pt>
                      <c:pt idx="6">
                        <c:v>14.989179673431385</c:v>
                      </c:pt>
                      <c:pt idx="7">
                        <c:v>13.734910363284602</c:v>
                      </c:pt>
                      <c:pt idx="8">
                        <c:v>13.537118699905548</c:v>
                      </c:pt>
                      <c:pt idx="9">
                        <c:v>14.244119014625124</c:v>
                      </c:pt>
                      <c:pt idx="10">
                        <c:v>13.972085001749335</c:v>
                      </c:pt>
                      <c:pt idx="11">
                        <c:v>14.88982270432928</c:v>
                      </c:pt>
                      <c:pt idx="12">
                        <c:v>15.540438512079691</c:v>
                      </c:pt>
                      <c:pt idx="13">
                        <c:v>15.709967999317943</c:v>
                      </c:pt>
                      <c:pt idx="14">
                        <c:v>16.171623988876682</c:v>
                      </c:pt>
                      <c:pt idx="15">
                        <c:v>16.529684868650961</c:v>
                      </c:pt>
                      <c:pt idx="16">
                        <c:v>16.76174473833758</c:v>
                      </c:pt>
                      <c:pt idx="17">
                        <c:v>15.002228392710704</c:v>
                      </c:pt>
                      <c:pt idx="18">
                        <c:v>14.590923502277331</c:v>
                      </c:pt>
                      <c:pt idx="19">
                        <c:v>14.945224000947954</c:v>
                      </c:pt>
                      <c:pt idx="20">
                        <c:v>15.633826686447239</c:v>
                      </c:pt>
                      <c:pt idx="21">
                        <c:v>15.845690353728781</c:v>
                      </c:pt>
                      <c:pt idx="22">
                        <c:v>16.093228711815378</c:v>
                      </c:pt>
                      <c:pt idx="23">
                        <c:v>16.592366476256238</c:v>
                      </c:pt>
                      <c:pt idx="24">
                        <c:v>16.008966707298477</c:v>
                      </c:pt>
                      <c:pt idx="25">
                        <c:v>16.390248083755022</c:v>
                      </c:pt>
                      <c:pt idx="26">
                        <c:v>16.593345731305199</c:v>
                      </c:pt>
                      <c:pt idx="27">
                        <c:v>16.097793414691886</c:v>
                      </c:pt>
                      <c:pt idx="28">
                        <c:v>15.422742376886811</c:v>
                      </c:pt>
                      <c:pt idx="29">
                        <c:v>13.493979226626806</c:v>
                      </c:pt>
                      <c:pt idx="30">
                        <c:v>12.29622926921059</c:v>
                      </c:pt>
                      <c:pt idx="31">
                        <c:v>9.4754382966103279</c:v>
                      </c:pt>
                      <c:pt idx="32">
                        <c:v>8.1792370284433211</c:v>
                      </c:pt>
                      <c:pt idx="33">
                        <c:v>8.0807705137311956</c:v>
                      </c:pt>
                      <c:pt idx="34">
                        <c:v>8.6990193696843576</c:v>
                      </c:pt>
                      <c:pt idx="35">
                        <c:v>8.9404316283564498</c:v>
                      </c:pt>
                      <c:pt idx="36">
                        <c:v>10.130589441258042</c:v>
                      </c:pt>
                      <c:pt idx="37">
                        <c:v>10.292429550249338</c:v>
                      </c:pt>
                      <c:pt idx="38">
                        <c:v>11.157683137804408</c:v>
                      </c:pt>
                      <c:pt idx="39">
                        <c:v>8.8436961390449653</c:v>
                      </c:pt>
                      <c:pt idx="40">
                        <c:v>8.9939564006668924</c:v>
                      </c:pt>
                      <c:pt idx="41">
                        <c:v>9.1175973507133143</c:v>
                      </c:pt>
                      <c:pt idx="42">
                        <c:v>9.8157351991788655</c:v>
                      </c:pt>
                      <c:pt idx="43">
                        <c:v>10.961252953995837</c:v>
                      </c:pt>
                      <c:pt idx="44">
                        <c:v>11.223131222856741</c:v>
                      </c:pt>
                      <c:pt idx="45">
                        <c:v>11.378644701097818</c:v>
                      </c:pt>
                      <c:pt idx="46">
                        <c:v>12.308318901062144</c:v>
                      </c:pt>
                      <c:pt idx="47">
                        <c:v>12.617543385254315</c:v>
                      </c:pt>
                      <c:pt idx="48">
                        <c:v>10.930077746803724</c:v>
                      </c:pt>
                      <c:pt idx="49">
                        <c:v>10.966744684194317</c:v>
                      </c:pt>
                      <c:pt idx="50">
                        <c:v>10.56705480655018</c:v>
                      </c:pt>
                      <c:pt idx="51">
                        <c:v>10.532490268576611</c:v>
                      </c:pt>
                      <c:pt idx="52">
                        <c:v>9.1700689856884843</c:v>
                      </c:pt>
                      <c:pt idx="53">
                        <c:v>8.6146754429609516</c:v>
                      </c:pt>
                      <c:pt idx="54">
                        <c:v>8.7976933822810466</c:v>
                      </c:pt>
                      <c:pt idx="55">
                        <c:v>7.228722766028306</c:v>
                      </c:pt>
                      <c:pt idx="56">
                        <c:v>7.3834332928557789</c:v>
                      </c:pt>
                      <c:pt idx="57">
                        <c:v>6.9789173315674802</c:v>
                      </c:pt>
                      <c:pt idx="58">
                        <c:v>6.6637527535606367</c:v>
                      </c:pt>
                      <c:pt idx="59">
                        <c:v>6.9919275049042051</c:v>
                      </c:pt>
                      <c:pt idx="60">
                        <c:v>6.2208445139461332</c:v>
                      </c:pt>
                      <c:pt idx="61">
                        <c:v>6.0690545059690626</c:v>
                      </c:pt>
                      <c:pt idx="62">
                        <c:v>5.3020319333331845</c:v>
                      </c:pt>
                      <c:pt idx="63">
                        <c:v>5.1135262674463</c:v>
                      </c:pt>
                      <c:pt idx="64">
                        <c:v>5.2006019244428492</c:v>
                      </c:pt>
                      <c:pt idx="65">
                        <c:v>5.2345975973868031</c:v>
                      </c:pt>
                      <c:pt idx="66">
                        <c:v>5.3817378067995802</c:v>
                      </c:pt>
                      <c:pt idx="67">
                        <c:v>5.4254846508426713</c:v>
                      </c:pt>
                      <c:pt idx="68">
                        <c:v>5.9674563611495257</c:v>
                      </c:pt>
                      <c:pt idx="69">
                        <c:v>6.4193205926802444</c:v>
                      </c:pt>
                      <c:pt idx="70">
                        <c:v>7.2390317364382062</c:v>
                      </c:pt>
                      <c:pt idx="71">
                        <c:v>10.636335183270141</c:v>
                      </c:pt>
                      <c:pt idx="72">
                        <c:v>9.9877936015328785</c:v>
                      </c:pt>
                      <c:pt idx="73">
                        <c:v>11.758894834287581</c:v>
                      </c:pt>
                      <c:pt idx="74">
                        <c:v>11.082131947484509</c:v>
                      </c:pt>
                      <c:pt idx="75">
                        <c:v>11.607417505479866</c:v>
                      </c:pt>
                      <c:pt idx="76">
                        <c:v>12.672255911471719</c:v>
                      </c:pt>
                      <c:pt idx="77">
                        <c:v>13.533426999184982</c:v>
                      </c:pt>
                      <c:pt idx="78">
                        <c:v>13.175619041141884</c:v>
                      </c:pt>
                      <c:pt idx="79">
                        <c:v>13.050374783243823</c:v>
                      </c:pt>
                      <c:pt idx="80">
                        <c:v>13.289962730878614</c:v>
                      </c:pt>
                      <c:pt idx="81">
                        <c:v>13.02459098003057</c:v>
                      </c:pt>
                      <c:pt idx="82">
                        <c:v>13.513067659416379</c:v>
                      </c:pt>
                      <c:pt idx="83">
                        <c:v>13.421223457832742</c:v>
                      </c:pt>
                      <c:pt idx="84">
                        <c:v>12.370255533068409</c:v>
                      </c:pt>
                      <c:pt idx="85">
                        <c:v>11.604109708609922</c:v>
                      </c:pt>
                      <c:pt idx="86">
                        <c:v>11.400187595512378</c:v>
                      </c:pt>
                      <c:pt idx="87">
                        <c:v>11.517208935094359</c:v>
                      </c:pt>
                      <c:pt idx="88">
                        <c:v>10.634032451979358</c:v>
                      </c:pt>
                      <c:pt idx="89">
                        <c:v>10.577827484493607</c:v>
                      </c:pt>
                      <c:pt idx="90">
                        <c:v>10.514356631948685</c:v>
                      </c:pt>
                      <c:pt idx="91">
                        <c:v>10.907201549338129</c:v>
                      </c:pt>
                      <c:pt idx="92">
                        <c:v>11.210597713989046</c:v>
                      </c:pt>
                      <c:pt idx="93">
                        <c:v>12.197331566932167</c:v>
                      </c:pt>
                      <c:pt idx="94">
                        <c:v>12.718760058735956</c:v>
                      </c:pt>
                      <c:pt idx="95">
                        <c:v>13.141982203501845</c:v>
                      </c:pt>
                      <c:pt idx="96">
                        <c:v>12.540202022831416</c:v>
                      </c:pt>
                      <c:pt idx="97">
                        <c:v>12.366483731844635</c:v>
                      </c:pt>
                      <c:pt idx="98">
                        <c:v>12.658685080183773</c:v>
                      </c:pt>
                      <c:pt idx="99">
                        <c:v>13.97247560646495</c:v>
                      </c:pt>
                      <c:pt idx="100">
                        <c:v>13.607256277982716</c:v>
                      </c:pt>
                      <c:pt idx="101">
                        <c:v>14.086060026191639</c:v>
                      </c:pt>
                      <c:pt idx="102">
                        <c:v>13.303393898162131</c:v>
                      </c:pt>
                      <c:pt idx="103">
                        <c:v>12.770085303629063</c:v>
                      </c:pt>
                      <c:pt idx="104">
                        <c:v>12.043466371887511</c:v>
                      </c:pt>
                      <c:pt idx="105">
                        <c:v>11.805851723715865</c:v>
                      </c:pt>
                      <c:pt idx="106">
                        <c:v>11.362833580833897</c:v>
                      </c:pt>
                      <c:pt idx="107">
                        <c:v>11.449300613172797</c:v>
                      </c:pt>
                      <c:pt idx="108">
                        <c:v>11.580055077900631</c:v>
                      </c:pt>
                      <c:pt idx="109">
                        <c:v>11.851961758428487</c:v>
                      </c:pt>
                      <c:pt idx="110">
                        <c:v>11.714596754149253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-100</c:v>
                      </c:pt>
                      <c:pt idx="246">
                        <c:v>-100</c:v>
                      </c:pt>
                      <c:pt idx="247">
                        <c:v>-100</c:v>
                      </c:pt>
                      <c:pt idx="248">
                        <c:v>-100</c:v>
                      </c:pt>
                      <c:pt idx="249">
                        <c:v>-100</c:v>
                      </c:pt>
                      <c:pt idx="250">
                        <c:v>-100</c:v>
                      </c:pt>
                      <c:pt idx="251">
                        <c:v>-100</c:v>
                      </c:pt>
                      <c:pt idx="252">
                        <c:v>-100</c:v>
                      </c:pt>
                      <c:pt idx="253">
                        <c:v>-100</c:v>
                      </c:pt>
                      <c:pt idx="254">
                        <c:v>-100</c:v>
                      </c:pt>
                      <c:pt idx="255">
                        <c:v>-100</c:v>
                      </c:pt>
                      <c:pt idx="256">
                        <c:v>-100</c:v>
                      </c:pt>
                      <c:pt idx="257">
                        <c:v>-100</c:v>
                      </c:pt>
                      <c:pt idx="258">
                        <c:v>-100</c:v>
                      </c:pt>
                      <c:pt idx="259">
                        <c:v>-100</c:v>
                      </c:pt>
                      <c:pt idx="260">
                        <c:v>-100</c:v>
                      </c:pt>
                      <c:pt idx="261">
                        <c:v>-100</c:v>
                      </c:pt>
                      <c:pt idx="262">
                        <c:v>-100</c:v>
                      </c:pt>
                      <c:pt idx="263">
                        <c:v>-100</c:v>
                      </c:pt>
                      <c:pt idx="264">
                        <c:v>-100</c:v>
                      </c:pt>
                      <c:pt idx="265">
                        <c:v>-100</c:v>
                      </c:pt>
                      <c:pt idx="266">
                        <c:v>-100</c:v>
                      </c:pt>
                      <c:pt idx="267">
                        <c:v>-100</c:v>
                      </c:pt>
                      <c:pt idx="268">
                        <c:v>-100</c:v>
                      </c:pt>
                      <c:pt idx="269">
                        <c:v>-100</c:v>
                      </c:pt>
                      <c:pt idx="270">
                        <c:v>-100</c:v>
                      </c:pt>
                      <c:pt idx="271">
                        <c:v>-100</c:v>
                      </c:pt>
                      <c:pt idx="272">
                        <c:v>-100</c:v>
                      </c:pt>
                      <c:pt idx="273">
                        <c:v>-100</c:v>
                      </c:pt>
                      <c:pt idx="274">
                        <c:v>-100</c:v>
                      </c:pt>
                      <c:pt idx="275">
                        <c:v>-100</c:v>
                      </c:pt>
                      <c:pt idx="276">
                        <c:v>-100</c:v>
                      </c:pt>
                      <c:pt idx="277">
                        <c:v>-100</c:v>
                      </c:pt>
                      <c:pt idx="278">
                        <c:v>-100</c:v>
                      </c:pt>
                      <c:pt idx="279">
                        <c:v>-100</c:v>
                      </c:pt>
                      <c:pt idx="280">
                        <c:v>-100</c:v>
                      </c:pt>
                      <c:pt idx="281">
                        <c:v>-100</c:v>
                      </c:pt>
                      <c:pt idx="282">
                        <c:v>-100</c:v>
                      </c:pt>
                      <c:pt idx="283">
                        <c:v>-100</c:v>
                      </c:pt>
                      <c:pt idx="284">
                        <c:v>-100</c:v>
                      </c:pt>
                      <c:pt idx="285">
                        <c:v>-100</c:v>
                      </c:pt>
                      <c:pt idx="286">
                        <c:v>-100</c:v>
                      </c:pt>
                      <c:pt idx="287">
                        <c:v>-100</c:v>
                      </c:pt>
                      <c:pt idx="288">
                        <c:v>-100</c:v>
                      </c:pt>
                      <c:pt idx="289">
                        <c:v>-100</c:v>
                      </c:pt>
                      <c:pt idx="290">
                        <c:v>-100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E5-45C6-A638-6AB6C95C04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'前6個月 '!$M$2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'前6個月 '!$N$4:$N$9999</c15:sqref>
                        </c15:fullRef>
                        <c15:formulaRef>
                          <c15:sqref>('前6個月 '!$N$4:$N$5,'前6個月 '!$N$7:$N$9999)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1">
                        <c:v>48.661736867364482</c:v>
                      </c:pt>
                      <c:pt idx="2">
                        <c:v>50.748396778025786</c:v>
                      </c:pt>
                      <c:pt idx="3">
                        <c:v>53.44380463349934</c:v>
                      </c:pt>
                      <c:pt idx="4">
                        <c:v>50.959895752648499</c:v>
                      </c:pt>
                      <c:pt idx="5">
                        <c:v>56.401968563632309</c:v>
                      </c:pt>
                      <c:pt idx="6">
                        <c:v>54.344847424510469</c:v>
                      </c:pt>
                      <c:pt idx="7">
                        <c:v>47.044813492586627</c:v>
                      </c:pt>
                      <c:pt idx="8">
                        <c:v>46.446833851197056</c:v>
                      </c:pt>
                      <c:pt idx="9">
                        <c:v>43.987416255317747</c:v>
                      </c:pt>
                      <c:pt idx="10">
                        <c:v>42.711542796763815</c:v>
                      </c:pt>
                      <c:pt idx="11">
                        <c:v>42.384574776392704</c:v>
                      </c:pt>
                      <c:pt idx="12">
                        <c:v>45.454503179087993</c:v>
                      </c:pt>
                      <c:pt idx="13">
                        <c:v>46.265479382277853</c:v>
                      </c:pt>
                      <c:pt idx="14">
                        <c:v>46.126800933202738</c:v>
                      </c:pt>
                      <c:pt idx="15">
                        <c:v>46.855518746347215</c:v>
                      </c:pt>
                      <c:pt idx="16">
                        <c:v>47.977040221190933</c:v>
                      </c:pt>
                      <c:pt idx="17">
                        <c:v>39.68071737464318</c:v>
                      </c:pt>
                      <c:pt idx="18">
                        <c:v>36.144263803368126</c:v>
                      </c:pt>
                      <c:pt idx="19">
                        <c:v>36.761523478065115</c:v>
                      </c:pt>
                      <c:pt idx="20">
                        <c:v>39.884532518224482</c:v>
                      </c:pt>
                      <c:pt idx="21">
                        <c:v>41.141026338043019</c:v>
                      </c:pt>
                      <c:pt idx="22">
                        <c:v>40.892849171719604</c:v>
                      </c:pt>
                      <c:pt idx="23">
                        <c:v>41.391849749872819</c:v>
                      </c:pt>
                      <c:pt idx="24">
                        <c:v>38.323983136643982</c:v>
                      </c:pt>
                      <c:pt idx="25">
                        <c:v>38.996890432992323</c:v>
                      </c:pt>
                      <c:pt idx="26">
                        <c:v>40.345757036027628</c:v>
                      </c:pt>
                      <c:pt idx="27">
                        <c:v>42.888917539048641</c:v>
                      </c:pt>
                      <c:pt idx="28">
                        <c:v>42.949031131028327</c:v>
                      </c:pt>
                      <c:pt idx="29">
                        <c:v>32.972028255665784</c:v>
                      </c:pt>
                      <c:pt idx="30">
                        <c:v>25.321680431859271</c:v>
                      </c:pt>
                      <c:pt idx="31">
                        <c:v>8.4577526894399782</c:v>
                      </c:pt>
                      <c:pt idx="32">
                        <c:v>2.4332600242970459</c:v>
                      </c:pt>
                      <c:pt idx="33">
                        <c:v>-0.66293724590844594</c:v>
                      </c:pt>
                      <c:pt idx="34">
                        <c:v>0.53123840253337384</c:v>
                      </c:pt>
                      <c:pt idx="35">
                        <c:v>1.2872426586617358</c:v>
                      </c:pt>
                      <c:pt idx="36">
                        <c:v>4.8576115243065709</c:v>
                      </c:pt>
                      <c:pt idx="37">
                        <c:v>4.2539338383631664</c:v>
                      </c:pt>
                      <c:pt idx="38">
                        <c:v>6.1043824021231208</c:v>
                      </c:pt>
                      <c:pt idx="39">
                        <c:v>-1.3847152710775301</c:v>
                      </c:pt>
                      <c:pt idx="40">
                        <c:v>-0.92289977345381136</c:v>
                      </c:pt>
                      <c:pt idx="41">
                        <c:v>-0.32686160360470007</c:v>
                      </c:pt>
                      <c:pt idx="42">
                        <c:v>1.8818848389265286</c:v>
                      </c:pt>
                      <c:pt idx="43">
                        <c:v>6.7920431443551976</c:v>
                      </c:pt>
                      <c:pt idx="44">
                        <c:v>7.6932978991561152</c:v>
                      </c:pt>
                      <c:pt idx="45">
                        <c:v>11.036589741285962</c:v>
                      </c:pt>
                      <c:pt idx="46">
                        <c:v>16.428382612333039</c:v>
                      </c:pt>
                      <c:pt idx="47">
                        <c:v>20.100411699674869</c:v>
                      </c:pt>
                      <c:pt idx="48">
                        <c:v>15.870426060041387</c:v>
                      </c:pt>
                      <c:pt idx="49">
                        <c:v>15.832616135471934</c:v>
                      </c:pt>
                      <c:pt idx="50">
                        <c:v>14.361693109102713</c:v>
                      </c:pt>
                      <c:pt idx="51">
                        <c:v>13.543097735388621</c:v>
                      </c:pt>
                      <c:pt idx="52">
                        <c:v>7.0169701317606359</c:v>
                      </c:pt>
                      <c:pt idx="53">
                        <c:v>4.2892720519750238</c:v>
                      </c:pt>
                      <c:pt idx="54">
                        <c:v>3.4589578743364102</c:v>
                      </c:pt>
                      <c:pt idx="55">
                        <c:v>-2.0578260558859141</c:v>
                      </c:pt>
                      <c:pt idx="56">
                        <c:v>-2.1308100404796804</c:v>
                      </c:pt>
                      <c:pt idx="57">
                        <c:v>-4.1332772482806535</c:v>
                      </c:pt>
                      <c:pt idx="58">
                        <c:v>-5.0219283988361729</c:v>
                      </c:pt>
                      <c:pt idx="59">
                        <c:v>-4.8867581306584302</c:v>
                      </c:pt>
                      <c:pt idx="60">
                        <c:v>-7.0152034644070387</c:v>
                      </c:pt>
                      <c:pt idx="61">
                        <c:v>-8.3584008600836697</c:v>
                      </c:pt>
                      <c:pt idx="62">
                        <c:v>-12.130799712444817</c:v>
                      </c:pt>
                      <c:pt idx="63">
                        <c:v>-11.012591419197859</c:v>
                      </c:pt>
                      <c:pt idx="64">
                        <c:v>-10.184093917674076</c:v>
                      </c:pt>
                      <c:pt idx="65">
                        <c:v>-9.7526822378278801</c:v>
                      </c:pt>
                      <c:pt idx="66">
                        <c:v>-9.2061184660141357</c:v>
                      </c:pt>
                      <c:pt idx="67">
                        <c:v>-9.0943173443983838</c:v>
                      </c:pt>
                      <c:pt idx="68">
                        <c:v>-7.6818797387601894</c:v>
                      </c:pt>
                      <c:pt idx="69">
                        <c:v>-5.162134122217255</c:v>
                      </c:pt>
                      <c:pt idx="70">
                        <c:v>-4.4016748389491545</c:v>
                      </c:pt>
                      <c:pt idx="71">
                        <c:v>-0.49507383209849154</c:v>
                      </c:pt>
                      <c:pt idx="72">
                        <c:v>-2.5257685395736251</c:v>
                      </c:pt>
                      <c:pt idx="73">
                        <c:v>2.7759421548467333</c:v>
                      </c:pt>
                      <c:pt idx="74">
                        <c:v>0.6894787348779241</c:v>
                      </c:pt>
                      <c:pt idx="75">
                        <c:v>2.6019447728103717</c:v>
                      </c:pt>
                      <c:pt idx="76">
                        <c:v>6.6179151666513114</c:v>
                      </c:pt>
                      <c:pt idx="77">
                        <c:v>6.4949709040353243</c:v>
                      </c:pt>
                      <c:pt idx="78">
                        <c:v>4.6428877885127617</c:v>
                      </c:pt>
                      <c:pt idx="79">
                        <c:v>4.2166296722510044</c:v>
                      </c:pt>
                      <c:pt idx="80">
                        <c:v>5.0337981808956878</c:v>
                      </c:pt>
                      <c:pt idx="81">
                        <c:v>4.1291260814235509</c:v>
                      </c:pt>
                      <c:pt idx="82">
                        <c:v>5.6608263856666952</c:v>
                      </c:pt>
                      <c:pt idx="83">
                        <c:v>5.3445133323195115</c:v>
                      </c:pt>
                      <c:pt idx="84">
                        <c:v>2.1410349743768764</c:v>
                      </c:pt>
                      <c:pt idx="85">
                        <c:v>-9.6083936028201755E-2</c:v>
                      </c:pt>
                      <c:pt idx="86">
                        <c:v>0.54757040701478576</c:v>
                      </c:pt>
                      <c:pt idx="87">
                        <c:v>1.5275979418280183</c:v>
                      </c:pt>
                      <c:pt idx="88">
                        <c:v>0.44474436469164047</c:v>
                      </c:pt>
                      <c:pt idx="89">
                        <c:v>0.91120310267069904</c:v>
                      </c:pt>
                      <c:pt idx="90">
                        <c:v>2.4247419879825483</c:v>
                      </c:pt>
                      <c:pt idx="91">
                        <c:v>2.2558452797565742</c:v>
                      </c:pt>
                      <c:pt idx="92">
                        <c:v>3.6574225227034463</c:v>
                      </c:pt>
                      <c:pt idx="93">
                        <c:v>9.0449440821291027</c:v>
                      </c:pt>
                      <c:pt idx="94">
                        <c:v>10.906644918564901</c:v>
                      </c:pt>
                      <c:pt idx="95">
                        <c:v>12.306486012703832</c:v>
                      </c:pt>
                      <c:pt idx="96">
                        <c:v>9.6015379438922679</c:v>
                      </c:pt>
                      <c:pt idx="97">
                        <c:v>8.985135954216549</c:v>
                      </c:pt>
                      <c:pt idx="98">
                        <c:v>10.02434744920242</c:v>
                      </c:pt>
                      <c:pt idx="99">
                        <c:v>12.587092766943808</c:v>
                      </c:pt>
                      <c:pt idx="100">
                        <c:v>10.809640634974294</c:v>
                      </c:pt>
                      <c:pt idx="101">
                        <c:v>11.397978411029408</c:v>
                      </c:pt>
                      <c:pt idx="102">
                        <c:v>9.1423407605141893</c:v>
                      </c:pt>
                      <c:pt idx="103">
                        <c:v>6.8920415224413611</c:v>
                      </c:pt>
                      <c:pt idx="104">
                        <c:v>2.8077779498141053</c:v>
                      </c:pt>
                      <c:pt idx="105">
                        <c:v>-5.9450865059484936E-2</c:v>
                      </c:pt>
                      <c:pt idx="106">
                        <c:v>-3.1776671281237179</c:v>
                      </c:pt>
                      <c:pt idx="107">
                        <c:v>-4.2786191191523271</c:v>
                      </c:pt>
                      <c:pt idx="108">
                        <c:v>-3.8744304357924308</c:v>
                      </c:pt>
                      <c:pt idx="109">
                        <c:v>-3.0269113317221596</c:v>
                      </c:pt>
                      <c:pt idx="110">
                        <c:v>-3.4562501199317586</c:v>
                      </c:pt>
                      <c:pt idx="111">
                        <c:v>-2.881223405203337</c:v>
                      </c:pt>
                      <c:pt idx="112">
                        <c:v>-3.4562501199317586</c:v>
                      </c:pt>
                      <c:pt idx="113">
                        <c:v>-1.929334813067296</c:v>
                      </c:pt>
                      <c:pt idx="114">
                        <c:v>-0.33059976196181395</c:v>
                      </c:pt>
                      <c:pt idx="115">
                        <c:v>2.9927508614997933</c:v>
                      </c:pt>
                      <c:pt idx="116">
                        <c:v>4.3248014268779444</c:v>
                      </c:pt>
                      <c:pt idx="117">
                        <c:v>5.8985438179494976</c:v>
                      </c:pt>
                      <c:pt idx="118">
                        <c:v>6.4699284726486006</c:v>
                      </c:pt>
                      <c:pt idx="119">
                        <c:v>7.3889100163292865</c:v>
                      </c:pt>
                      <c:pt idx="120">
                        <c:v>5.1778758639925426</c:v>
                      </c:pt>
                      <c:pt idx="121">
                        <c:v>5.289400192421434</c:v>
                      </c:pt>
                      <c:pt idx="122">
                        <c:v>4.8855895963638485</c:v>
                      </c:pt>
                      <c:pt idx="123">
                        <c:v>3.7274033660650074</c:v>
                      </c:pt>
                      <c:pt idx="124">
                        <c:v>3.9504484632005843</c:v>
                      </c:pt>
                      <c:pt idx="125">
                        <c:v>4.6849586722640169</c:v>
                      </c:pt>
                      <c:pt idx="126">
                        <c:v>3.1383946818534625</c:v>
                      </c:pt>
                      <c:pt idx="127">
                        <c:v>2.5605105230913194</c:v>
                      </c:pt>
                      <c:pt idx="128">
                        <c:v>2.4198186369227326</c:v>
                      </c:pt>
                      <c:pt idx="129">
                        <c:v>3.0308957663206515</c:v>
                      </c:pt>
                      <c:pt idx="130">
                        <c:v>3.7844586771502708</c:v>
                      </c:pt>
                      <c:pt idx="131">
                        <c:v>3.5177389233966627</c:v>
                      </c:pt>
                      <c:pt idx="132">
                        <c:v>1.5882027878689753</c:v>
                      </c:pt>
                      <c:pt idx="133">
                        <c:v>0.25881938017411343</c:v>
                      </c:pt>
                      <c:pt idx="134">
                        <c:v>-0.71954384913650582</c:v>
                      </c:pt>
                      <c:pt idx="135">
                        <c:v>0.34354338545352636</c:v>
                      </c:pt>
                      <c:pt idx="136">
                        <c:v>3.0996343743359356</c:v>
                      </c:pt>
                      <c:pt idx="137">
                        <c:v>1.5213357413633721</c:v>
                      </c:pt>
                      <c:pt idx="138">
                        <c:v>1.5516904592257408</c:v>
                      </c:pt>
                      <c:pt idx="139">
                        <c:v>3.7160274516612635</c:v>
                      </c:pt>
                      <c:pt idx="140">
                        <c:v>4.2977026558888021</c:v>
                      </c:pt>
                      <c:pt idx="141">
                        <c:v>3.9512614688178349</c:v>
                      </c:pt>
                      <c:pt idx="142">
                        <c:v>3.676943261137855</c:v>
                      </c:pt>
                      <c:pt idx="143">
                        <c:v>2.338599304048139</c:v>
                      </c:pt>
                      <c:pt idx="144">
                        <c:v>2.2464365751521775</c:v>
                      </c:pt>
                      <c:pt idx="145">
                        <c:v>1.4810745988376395</c:v>
                      </c:pt>
                      <c:pt idx="146">
                        <c:v>0.93656073326831013</c:v>
                      </c:pt>
                      <c:pt idx="147">
                        <c:v>1.9336096572520001</c:v>
                      </c:pt>
                      <c:pt idx="148">
                        <c:v>1.9444064483314705</c:v>
                      </c:pt>
                      <c:pt idx="149">
                        <c:v>2.7398614491372708</c:v>
                      </c:pt>
                      <c:pt idx="150">
                        <c:v>3.4165413193155914</c:v>
                      </c:pt>
                      <c:pt idx="151">
                        <c:v>3.0542015152752677</c:v>
                      </c:pt>
                      <c:pt idx="152">
                        <c:v>2.4548912744919882</c:v>
                      </c:pt>
                      <c:pt idx="153">
                        <c:v>5.0506220672818181</c:v>
                      </c:pt>
                      <c:pt idx="154">
                        <c:v>5.2491443444795838</c:v>
                      </c:pt>
                      <c:pt idx="155">
                        <c:v>5.25350356736205</c:v>
                      </c:pt>
                      <c:pt idx="156">
                        <c:v>5.643487694287419</c:v>
                      </c:pt>
                      <c:pt idx="157">
                        <c:v>7.3906757752439933</c:v>
                      </c:pt>
                      <c:pt idx="158">
                        <c:v>8.2651741181604343</c:v>
                      </c:pt>
                      <c:pt idx="159">
                        <c:v>9.4270396311699542</c:v>
                      </c:pt>
                      <c:pt idx="160">
                        <c:v>7.6960545062172647</c:v>
                      </c:pt>
                      <c:pt idx="161">
                        <c:v>8.8242648789418112</c:v>
                      </c:pt>
                      <c:pt idx="162">
                        <c:v>8.7282130213919942</c:v>
                      </c:pt>
                      <c:pt idx="163">
                        <c:v>8.5920007969882306</c:v>
                      </c:pt>
                      <c:pt idx="164">
                        <c:v>9.8304746815328414</c:v>
                      </c:pt>
                      <c:pt idx="165">
                        <c:v>10.724403268542293</c:v>
                      </c:pt>
                      <c:pt idx="166">
                        <c:v>12.440136264202394</c:v>
                      </c:pt>
                      <c:pt idx="167">
                        <c:v>13.900092513346207</c:v>
                      </c:pt>
                      <c:pt idx="168">
                        <c:v>15.900737099071804</c:v>
                      </c:pt>
                      <c:pt idx="169">
                        <c:v>18.237550788858069</c:v>
                      </c:pt>
                      <c:pt idx="170">
                        <c:v>17.728654981693381</c:v>
                      </c:pt>
                      <c:pt idx="171">
                        <c:v>17.80415439498082</c:v>
                      </c:pt>
                      <c:pt idx="172">
                        <c:v>14.9828709059604</c:v>
                      </c:pt>
                      <c:pt idx="173">
                        <c:v>14.584012906252575</c:v>
                      </c:pt>
                      <c:pt idx="174">
                        <c:v>12.354746139247762</c:v>
                      </c:pt>
                      <c:pt idx="175">
                        <c:v>14.466975447925856</c:v>
                      </c:pt>
                      <c:pt idx="176">
                        <c:v>15.748848955109374</c:v>
                      </c:pt>
                      <c:pt idx="177">
                        <c:v>15.702861610877594</c:v>
                      </c:pt>
                      <c:pt idx="178">
                        <c:v>14.154079842244593</c:v>
                      </c:pt>
                      <c:pt idx="179">
                        <c:v>14.083960575653464</c:v>
                      </c:pt>
                      <c:pt idx="180">
                        <c:v>14.797040868657296</c:v>
                      </c:pt>
                      <c:pt idx="181">
                        <c:v>14.780650737250633</c:v>
                      </c:pt>
                      <c:pt idx="182">
                        <c:v>14.922722186714154</c:v>
                      </c:pt>
                      <c:pt idx="183">
                        <c:v>18.527720074127107</c:v>
                      </c:pt>
                      <c:pt idx="184">
                        <c:v>17.874740849698089</c:v>
                      </c:pt>
                      <c:pt idx="185">
                        <c:v>17.76453662902313</c:v>
                      </c:pt>
                      <c:pt idx="186">
                        <c:v>17.882165763019508</c:v>
                      </c:pt>
                      <c:pt idx="187">
                        <c:v>16.80517064065279</c:v>
                      </c:pt>
                      <c:pt idx="188">
                        <c:v>15.818858090451492</c:v>
                      </c:pt>
                      <c:pt idx="189">
                        <c:v>15.92930221183828</c:v>
                      </c:pt>
                      <c:pt idx="190">
                        <c:v>16.114790044319793</c:v>
                      </c:pt>
                      <c:pt idx="191">
                        <c:v>15.818858090451492</c:v>
                      </c:pt>
                      <c:pt idx="192">
                        <c:v>15.240277244029055</c:v>
                      </c:pt>
                      <c:pt idx="193">
                        <c:v>11.885265786395415</c:v>
                      </c:pt>
                      <c:pt idx="194">
                        <c:v>12.484186066311654</c:v>
                      </c:pt>
                      <c:pt idx="195">
                        <c:v>13.258872838875678</c:v>
                      </c:pt>
                      <c:pt idx="196">
                        <c:v>14.726287630992774</c:v>
                      </c:pt>
                      <c:pt idx="197">
                        <c:v>14.193528493956764</c:v>
                      </c:pt>
                      <c:pt idx="198">
                        <c:v>14.674987318325151</c:v>
                      </c:pt>
                      <c:pt idx="199">
                        <c:v>15.103907406928618</c:v>
                      </c:pt>
                      <c:pt idx="200">
                        <c:v>16.413281032112192</c:v>
                      </c:pt>
                      <c:pt idx="201">
                        <c:v>16.762972229837647</c:v>
                      </c:pt>
                      <c:pt idx="202">
                        <c:v>18.150228167755266</c:v>
                      </c:pt>
                      <c:pt idx="203">
                        <c:v>19.055183660465367</c:v>
                      </c:pt>
                      <c:pt idx="204">
                        <c:v>18.754526432722351</c:v>
                      </c:pt>
                      <c:pt idx="205">
                        <c:v>19.416275904204095</c:v>
                      </c:pt>
                      <c:pt idx="206">
                        <c:v>18.593897346042866</c:v>
                      </c:pt>
                      <c:pt idx="207">
                        <c:v>18.122218870179594</c:v>
                      </c:pt>
                      <c:pt idx="208">
                        <c:v>16.609127467196892</c:v>
                      </c:pt>
                      <c:pt idx="209">
                        <c:v>15.739206326960776</c:v>
                      </c:pt>
                      <c:pt idx="210">
                        <c:v>16.500736823499864</c:v>
                      </c:pt>
                      <c:pt idx="211">
                        <c:v>18.94317026284309</c:v>
                      </c:pt>
                      <c:pt idx="212">
                        <c:v>18.032711238705712</c:v>
                      </c:pt>
                      <c:pt idx="213">
                        <c:v>19.968939471614355</c:v>
                      </c:pt>
                      <c:pt idx="214">
                        <c:v>19.188809770869362</c:v>
                      </c:pt>
                      <c:pt idx="215">
                        <c:v>18.794571329489717</c:v>
                      </c:pt>
                      <c:pt idx="216">
                        <c:v>17.256636968641082</c:v>
                      </c:pt>
                      <c:pt idx="217">
                        <c:v>17.5394612405541</c:v>
                      </c:pt>
                      <c:pt idx="218">
                        <c:v>18.115946667499628</c:v>
                      </c:pt>
                      <c:pt idx="219">
                        <c:v>16.451676587400719</c:v>
                      </c:pt>
                      <c:pt idx="220">
                        <c:v>17.433149768122114</c:v>
                      </c:pt>
                      <c:pt idx="221">
                        <c:v>16.202313106291612</c:v>
                      </c:pt>
                      <c:pt idx="222">
                        <c:v>14.771065073712508</c:v>
                      </c:pt>
                      <c:pt idx="223">
                        <c:v>15.886541281255173</c:v>
                      </c:pt>
                      <c:pt idx="224">
                        <c:v>16.096482044392737</c:v>
                      </c:pt>
                      <c:pt idx="225">
                        <c:v>17.633265183929648</c:v>
                      </c:pt>
                      <c:pt idx="226">
                        <c:v>16.95974800965574</c:v>
                      </c:pt>
                      <c:pt idx="227">
                        <c:v>16.080320620478574</c:v>
                      </c:pt>
                      <c:pt idx="228">
                        <c:v>15.740161058219847</c:v>
                      </c:pt>
                      <c:pt idx="229">
                        <c:v>16.706586007177538</c:v>
                      </c:pt>
                      <c:pt idx="230">
                        <c:v>16.163741134250277</c:v>
                      </c:pt>
                      <c:pt idx="231">
                        <c:v>16.163741134250277</c:v>
                      </c:pt>
                      <c:pt idx="232">
                        <c:v>14.133429681731924</c:v>
                      </c:pt>
                      <c:pt idx="233">
                        <c:v>13.285810378571504</c:v>
                      </c:pt>
                      <c:pt idx="234">
                        <c:v>14.118987895911772</c:v>
                      </c:pt>
                      <c:pt idx="235">
                        <c:v>14.368002089131338</c:v>
                      </c:pt>
                      <c:pt idx="236">
                        <c:v>12.483665783117214</c:v>
                      </c:pt>
                      <c:pt idx="237">
                        <c:v>14.548965023160299</c:v>
                      </c:pt>
                      <c:pt idx="238">
                        <c:v>14.09973955111241</c:v>
                      </c:pt>
                      <c:pt idx="239">
                        <c:v>14.693247676722754</c:v>
                      </c:pt>
                      <c:pt idx="240">
                        <c:v>12.772259996997315</c:v>
                      </c:pt>
                      <c:pt idx="241">
                        <c:v>13.924106847285733</c:v>
                      </c:pt>
                      <c:pt idx="242">
                        <c:v>15.45001570873854</c:v>
                      </c:pt>
                      <c:pt idx="243">
                        <c:v>14.869835499703509</c:v>
                      </c:pt>
                      <c:pt idx="244">
                        <c:v>14.232879328158399</c:v>
                      </c:pt>
                      <c:pt idx="245">
                        <c:v>14.455268188079273</c:v>
                      </c:pt>
                      <c:pt idx="246">
                        <c:v>15.138405182125148</c:v>
                      </c:pt>
                      <c:pt idx="247">
                        <c:v>15.371638164839085</c:v>
                      </c:pt>
                      <c:pt idx="248">
                        <c:v>16.170134031727692</c:v>
                      </c:pt>
                      <c:pt idx="249">
                        <c:v>16.833532684996321</c:v>
                      </c:pt>
                      <c:pt idx="250">
                        <c:v>19.984293875364688</c:v>
                      </c:pt>
                      <c:pt idx="251">
                        <c:v>26.319860021867679</c:v>
                      </c:pt>
                      <c:pt idx="252">
                        <c:v>25.701913519573026</c:v>
                      </c:pt>
                      <c:pt idx="253">
                        <c:v>26.082495098812466</c:v>
                      </c:pt>
                      <c:pt idx="254">
                        <c:v>26.508646810613246</c:v>
                      </c:pt>
                      <c:pt idx="255">
                        <c:v>27.108951007382977</c:v>
                      </c:pt>
                      <c:pt idx="256">
                        <c:v>26.595320624599928</c:v>
                      </c:pt>
                      <c:pt idx="257">
                        <c:v>29.855269234041582</c:v>
                      </c:pt>
                      <c:pt idx="258">
                        <c:v>30.586665582794083</c:v>
                      </c:pt>
                      <c:pt idx="259">
                        <c:v>29.303009309197048</c:v>
                      </c:pt>
                      <c:pt idx="260">
                        <c:v>27.654343598628795</c:v>
                      </c:pt>
                      <c:pt idx="261">
                        <c:v>27.296762787177432</c:v>
                      </c:pt>
                      <c:pt idx="262">
                        <c:v>26.359277293511685</c:v>
                      </c:pt>
                      <c:pt idx="263">
                        <c:v>25.630742321941934</c:v>
                      </c:pt>
                      <c:pt idx="264">
                        <c:v>25.958764392482038</c:v>
                      </c:pt>
                      <c:pt idx="265">
                        <c:v>26.359277293511685</c:v>
                      </c:pt>
                      <c:pt idx="266">
                        <c:v>26.494493523074691</c:v>
                      </c:pt>
                      <c:pt idx="267">
                        <c:v>25.261147388335115</c:v>
                      </c:pt>
                      <c:pt idx="268">
                        <c:v>23.489685087496692</c:v>
                      </c:pt>
                      <c:pt idx="269">
                        <c:v>23.331687973489103</c:v>
                      </c:pt>
                      <c:pt idx="270">
                        <c:v>19.589437557985654</c:v>
                      </c:pt>
                      <c:pt idx="271">
                        <c:v>18.474189677723562</c:v>
                      </c:pt>
                      <c:pt idx="272">
                        <c:v>18.064132808999833</c:v>
                      </c:pt>
                      <c:pt idx="273">
                        <c:v>15.543757141379078</c:v>
                      </c:pt>
                      <c:pt idx="274">
                        <c:v>15.126243934778216</c:v>
                      </c:pt>
                      <c:pt idx="275">
                        <c:v>12.980135562813588</c:v>
                      </c:pt>
                      <c:pt idx="276">
                        <c:v>12.980135562813588</c:v>
                      </c:pt>
                      <c:pt idx="277">
                        <c:v>13.974248931370891</c:v>
                      </c:pt>
                      <c:pt idx="278">
                        <c:v>11.137079754902036</c:v>
                      </c:pt>
                      <c:pt idx="279">
                        <c:v>13.7935816602901</c:v>
                      </c:pt>
                      <c:pt idx="280">
                        <c:v>14.422857597777728</c:v>
                      </c:pt>
                      <c:pt idx="281">
                        <c:v>16.528159480189153</c:v>
                      </c:pt>
                      <c:pt idx="282">
                        <c:v>17.934857599964026</c:v>
                      </c:pt>
                      <c:pt idx="283">
                        <c:v>18.1879390219176</c:v>
                      </c:pt>
                      <c:pt idx="284">
                        <c:v>16.81099814725826</c:v>
                      </c:pt>
                      <c:pt idx="285">
                        <c:v>15.714557657625395</c:v>
                      </c:pt>
                      <c:pt idx="286">
                        <c:v>15.714557657625395</c:v>
                      </c:pt>
                      <c:pt idx="287">
                        <c:v>16.063101796767022</c:v>
                      </c:pt>
                      <c:pt idx="288">
                        <c:v>18.544725547093634</c:v>
                      </c:pt>
                      <c:pt idx="289">
                        <c:v>18.79588187898036</c:v>
                      </c:pt>
                      <c:pt idx="290">
                        <c:v>19.359892872375649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E5-45C6-A638-6AB6C95C042E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前12個月!$O$2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前12個月!$A$4:$A$9999</c15:sqref>
                  </c15:fullRef>
                </c:ext>
              </c:extLst>
              <c:f>(前12個月!$A$4:$A$5,前12個月!$A$7:$A$9999)</c:f>
              <c:numCache>
                <c:formatCode>m/d/yyyy</c:formatCode>
                <c:ptCount val="9995"/>
                <c:pt idx="0">
                  <c:v>34608</c:v>
                </c:pt>
                <c:pt idx="1">
                  <c:v>34639</c:v>
                </c:pt>
                <c:pt idx="2">
                  <c:v>34700</c:v>
                </c:pt>
                <c:pt idx="3">
                  <c:v>34731</c:v>
                </c:pt>
                <c:pt idx="4">
                  <c:v>34759</c:v>
                </c:pt>
                <c:pt idx="5">
                  <c:v>34790</c:v>
                </c:pt>
                <c:pt idx="6">
                  <c:v>34820</c:v>
                </c:pt>
                <c:pt idx="7">
                  <c:v>34851</c:v>
                </c:pt>
                <c:pt idx="8">
                  <c:v>34881</c:v>
                </c:pt>
                <c:pt idx="9">
                  <c:v>34912</c:v>
                </c:pt>
                <c:pt idx="10">
                  <c:v>34943</c:v>
                </c:pt>
                <c:pt idx="11">
                  <c:v>34973</c:v>
                </c:pt>
                <c:pt idx="12">
                  <c:v>35004</c:v>
                </c:pt>
                <c:pt idx="13">
                  <c:v>35034</c:v>
                </c:pt>
                <c:pt idx="14">
                  <c:v>35065</c:v>
                </c:pt>
                <c:pt idx="15">
                  <c:v>35096</c:v>
                </c:pt>
                <c:pt idx="16">
                  <c:v>35125</c:v>
                </c:pt>
                <c:pt idx="17">
                  <c:v>35156</c:v>
                </c:pt>
                <c:pt idx="18">
                  <c:v>35186</c:v>
                </c:pt>
                <c:pt idx="19">
                  <c:v>35217</c:v>
                </c:pt>
                <c:pt idx="20">
                  <c:v>35247</c:v>
                </c:pt>
                <c:pt idx="21">
                  <c:v>35278</c:v>
                </c:pt>
                <c:pt idx="22">
                  <c:v>35309</c:v>
                </c:pt>
                <c:pt idx="23">
                  <c:v>35339</c:v>
                </c:pt>
                <c:pt idx="24">
                  <c:v>35370</c:v>
                </c:pt>
                <c:pt idx="25">
                  <c:v>35400</c:v>
                </c:pt>
                <c:pt idx="26">
                  <c:v>35431</c:v>
                </c:pt>
                <c:pt idx="27">
                  <c:v>35462</c:v>
                </c:pt>
                <c:pt idx="28">
                  <c:v>35490</c:v>
                </c:pt>
                <c:pt idx="29">
                  <c:v>35521</c:v>
                </c:pt>
                <c:pt idx="30">
                  <c:v>35551</c:v>
                </c:pt>
                <c:pt idx="31">
                  <c:v>35582</c:v>
                </c:pt>
                <c:pt idx="32">
                  <c:v>35612</c:v>
                </c:pt>
                <c:pt idx="33">
                  <c:v>35643</c:v>
                </c:pt>
                <c:pt idx="34">
                  <c:v>35674</c:v>
                </c:pt>
                <c:pt idx="35">
                  <c:v>35704</c:v>
                </c:pt>
                <c:pt idx="36">
                  <c:v>35735</c:v>
                </c:pt>
                <c:pt idx="37">
                  <c:v>35765</c:v>
                </c:pt>
                <c:pt idx="38">
                  <c:v>35796</c:v>
                </c:pt>
                <c:pt idx="39">
                  <c:v>35827</c:v>
                </c:pt>
                <c:pt idx="40">
                  <c:v>35855</c:v>
                </c:pt>
                <c:pt idx="41">
                  <c:v>35886</c:v>
                </c:pt>
                <c:pt idx="42">
                  <c:v>35916</c:v>
                </c:pt>
                <c:pt idx="43">
                  <c:v>35947</c:v>
                </c:pt>
                <c:pt idx="44">
                  <c:v>35977</c:v>
                </c:pt>
                <c:pt idx="45">
                  <c:v>36008</c:v>
                </c:pt>
                <c:pt idx="46">
                  <c:v>36039</c:v>
                </c:pt>
                <c:pt idx="47">
                  <c:v>36069</c:v>
                </c:pt>
                <c:pt idx="48">
                  <c:v>36100</c:v>
                </c:pt>
                <c:pt idx="49">
                  <c:v>36130</c:v>
                </c:pt>
                <c:pt idx="50">
                  <c:v>36161</c:v>
                </c:pt>
                <c:pt idx="51">
                  <c:v>36192</c:v>
                </c:pt>
                <c:pt idx="52">
                  <c:v>36220</c:v>
                </c:pt>
                <c:pt idx="53">
                  <c:v>36251</c:v>
                </c:pt>
                <c:pt idx="54">
                  <c:v>36281</c:v>
                </c:pt>
                <c:pt idx="55">
                  <c:v>36312</c:v>
                </c:pt>
                <c:pt idx="56">
                  <c:v>36342</c:v>
                </c:pt>
                <c:pt idx="57">
                  <c:v>36373</c:v>
                </c:pt>
                <c:pt idx="58">
                  <c:v>36404</c:v>
                </c:pt>
                <c:pt idx="59">
                  <c:v>36434</c:v>
                </c:pt>
                <c:pt idx="60">
                  <c:v>36465</c:v>
                </c:pt>
                <c:pt idx="61">
                  <c:v>36495</c:v>
                </c:pt>
                <c:pt idx="62">
                  <c:v>36526</c:v>
                </c:pt>
                <c:pt idx="63">
                  <c:v>36557</c:v>
                </c:pt>
                <c:pt idx="64">
                  <c:v>36586</c:v>
                </c:pt>
                <c:pt idx="65">
                  <c:v>36617</c:v>
                </c:pt>
                <c:pt idx="66">
                  <c:v>36647</c:v>
                </c:pt>
                <c:pt idx="67">
                  <c:v>36678</c:v>
                </c:pt>
                <c:pt idx="68">
                  <c:v>36708</c:v>
                </c:pt>
                <c:pt idx="69">
                  <c:v>36739</c:v>
                </c:pt>
                <c:pt idx="70">
                  <c:v>36770</c:v>
                </c:pt>
                <c:pt idx="71">
                  <c:v>36800</c:v>
                </c:pt>
                <c:pt idx="72">
                  <c:v>36831</c:v>
                </c:pt>
                <c:pt idx="73">
                  <c:v>36861</c:v>
                </c:pt>
                <c:pt idx="74">
                  <c:v>36892</c:v>
                </c:pt>
                <c:pt idx="75">
                  <c:v>36923</c:v>
                </c:pt>
                <c:pt idx="76">
                  <c:v>36951</c:v>
                </c:pt>
                <c:pt idx="77">
                  <c:v>36982</c:v>
                </c:pt>
                <c:pt idx="78">
                  <c:v>37012</c:v>
                </c:pt>
                <c:pt idx="79">
                  <c:v>37043</c:v>
                </c:pt>
                <c:pt idx="80">
                  <c:v>37073</c:v>
                </c:pt>
                <c:pt idx="81">
                  <c:v>37104</c:v>
                </c:pt>
                <c:pt idx="82">
                  <c:v>37135</c:v>
                </c:pt>
                <c:pt idx="83">
                  <c:v>37165</c:v>
                </c:pt>
                <c:pt idx="84">
                  <c:v>37196</c:v>
                </c:pt>
                <c:pt idx="85">
                  <c:v>37226</c:v>
                </c:pt>
                <c:pt idx="86">
                  <c:v>37257</c:v>
                </c:pt>
                <c:pt idx="87">
                  <c:v>37288</c:v>
                </c:pt>
                <c:pt idx="88">
                  <c:v>37316</c:v>
                </c:pt>
                <c:pt idx="89">
                  <c:v>37347</c:v>
                </c:pt>
                <c:pt idx="90">
                  <c:v>37377</c:v>
                </c:pt>
                <c:pt idx="91">
                  <c:v>37408</c:v>
                </c:pt>
                <c:pt idx="92">
                  <c:v>37438</c:v>
                </c:pt>
                <c:pt idx="93">
                  <c:v>37469</c:v>
                </c:pt>
                <c:pt idx="94">
                  <c:v>37500</c:v>
                </c:pt>
                <c:pt idx="95">
                  <c:v>37530</c:v>
                </c:pt>
                <c:pt idx="96">
                  <c:v>37561</c:v>
                </c:pt>
                <c:pt idx="97">
                  <c:v>37591</c:v>
                </c:pt>
                <c:pt idx="98">
                  <c:v>37622</c:v>
                </c:pt>
                <c:pt idx="99">
                  <c:v>37653</c:v>
                </c:pt>
                <c:pt idx="100">
                  <c:v>37681</c:v>
                </c:pt>
                <c:pt idx="101">
                  <c:v>37712</c:v>
                </c:pt>
                <c:pt idx="102">
                  <c:v>37742</c:v>
                </c:pt>
                <c:pt idx="103">
                  <c:v>37773</c:v>
                </c:pt>
                <c:pt idx="104">
                  <c:v>37803</c:v>
                </c:pt>
                <c:pt idx="105">
                  <c:v>37834</c:v>
                </c:pt>
                <c:pt idx="106">
                  <c:v>37865</c:v>
                </c:pt>
                <c:pt idx="107">
                  <c:v>37895</c:v>
                </c:pt>
                <c:pt idx="108">
                  <c:v>37926</c:v>
                </c:pt>
                <c:pt idx="109">
                  <c:v>37956</c:v>
                </c:pt>
                <c:pt idx="110">
                  <c:v>37987</c:v>
                </c:pt>
                <c:pt idx="111">
                  <c:v>38018</c:v>
                </c:pt>
                <c:pt idx="112">
                  <c:v>38047</c:v>
                </c:pt>
                <c:pt idx="113">
                  <c:v>38078</c:v>
                </c:pt>
                <c:pt idx="114">
                  <c:v>38108</c:v>
                </c:pt>
                <c:pt idx="115">
                  <c:v>38139</c:v>
                </c:pt>
                <c:pt idx="116">
                  <c:v>38169</c:v>
                </c:pt>
                <c:pt idx="117">
                  <c:v>38200</c:v>
                </c:pt>
                <c:pt idx="118">
                  <c:v>38231</c:v>
                </c:pt>
                <c:pt idx="119">
                  <c:v>38261</c:v>
                </c:pt>
                <c:pt idx="120">
                  <c:v>38292</c:v>
                </c:pt>
                <c:pt idx="121">
                  <c:v>38322</c:v>
                </c:pt>
                <c:pt idx="122">
                  <c:v>38353</c:v>
                </c:pt>
                <c:pt idx="123">
                  <c:v>38384</c:v>
                </c:pt>
                <c:pt idx="124">
                  <c:v>38412</c:v>
                </c:pt>
                <c:pt idx="125">
                  <c:v>38443</c:v>
                </c:pt>
                <c:pt idx="126">
                  <c:v>38473</c:v>
                </c:pt>
                <c:pt idx="127">
                  <c:v>38504</c:v>
                </c:pt>
                <c:pt idx="128">
                  <c:v>38534</c:v>
                </c:pt>
                <c:pt idx="129">
                  <c:v>38565</c:v>
                </c:pt>
                <c:pt idx="130">
                  <c:v>38596</c:v>
                </c:pt>
                <c:pt idx="131">
                  <c:v>38626</c:v>
                </c:pt>
                <c:pt idx="132">
                  <c:v>38657</c:v>
                </c:pt>
                <c:pt idx="133">
                  <c:v>38687</c:v>
                </c:pt>
                <c:pt idx="134">
                  <c:v>38718</c:v>
                </c:pt>
                <c:pt idx="135">
                  <c:v>38749</c:v>
                </c:pt>
                <c:pt idx="136">
                  <c:v>38777</c:v>
                </c:pt>
                <c:pt idx="137">
                  <c:v>38808</c:v>
                </c:pt>
                <c:pt idx="138">
                  <c:v>38838</c:v>
                </c:pt>
                <c:pt idx="139">
                  <c:v>38869</c:v>
                </c:pt>
                <c:pt idx="140">
                  <c:v>38899</c:v>
                </c:pt>
                <c:pt idx="141">
                  <c:v>38930</c:v>
                </c:pt>
                <c:pt idx="142">
                  <c:v>38961</c:v>
                </c:pt>
                <c:pt idx="143">
                  <c:v>38991</c:v>
                </c:pt>
                <c:pt idx="144">
                  <c:v>39022</c:v>
                </c:pt>
                <c:pt idx="145">
                  <c:v>39052</c:v>
                </c:pt>
                <c:pt idx="146">
                  <c:v>39083</c:v>
                </c:pt>
                <c:pt idx="147">
                  <c:v>39114</c:v>
                </c:pt>
                <c:pt idx="148">
                  <c:v>39142</c:v>
                </c:pt>
                <c:pt idx="149">
                  <c:v>39173</c:v>
                </c:pt>
                <c:pt idx="150">
                  <c:v>39203</c:v>
                </c:pt>
                <c:pt idx="151">
                  <c:v>39234</c:v>
                </c:pt>
                <c:pt idx="152">
                  <c:v>39264</c:v>
                </c:pt>
                <c:pt idx="153">
                  <c:v>39295</c:v>
                </c:pt>
                <c:pt idx="154">
                  <c:v>39326</c:v>
                </c:pt>
                <c:pt idx="155">
                  <c:v>39356</c:v>
                </c:pt>
                <c:pt idx="156">
                  <c:v>39387</c:v>
                </c:pt>
                <c:pt idx="157">
                  <c:v>39417</c:v>
                </c:pt>
                <c:pt idx="158">
                  <c:v>39448</c:v>
                </c:pt>
                <c:pt idx="159">
                  <c:v>39479</c:v>
                </c:pt>
                <c:pt idx="160">
                  <c:v>39508</c:v>
                </c:pt>
                <c:pt idx="161">
                  <c:v>39539</c:v>
                </c:pt>
                <c:pt idx="162">
                  <c:v>39569</c:v>
                </c:pt>
                <c:pt idx="163">
                  <c:v>39600</c:v>
                </c:pt>
                <c:pt idx="164">
                  <c:v>39630</c:v>
                </c:pt>
                <c:pt idx="165">
                  <c:v>39661</c:v>
                </c:pt>
                <c:pt idx="166">
                  <c:v>39692</c:v>
                </c:pt>
                <c:pt idx="167">
                  <c:v>39722</c:v>
                </c:pt>
                <c:pt idx="168">
                  <c:v>39753</c:v>
                </c:pt>
                <c:pt idx="169">
                  <c:v>39783</c:v>
                </c:pt>
                <c:pt idx="170">
                  <c:v>39814</c:v>
                </c:pt>
                <c:pt idx="171">
                  <c:v>39845</c:v>
                </c:pt>
                <c:pt idx="172">
                  <c:v>39873</c:v>
                </c:pt>
                <c:pt idx="173">
                  <c:v>39904</c:v>
                </c:pt>
                <c:pt idx="174">
                  <c:v>39934</c:v>
                </c:pt>
                <c:pt idx="175">
                  <c:v>39965</c:v>
                </c:pt>
                <c:pt idx="176">
                  <c:v>39995</c:v>
                </c:pt>
                <c:pt idx="177">
                  <c:v>40026</c:v>
                </c:pt>
                <c:pt idx="178">
                  <c:v>40057</c:v>
                </c:pt>
                <c:pt idx="179">
                  <c:v>40087</c:v>
                </c:pt>
                <c:pt idx="180">
                  <c:v>40118</c:v>
                </c:pt>
                <c:pt idx="181">
                  <c:v>40148</c:v>
                </c:pt>
                <c:pt idx="182">
                  <c:v>40179</c:v>
                </c:pt>
                <c:pt idx="183">
                  <c:v>40210</c:v>
                </c:pt>
                <c:pt idx="184">
                  <c:v>40238</c:v>
                </c:pt>
                <c:pt idx="185">
                  <c:v>40269</c:v>
                </c:pt>
                <c:pt idx="186">
                  <c:v>40299</c:v>
                </c:pt>
                <c:pt idx="187">
                  <c:v>40330</c:v>
                </c:pt>
                <c:pt idx="188">
                  <c:v>40360</c:v>
                </c:pt>
                <c:pt idx="189">
                  <c:v>40391</c:v>
                </c:pt>
                <c:pt idx="190">
                  <c:v>40422</c:v>
                </c:pt>
                <c:pt idx="191">
                  <c:v>40452</c:v>
                </c:pt>
                <c:pt idx="192">
                  <c:v>40483</c:v>
                </c:pt>
                <c:pt idx="193">
                  <c:v>40513</c:v>
                </c:pt>
                <c:pt idx="194">
                  <c:v>40544</c:v>
                </c:pt>
                <c:pt idx="195">
                  <c:v>40575</c:v>
                </c:pt>
                <c:pt idx="196">
                  <c:v>40603</c:v>
                </c:pt>
                <c:pt idx="197">
                  <c:v>40634</c:v>
                </c:pt>
                <c:pt idx="198">
                  <c:v>40664</c:v>
                </c:pt>
                <c:pt idx="199">
                  <c:v>40695</c:v>
                </c:pt>
                <c:pt idx="200">
                  <c:v>40725</c:v>
                </c:pt>
                <c:pt idx="201">
                  <c:v>40756</c:v>
                </c:pt>
                <c:pt idx="202">
                  <c:v>40787</c:v>
                </c:pt>
                <c:pt idx="203">
                  <c:v>40817</c:v>
                </c:pt>
                <c:pt idx="204">
                  <c:v>40848</c:v>
                </c:pt>
                <c:pt idx="205">
                  <c:v>40878</c:v>
                </c:pt>
                <c:pt idx="206">
                  <c:v>40909</c:v>
                </c:pt>
                <c:pt idx="207">
                  <c:v>40940</c:v>
                </c:pt>
                <c:pt idx="208">
                  <c:v>40969</c:v>
                </c:pt>
                <c:pt idx="209">
                  <c:v>41000</c:v>
                </c:pt>
                <c:pt idx="210">
                  <c:v>41030</c:v>
                </c:pt>
                <c:pt idx="211">
                  <c:v>41061</c:v>
                </c:pt>
                <c:pt idx="212">
                  <c:v>41091</c:v>
                </c:pt>
                <c:pt idx="213">
                  <c:v>41122</c:v>
                </c:pt>
                <c:pt idx="214">
                  <c:v>41153</c:v>
                </c:pt>
                <c:pt idx="215">
                  <c:v>41183</c:v>
                </c:pt>
                <c:pt idx="216">
                  <c:v>41214</c:v>
                </c:pt>
                <c:pt idx="217">
                  <c:v>41244</c:v>
                </c:pt>
                <c:pt idx="218">
                  <c:v>41275</c:v>
                </c:pt>
                <c:pt idx="219">
                  <c:v>41306</c:v>
                </c:pt>
                <c:pt idx="220">
                  <c:v>41334</c:v>
                </c:pt>
                <c:pt idx="221">
                  <c:v>41365</c:v>
                </c:pt>
                <c:pt idx="222">
                  <c:v>41395</c:v>
                </c:pt>
                <c:pt idx="223">
                  <c:v>41426</c:v>
                </c:pt>
                <c:pt idx="224">
                  <c:v>41456</c:v>
                </c:pt>
                <c:pt idx="225">
                  <c:v>41487</c:v>
                </c:pt>
                <c:pt idx="226">
                  <c:v>41518</c:v>
                </c:pt>
                <c:pt idx="227">
                  <c:v>41548</c:v>
                </c:pt>
                <c:pt idx="228">
                  <c:v>41579</c:v>
                </c:pt>
                <c:pt idx="229">
                  <c:v>41609</c:v>
                </c:pt>
                <c:pt idx="230">
                  <c:v>41640</c:v>
                </c:pt>
                <c:pt idx="231">
                  <c:v>41671</c:v>
                </c:pt>
                <c:pt idx="232">
                  <c:v>41699</c:v>
                </c:pt>
                <c:pt idx="233">
                  <c:v>41730</c:v>
                </c:pt>
                <c:pt idx="234">
                  <c:v>41760</c:v>
                </c:pt>
                <c:pt idx="235">
                  <c:v>41791</c:v>
                </c:pt>
                <c:pt idx="236">
                  <c:v>41821</c:v>
                </c:pt>
                <c:pt idx="237">
                  <c:v>41852</c:v>
                </c:pt>
                <c:pt idx="238">
                  <c:v>41883</c:v>
                </c:pt>
                <c:pt idx="239">
                  <c:v>41913</c:v>
                </c:pt>
                <c:pt idx="240">
                  <c:v>41944</c:v>
                </c:pt>
                <c:pt idx="241">
                  <c:v>41974</c:v>
                </c:pt>
                <c:pt idx="242">
                  <c:v>42005</c:v>
                </c:pt>
                <c:pt idx="243">
                  <c:v>42036</c:v>
                </c:pt>
                <c:pt idx="244">
                  <c:v>42064</c:v>
                </c:pt>
                <c:pt idx="245">
                  <c:v>42095</c:v>
                </c:pt>
                <c:pt idx="246">
                  <c:v>42125</c:v>
                </c:pt>
                <c:pt idx="247">
                  <c:v>42156</c:v>
                </c:pt>
                <c:pt idx="248">
                  <c:v>42186</c:v>
                </c:pt>
                <c:pt idx="249">
                  <c:v>42217</c:v>
                </c:pt>
                <c:pt idx="250">
                  <c:v>42248</c:v>
                </c:pt>
                <c:pt idx="251">
                  <c:v>42278</c:v>
                </c:pt>
                <c:pt idx="252">
                  <c:v>42309</c:v>
                </c:pt>
                <c:pt idx="253">
                  <c:v>42339</c:v>
                </c:pt>
                <c:pt idx="254">
                  <c:v>42370</c:v>
                </c:pt>
                <c:pt idx="255">
                  <c:v>42401</c:v>
                </c:pt>
                <c:pt idx="256">
                  <c:v>42430</c:v>
                </c:pt>
                <c:pt idx="257">
                  <c:v>42461</c:v>
                </c:pt>
                <c:pt idx="258">
                  <c:v>42491</c:v>
                </c:pt>
                <c:pt idx="259">
                  <c:v>42522</c:v>
                </c:pt>
                <c:pt idx="260">
                  <c:v>42552</c:v>
                </c:pt>
                <c:pt idx="261">
                  <c:v>42583</c:v>
                </c:pt>
                <c:pt idx="262">
                  <c:v>42614</c:v>
                </c:pt>
                <c:pt idx="263">
                  <c:v>42644</c:v>
                </c:pt>
                <c:pt idx="264">
                  <c:v>42675</c:v>
                </c:pt>
                <c:pt idx="265">
                  <c:v>42705</c:v>
                </c:pt>
                <c:pt idx="266">
                  <c:v>42736</c:v>
                </c:pt>
                <c:pt idx="267">
                  <c:v>42767</c:v>
                </c:pt>
                <c:pt idx="268">
                  <c:v>42795</c:v>
                </c:pt>
                <c:pt idx="269">
                  <c:v>42826</c:v>
                </c:pt>
                <c:pt idx="270">
                  <c:v>42856</c:v>
                </c:pt>
                <c:pt idx="271">
                  <c:v>42887</c:v>
                </c:pt>
                <c:pt idx="272">
                  <c:v>42917</c:v>
                </c:pt>
                <c:pt idx="273">
                  <c:v>42948</c:v>
                </c:pt>
                <c:pt idx="274">
                  <c:v>42979</c:v>
                </c:pt>
                <c:pt idx="275">
                  <c:v>43009</c:v>
                </c:pt>
                <c:pt idx="276">
                  <c:v>43040</c:v>
                </c:pt>
                <c:pt idx="277">
                  <c:v>43070</c:v>
                </c:pt>
                <c:pt idx="278">
                  <c:v>43101</c:v>
                </c:pt>
                <c:pt idx="279">
                  <c:v>43132</c:v>
                </c:pt>
                <c:pt idx="280">
                  <c:v>43160</c:v>
                </c:pt>
                <c:pt idx="281">
                  <c:v>43191</c:v>
                </c:pt>
                <c:pt idx="282">
                  <c:v>43221</c:v>
                </c:pt>
                <c:pt idx="283">
                  <c:v>43252</c:v>
                </c:pt>
                <c:pt idx="284">
                  <c:v>43282</c:v>
                </c:pt>
                <c:pt idx="285">
                  <c:v>43313</c:v>
                </c:pt>
                <c:pt idx="286">
                  <c:v>43344</c:v>
                </c:pt>
                <c:pt idx="287">
                  <c:v>43374</c:v>
                </c:pt>
                <c:pt idx="288">
                  <c:v>43405</c:v>
                </c:pt>
                <c:pt idx="289">
                  <c:v>43435</c:v>
                </c:pt>
                <c:pt idx="290">
                  <c:v>43466</c:v>
                </c:pt>
                <c:pt idx="291">
                  <c:v>43497</c:v>
                </c:pt>
                <c:pt idx="292">
                  <c:v>43525</c:v>
                </c:pt>
                <c:pt idx="293">
                  <c:v>43556</c:v>
                </c:pt>
                <c:pt idx="294">
                  <c:v>43586</c:v>
                </c:pt>
                <c:pt idx="295">
                  <c:v>43617</c:v>
                </c:pt>
                <c:pt idx="296">
                  <c:v>43647</c:v>
                </c:pt>
                <c:pt idx="297">
                  <c:v>43678</c:v>
                </c:pt>
                <c:pt idx="298">
                  <c:v>43709</c:v>
                </c:pt>
                <c:pt idx="299">
                  <c:v>43739</c:v>
                </c:pt>
                <c:pt idx="300">
                  <c:v>43770</c:v>
                </c:pt>
                <c:pt idx="301">
                  <c:v>43800</c:v>
                </c:pt>
                <c:pt idx="302">
                  <c:v>43831</c:v>
                </c:pt>
                <c:pt idx="303">
                  <c:v>43862</c:v>
                </c:pt>
                <c:pt idx="304">
                  <c:v>43891</c:v>
                </c:pt>
                <c:pt idx="305">
                  <c:v>43922</c:v>
                </c:pt>
                <c:pt idx="306">
                  <c:v>43952</c:v>
                </c:pt>
                <c:pt idx="307">
                  <c:v>43983</c:v>
                </c:pt>
                <c:pt idx="308">
                  <c:v>44013</c:v>
                </c:pt>
                <c:pt idx="309">
                  <c:v>44044</c:v>
                </c:pt>
                <c:pt idx="310">
                  <c:v>44075</c:v>
                </c:pt>
                <c:pt idx="311">
                  <c:v>44105</c:v>
                </c:pt>
                <c:pt idx="312">
                  <c:v>44136</c:v>
                </c:pt>
                <c:pt idx="313">
                  <c:v>44166</c:v>
                </c:pt>
                <c:pt idx="314">
                  <c:v>44197</c:v>
                </c:pt>
                <c:pt idx="315">
                  <c:v>44228</c:v>
                </c:pt>
                <c:pt idx="316">
                  <c:v>44256</c:v>
                </c:pt>
                <c:pt idx="317">
                  <c:v>44287</c:v>
                </c:pt>
                <c:pt idx="318">
                  <c:v>44317</c:v>
                </c:pt>
                <c:pt idx="319">
                  <c:v>44348</c:v>
                </c:pt>
                <c:pt idx="320">
                  <c:v>44378</c:v>
                </c:pt>
                <c:pt idx="321">
                  <c:v>44409</c:v>
                </c:pt>
                <c:pt idx="322">
                  <c:v>44440</c:v>
                </c:pt>
                <c:pt idx="323">
                  <c:v>44470</c:v>
                </c:pt>
                <c:pt idx="324">
                  <c:v>44501</c:v>
                </c:pt>
                <c:pt idx="325">
                  <c:v>44531</c:v>
                </c:pt>
                <c:pt idx="326">
                  <c:v>44562</c:v>
                </c:pt>
                <c:pt idx="327">
                  <c:v>44593</c:v>
                </c:pt>
                <c:pt idx="328">
                  <c:v>44621</c:v>
                </c:pt>
                <c:pt idx="329">
                  <c:v>44652</c:v>
                </c:pt>
                <c:pt idx="330">
                  <c:v>44682</c:v>
                </c:pt>
                <c:pt idx="331">
                  <c:v>44713</c:v>
                </c:pt>
                <c:pt idx="332">
                  <c:v>44743</c:v>
                </c:pt>
                <c:pt idx="333">
                  <c:v>44774</c:v>
                </c:pt>
                <c:pt idx="334">
                  <c:v>44805</c:v>
                </c:pt>
                <c:pt idx="335">
                  <c:v>44835</c:v>
                </c:pt>
                <c:pt idx="336">
                  <c:v>44866</c:v>
                </c:pt>
                <c:pt idx="337">
                  <c:v>44896</c:v>
                </c:pt>
                <c:pt idx="338">
                  <c:v>44927</c:v>
                </c:pt>
                <c:pt idx="339">
                  <c:v>44958</c:v>
                </c:pt>
                <c:pt idx="340">
                  <c:v>44986</c:v>
                </c:pt>
                <c:pt idx="341">
                  <c:v>45017</c:v>
                </c:pt>
                <c:pt idx="342">
                  <c:v>45047</c:v>
                </c:pt>
                <c:pt idx="343">
                  <c:v>45078</c:v>
                </c:pt>
                <c:pt idx="344">
                  <c:v>45108</c:v>
                </c:pt>
                <c:pt idx="345">
                  <c:v>45139</c:v>
                </c:pt>
                <c:pt idx="346">
                  <c:v>45170</c:v>
                </c:pt>
                <c:pt idx="347">
                  <c:v>45200</c:v>
                </c:pt>
                <c:pt idx="348">
                  <c:v>45231</c:v>
                </c:pt>
                <c:pt idx="349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前12個月!$P$4:$P$9999</c15:sqref>
                  </c15:fullRef>
                </c:ext>
              </c:extLst>
              <c:f>(前12個月!$P$4:$P$5,前12個月!$P$7:$P$9999)</c:f>
              <c:numCache>
                <c:formatCode>0.00_);[Red]\(0.00\)</c:formatCode>
                <c:ptCount val="9995"/>
                <c:pt idx="3">
                  <c:v>19.448486610309178</c:v>
                </c:pt>
                <c:pt idx="4">
                  <c:v>17.618902616746812</c:v>
                </c:pt>
                <c:pt idx="5">
                  <c:v>17.433593634047241</c:v>
                </c:pt>
                <c:pt idx="6">
                  <c:v>18.910646083308812</c:v>
                </c:pt>
                <c:pt idx="7">
                  <c:v>16.939071864570778</c:v>
                </c:pt>
                <c:pt idx="8">
                  <c:v>17.393337542920449</c:v>
                </c:pt>
                <c:pt idx="9">
                  <c:v>18.871746612240493</c:v>
                </c:pt>
                <c:pt idx="10">
                  <c:v>18.343913055346729</c:v>
                </c:pt>
                <c:pt idx="11">
                  <c:v>20.135480109644121</c:v>
                </c:pt>
                <c:pt idx="12">
                  <c:v>22.267017649470432</c:v>
                </c:pt>
                <c:pt idx="13">
                  <c:v>22.607391491067609</c:v>
                </c:pt>
                <c:pt idx="14">
                  <c:v>22.680394021574578</c:v>
                </c:pt>
                <c:pt idx="15">
                  <c:v>23.186054394052302</c:v>
                </c:pt>
                <c:pt idx="16">
                  <c:v>23.6555397710571</c:v>
                </c:pt>
                <c:pt idx="17">
                  <c:v>20.293846275326509</c:v>
                </c:pt>
                <c:pt idx="18">
                  <c:v>19.883829356353178</c:v>
                </c:pt>
                <c:pt idx="19">
                  <c:v>20.329437671637063</c:v>
                </c:pt>
                <c:pt idx="20">
                  <c:v>21.695570232695548</c:v>
                </c:pt>
                <c:pt idx="21">
                  <c:v>22.119111853136133</c:v>
                </c:pt>
                <c:pt idx="22">
                  <c:v>22.011699747667592</c:v>
                </c:pt>
                <c:pt idx="23">
                  <c:v>22.22757335711767</c:v>
                </c:pt>
                <c:pt idx="24">
                  <c:v>20.894277644456061</c:v>
                </c:pt>
                <c:pt idx="25">
                  <c:v>21.187979223138864</c:v>
                </c:pt>
                <c:pt idx="26">
                  <c:v>21.592168634399677</c:v>
                </c:pt>
                <c:pt idx="27">
                  <c:v>20.809030804020701</c:v>
                </c:pt>
                <c:pt idx="28">
                  <c:v>19.637040767116964</c:v>
                </c:pt>
                <c:pt idx="29">
                  <c:v>16.496866901693409</c:v>
                </c:pt>
                <c:pt idx="30">
                  <c:v>13.975972817872684</c:v>
                </c:pt>
                <c:pt idx="31">
                  <c:v>8.7509520753421768</c:v>
                </c:pt>
                <c:pt idx="32">
                  <c:v>6.5198897772786868</c:v>
                </c:pt>
                <c:pt idx="33">
                  <c:v>5.3698638606588078</c:v>
                </c:pt>
                <c:pt idx="34">
                  <c:v>6.0013211081249462</c:v>
                </c:pt>
                <c:pt idx="35">
                  <c:v>6.399144485003494</c:v>
                </c:pt>
                <c:pt idx="36">
                  <c:v>8.2581851418178864</c:v>
                </c:pt>
                <c:pt idx="37">
                  <c:v>8.3404232979482842</c:v>
                </c:pt>
                <c:pt idx="38">
                  <c:v>9.2976849914357285</c:v>
                </c:pt>
                <c:pt idx="39">
                  <c:v>5.3698638606588078</c:v>
                </c:pt>
                <c:pt idx="40">
                  <c:v>5.6162992832353709</c:v>
                </c:pt>
                <c:pt idx="41">
                  <c:v>5.2092007573203425</c:v>
                </c:pt>
                <c:pt idx="42">
                  <c:v>5.6846183838809905</c:v>
                </c:pt>
                <c:pt idx="43">
                  <c:v>6.6954839453655213</c:v>
                </c:pt>
                <c:pt idx="44">
                  <c:v>6.3856811810724334</c:v>
                </c:pt>
                <c:pt idx="45">
                  <c:v>6.6520466618227081</c:v>
                </c:pt>
                <c:pt idx="46">
                  <c:v>8.2662124440023845</c:v>
                </c:pt>
                <c:pt idx="47">
                  <c:v>8.6713513232713488</c:v>
                </c:pt>
                <c:pt idx="48">
                  <c:v>6.0014768781620598</c:v>
                </c:pt>
                <c:pt idx="49">
                  <c:v>6.0637636935995998</c:v>
                </c:pt>
                <c:pt idx="50">
                  <c:v>5.3881763959583884</c:v>
                </c:pt>
                <c:pt idx="51">
                  <c:v>5.3301058070425844</c:v>
                </c:pt>
                <c:pt idx="52">
                  <c:v>3.0884093610867192</c:v>
                </c:pt>
                <c:pt idx="53">
                  <c:v>2.2026151187320542</c:v>
                </c:pt>
                <c:pt idx="54">
                  <c:v>2.0351358974779687</c:v>
                </c:pt>
                <c:pt idx="55">
                  <c:v>-0.72256058452396799</c:v>
                </c:pt>
                <c:pt idx="56">
                  <c:v>-0.309312561284103</c:v>
                </c:pt>
                <c:pt idx="57">
                  <c:v>-0.9095568960434619</c:v>
                </c:pt>
                <c:pt idx="58">
                  <c:v>-0.16720437816143408</c:v>
                </c:pt>
                <c:pt idx="59">
                  <c:v>0.31110134657019728</c:v>
                </c:pt>
                <c:pt idx="60">
                  <c:v>-7.234642979211392E-2</c:v>
                </c:pt>
                <c:pt idx="61">
                  <c:v>-0.7967165674996779</c:v>
                </c:pt>
                <c:pt idx="62">
                  <c:v>-2.8600100736721368</c:v>
                </c:pt>
                <c:pt idx="63">
                  <c:v>-3.2554569333753447</c:v>
                </c:pt>
                <c:pt idx="64">
                  <c:v>-2.7546254100126788</c:v>
                </c:pt>
                <c:pt idx="65">
                  <c:v>-2.70846319963991</c:v>
                </c:pt>
                <c:pt idx="66">
                  <c:v>-2.5076734502671449</c:v>
                </c:pt>
                <c:pt idx="67">
                  <c:v>-2.4476672145888445</c:v>
                </c:pt>
                <c:pt idx="68">
                  <c:v>-1.6927337159201139</c:v>
                </c:pt>
                <c:pt idx="69">
                  <c:v>-1.0474220837450643</c:v>
                </c:pt>
                <c:pt idx="70">
                  <c:v>-0.39266880755283173</c:v>
                </c:pt>
                <c:pt idx="71">
                  <c:v>1.6221673555797622</c:v>
                </c:pt>
                <c:pt idx="72">
                  <c:v>0.57987048655214757</c:v>
                </c:pt>
                <c:pt idx="73">
                  <c:v>3.2789694060454844</c:v>
                </c:pt>
                <c:pt idx="74">
                  <c:v>2.0938155424215399</c:v>
                </c:pt>
                <c:pt idx="75">
                  <c:v>2.0938155424215399</c:v>
                </c:pt>
                <c:pt idx="76">
                  <c:v>3.3894883408561061</c:v>
                </c:pt>
                <c:pt idx="77">
                  <c:v>3.6899590064251919</c:v>
                </c:pt>
                <c:pt idx="78">
                  <c:v>3.3449194046411224</c:v>
                </c:pt>
                <c:pt idx="79">
                  <c:v>4.2571582835217781</c:v>
                </c:pt>
                <c:pt idx="80">
                  <c:v>4.6651033128506159</c:v>
                </c:pt>
                <c:pt idx="81">
                  <c:v>4.2133802822740707</c:v>
                </c:pt>
                <c:pt idx="82">
                  <c:v>4.9770520292304443</c:v>
                </c:pt>
                <c:pt idx="83">
                  <c:v>4.8198012207787633</c:v>
                </c:pt>
                <c:pt idx="84">
                  <c:v>3.0421730813025682</c:v>
                </c:pt>
                <c:pt idx="85">
                  <c:v>1.7729464903609937</c:v>
                </c:pt>
                <c:pt idx="86">
                  <c:v>1.4391320885537517</c:v>
                </c:pt>
                <c:pt idx="87">
                  <c:v>1.8863833080096537</c:v>
                </c:pt>
                <c:pt idx="88">
                  <c:v>0.96157980110280761</c:v>
                </c:pt>
                <c:pt idx="89">
                  <c:v>1.2245332967149469</c:v>
                </c:pt>
                <c:pt idx="90">
                  <c:v>2.2531551635231351</c:v>
                </c:pt>
                <c:pt idx="91">
                  <c:v>3.0047617970486051</c:v>
                </c:pt>
                <c:pt idx="92">
                  <c:v>4.1655225821328301</c:v>
                </c:pt>
                <c:pt idx="93">
                  <c:v>7.0512970705254308</c:v>
                </c:pt>
                <c:pt idx="94">
                  <c:v>8.0408694883375098</c:v>
                </c:pt>
                <c:pt idx="95">
                  <c:v>8.787821241879513</c:v>
                </c:pt>
                <c:pt idx="96">
                  <c:v>7.7278125355258354</c:v>
                </c:pt>
                <c:pt idx="97">
                  <c:v>7.424453355238092</c:v>
                </c:pt>
                <c:pt idx="98">
                  <c:v>8.22258628127015</c:v>
                </c:pt>
                <c:pt idx="99">
                  <c:v>9.4757199940807002</c:v>
                </c:pt>
                <c:pt idx="100">
                  <c:v>9.3487237198943021</c:v>
                </c:pt>
                <c:pt idx="101">
                  <c:v>9.8204057954676127</c:v>
                </c:pt>
                <c:pt idx="102">
                  <c:v>9.2845974867430403</c:v>
                </c:pt>
                <c:pt idx="103">
                  <c:v>8.4049905769750577</c:v>
                </c:pt>
                <c:pt idx="104">
                  <c:v>7.4112974595001768</c:v>
                </c:pt>
                <c:pt idx="105">
                  <c:v>6.692257414979963</c:v>
                </c:pt>
                <c:pt idx="106">
                  <c:v>5.9329021008211136</c:v>
                </c:pt>
                <c:pt idx="107">
                  <c:v>6.0804433211950837</c:v>
                </c:pt>
                <c:pt idx="108">
                  <c:v>6.3041725838405283</c:v>
                </c:pt>
                <c:pt idx="109">
                  <c:v>6.7717750197226367</c:v>
                </c:pt>
                <c:pt idx="110">
                  <c:v>6.5351520700699384</c:v>
                </c:pt>
                <c:pt idx="111">
                  <c:v>6.8519494304634776</c:v>
                </c:pt>
                <c:pt idx="112">
                  <c:v>6.841455108920047</c:v>
                </c:pt>
                <c:pt idx="113">
                  <c:v>7.4854956880224366</c:v>
                </c:pt>
                <c:pt idx="114">
                  <c:v>8.3580611403553551</c:v>
                </c:pt>
                <c:pt idx="115">
                  <c:v>8.8228017308761064</c:v>
                </c:pt>
                <c:pt idx="116">
                  <c:v>9.3341410225535206</c:v>
                </c:pt>
                <c:pt idx="117">
                  <c:v>9.3341410225535206</c:v>
                </c:pt>
                <c:pt idx="118">
                  <c:v>10.599495392377921</c:v>
                </c:pt>
                <c:pt idx="119">
                  <c:v>11.490549935561489</c:v>
                </c:pt>
                <c:pt idx="120">
                  <c:v>10.314918372890936</c:v>
                </c:pt>
                <c:pt idx="121">
                  <c:v>10.385114182582388</c:v>
                </c:pt>
                <c:pt idx="122">
                  <c:v>10.173233881601096</c:v>
                </c:pt>
                <c:pt idx="123">
                  <c:v>9.5632581154264216</c:v>
                </c:pt>
                <c:pt idx="124">
                  <c:v>9.8966938696692033</c:v>
                </c:pt>
                <c:pt idx="125">
                  <c:v>10.454731688262742</c:v>
                </c:pt>
                <c:pt idx="126">
                  <c:v>9.7195177050724659</c:v>
                </c:pt>
                <c:pt idx="127">
                  <c:v>9.1099114497307241</c:v>
                </c:pt>
                <c:pt idx="128">
                  <c:v>9.052536593165005</c:v>
                </c:pt>
                <c:pt idx="129">
                  <c:v>9.3773780540771448</c:v>
                </c:pt>
                <c:pt idx="130">
                  <c:v>9.7766397243087777</c:v>
                </c:pt>
                <c:pt idx="131">
                  <c:v>9.6354893314793078</c:v>
                </c:pt>
                <c:pt idx="132">
                  <c:v>8.6088985198413006</c:v>
                </c:pt>
                <c:pt idx="133">
                  <c:v>7.8959302403028397</c:v>
                </c:pt>
                <c:pt idx="134">
                  <c:v>7.2312877013614552</c:v>
                </c:pt>
                <c:pt idx="135">
                  <c:v>7.5342631880086941</c:v>
                </c:pt>
                <c:pt idx="136">
                  <c:v>7.8120783125249282</c:v>
                </c:pt>
                <c:pt idx="137">
                  <c:v>7.7325285503865304</c:v>
                </c:pt>
                <c:pt idx="138">
                  <c:v>7.9381695649814121</c:v>
                </c:pt>
                <c:pt idx="139">
                  <c:v>9.0823303627275429</c:v>
                </c:pt>
                <c:pt idx="140">
                  <c:v>9.4029505385570857</c:v>
                </c:pt>
                <c:pt idx="141">
                  <c:v>9.8875118435304508</c:v>
                </c:pt>
                <c:pt idx="142">
                  <c:v>10.131936163868339</c:v>
                </c:pt>
                <c:pt idx="143">
                  <c:v>9.4187921770751295</c:v>
                </c:pt>
                <c:pt idx="144">
                  <c:v>9.3695116222558994</c:v>
                </c:pt>
                <c:pt idx="145">
                  <c:v>9.4989137779990074</c:v>
                </c:pt>
                <c:pt idx="146">
                  <c:v>9.6221728308419241</c:v>
                </c:pt>
                <c:pt idx="147">
                  <c:v>10.02307731755614</c:v>
                </c:pt>
                <c:pt idx="148">
                  <c:v>10.33504142983892</c:v>
                </c:pt>
                <c:pt idx="149">
                  <c:v>10.382609962102517</c:v>
                </c:pt>
                <c:pt idx="150">
                  <c:v>10.525071040543409</c:v>
                </c:pt>
                <c:pt idx="151">
                  <c:v>10.249982519945643</c:v>
                </c:pt>
                <c:pt idx="152">
                  <c:v>9.9289364783345704</c:v>
                </c:pt>
                <c:pt idx="153">
                  <c:v>11.578481143957365</c:v>
                </c:pt>
                <c:pt idx="154">
                  <c:v>11.886848627459257</c:v>
                </c:pt>
                <c:pt idx="155">
                  <c:v>11.59225277763063</c:v>
                </c:pt>
                <c:pt idx="156">
                  <c:v>12.578582247096204</c:v>
                </c:pt>
                <c:pt idx="157">
                  <c:v>13.136054492547444</c:v>
                </c:pt>
                <c:pt idx="158">
                  <c:v>13.407737607622838</c:v>
                </c:pt>
                <c:pt idx="159">
                  <c:v>13.274210041761926</c:v>
                </c:pt>
                <c:pt idx="160">
                  <c:v>12.510160538478154</c:v>
                </c:pt>
                <c:pt idx="161">
                  <c:v>13.253505214142614</c:v>
                </c:pt>
                <c:pt idx="162">
                  <c:v>12.875839605773898</c:v>
                </c:pt>
                <c:pt idx="163">
                  <c:v>13.022261641703214</c:v>
                </c:pt>
                <c:pt idx="164">
                  <c:v>13.664934581820898</c:v>
                </c:pt>
                <c:pt idx="165">
                  <c:v>14.002984441476919</c:v>
                </c:pt>
                <c:pt idx="166">
                  <c:v>14.882857190951682</c:v>
                </c:pt>
                <c:pt idx="167">
                  <c:v>15.626288373943842</c:v>
                </c:pt>
                <c:pt idx="168">
                  <c:v>16.637350426055562</c:v>
                </c:pt>
                <c:pt idx="169">
                  <c:v>17.469574317854274</c:v>
                </c:pt>
                <c:pt idx="170">
                  <c:v>17.216506508811836</c:v>
                </c:pt>
                <c:pt idx="171">
                  <c:v>17.254085971025557</c:v>
                </c:pt>
                <c:pt idx="172">
                  <c:v>15.841522403405328</c:v>
                </c:pt>
                <c:pt idx="173">
                  <c:v>15.371173233895451</c:v>
                </c:pt>
                <c:pt idx="174">
                  <c:v>14.24337024844804</c:v>
                </c:pt>
                <c:pt idx="175">
                  <c:v>14.300080897462109</c:v>
                </c:pt>
                <c:pt idx="176">
                  <c:v>14.510707596566853</c:v>
                </c:pt>
                <c:pt idx="177">
                  <c:v>14.908195807323054</c:v>
                </c:pt>
                <c:pt idx="178">
                  <c:v>14.351351977579707</c:v>
                </c:pt>
                <c:pt idx="179">
                  <c:v>14.316226362157902</c:v>
                </c:pt>
                <c:pt idx="180">
                  <c:v>14.672935862068726</c:v>
                </c:pt>
                <c:pt idx="181">
                  <c:v>14.439688721297639</c:v>
                </c:pt>
                <c:pt idx="182">
                  <c:v>14.807927598419823</c:v>
                </c:pt>
                <c:pt idx="183">
                  <c:v>15.614181072439282</c:v>
                </c:pt>
                <c:pt idx="184">
                  <c:v>15.882589594628582</c:v>
                </c:pt>
                <c:pt idx="185">
                  <c:v>16.601533453694483</c:v>
                </c:pt>
                <c:pt idx="186">
                  <c:v>17.023019088725945</c:v>
                </c:pt>
                <c:pt idx="187">
                  <c:v>16.819350802087918</c:v>
                </c:pt>
                <c:pt idx="188">
                  <c:v>16.929958548073465</c:v>
                </c:pt>
                <c:pt idx="189">
                  <c:v>16.985697093093812</c:v>
                </c:pt>
                <c:pt idx="190">
                  <c:v>17.079248723675921</c:v>
                </c:pt>
                <c:pt idx="191">
                  <c:v>16.929958548073465</c:v>
                </c:pt>
                <c:pt idx="192">
                  <c:v>16.637527164175857</c:v>
                </c:pt>
                <c:pt idx="193">
                  <c:v>15.864035017075739</c:v>
                </c:pt>
                <c:pt idx="194">
                  <c:v>19.2014540119801</c:v>
                </c:pt>
                <c:pt idx="195">
                  <c:v>19.401190400023015</c:v>
                </c:pt>
                <c:pt idx="196">
                  <c:v>20.395561852653454</c:v>
                </c:pt>
                <c:pt idx="197">
                  <c:v>20.193463900079344</c:v>
                </c:pt>
                <c:pt idx="198">
                  <c:v>20.732006298318662</c:v>
                </c:pt>
                <c:pt idx="199">
                  <c:v>21.089618702879353</c:v>
                </c:pt>
                <c:pt idx="200">
                  <c:v>23.296480888694717</c:v>
                </c:pt>
                <c:pt idx="201">
                  <c:v>23.481525772201572</c:v>
                </c:pt>
                <c:pt idx="202">
                  <c:v>23.600890177453881</c:v>
                </c:pt>
                <c:pt idx="203">
                  <c:v>23.279809061301272</c:v>
                </c:pt>
                <c:pt idx="204">
                  <c:v>22.724188837127702</c:v>
                </c:pt>
                <c:pt idx="205">
                  <c:v>21.978329309607037</c:v>
                </c:pt>
                <c:pt idx="206">
                  <c:v>21.448620305295172</c:v>
                </c:pt>
                <c:pt idx="207">
                  <c:v>20.186290811518994</c:v>
                </c:pt>
                <c:pt idx="208">
                  <c:v>19.414044201089276</c:v>
                </c:pt>
                <c:pt idx="209">
                  <c:v>18.625138424090103</c:v>
                </c:pt>
                <c:pt idx="210">
                  <c:v>17.619317092421415</c:v>
                </c:pt>
                <c:pt idx="211">
                  <c:v>18.630250793427393</c:v>
                </c:pt>
                <c:pt idx="212">
                  <c:v>18.175346717370733</c:v>
                </c:pt>
                <c:pt idx="213">
                  <c:v>18.315449522608994</c:v>
                </c:pt>
                <c:pt idx="214">
                  <c:v>17.51411128402809</c:v>
                </c:pt>
                <c:pt idx="215">
                  <c:v>17.319600768816311</c:v>
                </c:pt>
                <c:pt idx="216">
                  <c:v>16.397046290357032</c:v>
                </c:pt>
                <c:pt idx="217">
                  <c:v>16.326594924559036</c:v>
                </c:pt>
                <c:pt idx="218">
                  <c:v>16.026618964124474</c:v>
                </c:pt>
                <c:pt idx="219">
                  <c:v>15.206303542158262</c:v>
                </c:pt>
                <c:pt idx="220">
                  <c:v>15.690773376561484</c:v>
                </c:pt>
                <c:pt idx="221">
                  <c:v>15.206303542158262</c:v>
                </c:pt>
                <c:pt idx="222">
                  <c:v>15.635276114813701</c:v>
                </c:pt>
                <c:pt idx="223">
                  <c:v>16.427098200715484</c:v>
                </c:pt>
                <c:pt idx="224">
                  <c:v>17.13754283115998</c:v>
                </c:pt>
                <c:pt idx="225">
                  <c:v>17.910275941104214</c:v>
                </c:pt>
                <c:pt idx="226">
                  <c:v>17.572239775314479</c:v>
                </c:pt>
                <c:pt idx="227">
                  <c:v>16.978996499889789</c:v>
                </c:pt>
                <c:pt idx="228">
                  <c:v>17.536093286022659</c:v>
                </c:pt>
                <c:pt idx="229">
                  <c:v>18.02578363780265</c:v>
                </c:pt>
                <c:pt idx="230">
                  <c:v>17.750973233508738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8-43F8-972E-EC873775002C}"/>
            </c:ext>
          </c:extLst>
        </c:ser>
        <c:ser>
          <c:idx val="2"/>
          <c:order val="2"/>
          <c:tx>
            <c:strRef>
              <c:f>前12個月!$Q$2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1994/10/1</c:v>
              </c:pt>
              <c:pt idx="1">
                <c:v>1994/11/1</c:v>
              </c:pt>
              <c:pt idx="2">
                <c:v>1995/1/1</c:v>
              </c:pt>
              <c:pt idx="3">
                <c:v>1995/2/1</c:v>
              </c:pt>
              <c:pt idx="4">
                <c:v>1995/3/1</c:v>
              </c:pt>
              <c:pt idx="5">
                <c:v>1995/4/1</c:v>
              </c:pt>
              <c:pt idx="6">
                <c:v>1995/5/1</c:v>
              </c:pt>
              <c:pt idx="7">
                <c:v>1995/6/1</c:v>
              </c:pt>
              <c:pt idx="8">
                <c:v>1995/7/1</c:v>
              </c:pt>
              <c:pt idx="9">
                <c:v>1995/8/1</c:v>
              </c:pt>
              <c:pt idx="10">
                <c:v>1995/9/1</c:v>
              </c:pt>
              <c:pt idx="11">
                <c:v>1995/10/1</c:v>
              </c:pt>
              <c:pt idx="12">
                <c:v>1995/11/1</c:v>
              </c:pt>
              <c:pt idx="13">
                <c:v>1995/12/1</c:v>
              </c:pt>
              <c:pt idx="14">
                <c:v>1996/1/1</c:v>
              </c:pt>
              <c:pt idx="15">
                <c:v>1996/2/1</c:v>
              </c:pt>
              <c:pt idx="16">
                <c:v>1996/3/1</c:v>
              </c:pt>
              <c:pt idx="17">
                <c:v>1996/4/1</c:v>
              </c:pt>
              <c:pt idx="18">
                <c:v>1996/5/1</c:v>
              </c:pt>
              <c:pt idx="19">
                <c:v>1996/6/1</c:v>
              </c:pt>
              <c:pt idx="20">
                <c:v>1996/7/1</c:v>
              </c:pt>
              <c:pt idx="21">
                <c:v>1996/8/1</c:v>
              </c:pt>
              <c:pt idx="22">
                <c:v>1996/9/1</c:v>
              </c:pt>
              <c:pt idx="23">
                <c:v>1996/10/1</c:v>
              </c:pt>
              <c:pt idx="24">
                <c:v>1996/11/1</c:v>
              </c:pt>
              <c:pt idx="25">
                <c:v>1996/12/1</c:v>
              </c:pt>
              <c:pt idx="26">
                <c:v>1997/1/1</c:v>
              </c:pt>
              <c:pt idx="27">
                <c:v>1997/2/1</c:v>
              </c:pt>
              <c:pt idx="28">
                <c:v>1997/3/1</c:v>
              </c:pt>
              <c:pt idx="29">
                <c:v>1997/4/1</c:v>
              </c:pt>
              <c:pt idx="30">
                <c:v>1997/5/1</c:v>
              </c:pt>
              <c:pt idx="31">
                <c:v>1997/6/1</c:v>
              </c:pt>
              <c:pt idx="32">
                <c:v>1997/7/1</c:v>
              </c:pt>
              <c:pt idx="33">
                <c:v>1997/8/1</c:v>
              </c:pt>
              <c:pt idx="34">
                <c:v>1997/9/1</c:v>
              </c:pt>
              <c:pt idx="35">
                <c:v>1997/10/1</c:v>
              </c:pt>
              <c:pt idx="36">
                <c:v>1997/11/1</c:v>
              </c:pt>
              <c:pt idx="37">
                <c:v>1997/12/1</c:v>
              </c:pt>
              <c:pt idx="38">
                <c:v>1998/1/1</c:v>
              </c:pt>
              <c:pt idx="39">
                <c:v>1998/2/1</c:v>
              </c:pt>
              <c:pt idx="40">
                <c:v>1998/3/1</c:v>
              </c:pt>
              <c:pt idx="41">
                <c:v>1998/4/1</c:v>
              </c:pt>
              <c:pt idx="42">
                <c:v>1998/5/1</c:v>
              </c:pt>
              <c:pt idx="43">
                <c:v>1998/6/1</c:v>
              </c:pt>
              <c:pt idx="44">
                <c:v>1998/7/1</c:v>
              </c:pt>
              <c:pt idx="45">
                <c:v>1998/8/1</c:v>
              </c:pt>
              <c:pt idx="46">
                <c:v>1998/9/1</c:v>
              </c:pt>
              <c:pt idx="47">
                <c:v>1998/10/1</c:v>
              </c:pt>
              <c:pt idx="48">
                <c:v>1998/11/1</c:v>
              </c:pt>
              <c:pt idx="49">
                <c:v>1998/12/1</c:v>
              </c:pt>
              <c:pt idx="50">
                <c:v>1999/1/1</c:v>
              </c:pt>
              <c:pt idx="51">
                <c:v>1999/2/1</c:v>
              </c:pt>
              <c:pt idx="52">
                <c:v>1999/3/1</c:v>
              </c:pt>
              <c:pt idx="53">
                <c:v>1999/4/1</c:v>
              </c:pt>
              <c:pt idx="54">
                <c:v>1999/5/1</c:v>
              </c:pt>
              <c:pt idx="55">
                <c:v>1999/6/1</c:v>
              </c:pt>
              <c:pt idx="56">
                <c:v>1999/7/1</c:v>
              </c:pt>
              <c:pt idx="57">
                <c:v>1999/8/1</c:v>
              </c:pt>
              <c:pt idx="58">
                <c:v>1999/9/1</c:v>
              </c:pt>
              <c:pt idx="59">
                <c:v>1999/10/1</c:v>
              </c:pt>
              <c:pt idx="60">
                <c:v>1999/11/1</c:v>
              </c:pt>
              <c:pt idx="61">
                <c:v>1999/12/1</c:v>
              </c:pt>
              <c:pt idx="62">
                <c:v>2000/1/1</c:v>
              </c:pt>
              <c:pt idx="63">
                <c:v>2000/2/1</c:v>
              </c:pt>
              <c:pt idx="64">
                <c:v>2000/3/1</c:v>
              </c:pt>
              <c:pt idx="65">
                <c:v>2000/4/1</c:v>
              </c:pt>
              <c:pt idx="66">
                <c:v>2000/5/1</c:v>
              </c:pt>
              <c:pt idx="67">
                <c:v>2000/6/1</c:v>
              </c:pt>
              <c:pt idx="68">
                <c:v>2000/7/1</c:v>
              </c:pt>
              <c:pt idx="69">
                <c:v>2000/8/1</c:v>
              </c:pt>
              <c:pt idx="70">
                <c:v>2000/9/1</c:v>
              </c:pt>
              <c:pt idx="71">
                <c:v>2000/10/1</c:v>
              </c:pt>
              <c:pt idx="72">
                <c:v>2000/11/1</c:v>
              </c:pt>
              <c:pt idx="73">
                <c:v>2000/12/1</c:v>
              </c:pt>
              <c:pt idx="74">
                <c:v>2001/1/1</c:v>
              </c:pt>
              <c:pt idx="75">
                <c:v>2001/2/1</c:v>
              </c:pt>
              <c:pt idx="76">
                <c:v>2001/3/1</c:v>
              </c:pt>
              <c:pt idx="77">
                <c:v>2001/4/1</c:v>
              </c:pt>
              <c:pt idx="78">
                <c:v>2001/5/1</c:v>
              </c:pt>
              <c:pt idx="79">
                <c:v>2001/6/1</c:v>
              </c:pt>
              <c:pt idx="80">
                <c:v>2001/7/1</c:v>
              </c:pt>
              <c:pt idx="81">
                <c:v>2001/8/1</c:v>
              </c:pt>
              <c:pt idx="82">
                <c:v>2001/9/1</c:v>
              </c:pt>
              <c:pt idx="83">
                <c:v>2001/10/1</c:v>
              </c:pt>
              <c:pt idx="84">
                <c:v>2001/11/1</c:v>
              </c:pt>
              <c:pt idx="85">
                <c:v>2001/12/1</c:v>
              </c:pt>
              <c:pt idx="86">
                <c:v>2002/1/1</c:v>
              </c:pt>
              <c:pt idx="87">
                <c:v>2002/2/1</c:v>
              </c:pt>
              <c:pt idx="88">
                <c:v>2002/3/1</c:v>
              </c:pt>
              <c:pt idx="89">
                <c:v>2002/4/1</c:v>
              </c:pt>
              <c:pt idx="90">
                <c:v>2002/5/1</c:v>
              </c:pt>
              <c:pt idx="91">
                <c:v>2002/6/1</c:v>
              </c:pt>
              <c:pt idx="92">
                <c:v>2002/7/1</c:v>
              </c:pt>
              <c:pt idx="93">
                <c:v>2002/8/1</c:v>
              </c:pt>
              <c:pt idx="94">
                <c:v>2002/9/1</c:v>
              </c:pt>
              <c:pt idx="95">
                <c:v>2002/10/1</c:v>
              </c:pt>
              <c:pt idx="96">
                <c:v>2002/11/1</c:v>
              </c:pt>
              <c:pt idx="97">
                <c:v>2002/12/1</c:v>
              </c:pt>
              <c:pt idx="98">
                <c:v>2003/1/1</c:v>
              </c:pt>
              <c:pt idx="99">
                <c:v>2003/2/1</c:v>
              </c:pt>
              <c:pt idx="100">
                <c:v>2003/3/1</c:v>
              </c:pt>
              <c:pt idx="101">
                <c:v>2003/4/1</c:v>
              </c:pt>
              <c:pt idx="102">
                <c:v>2003/5/1</c:v>
              </c:pt>
              <c:pt idx="103">
                <c:v>2003/6/1</c:v>
              </c:pt>
              <c:pt idx="104">
                <c:v>2003/7/1</c:v>
              </c:pt>
              <c:pt idx="105">
                <c:v>2003/8/1</c:v>
              </c:pt>
              <c:pt idx="106">
                <c:v>2003/9/1</c:v>
              </c:pt>
              <c:pt idx="107">
                <c:v>2003/10/1</c:v>
              </c:pt>
              <c:pt idx="108">
                <c:v>2003/11/1</c:v>
              </c:pt>
              <c:pt idx="109">
                <c:v>2003/12/1</c:v>
              </c:pt>
              <c:pt idx="110">
                <c:v>2004/1/1</c:v>
              </c:pt>
              <c:pt idx="111">
                <c:v>2004/2/1</c:v>
              </c:pt>
              <c:pt idx="112">
                <c:v>2004/3/1</c:v>
              </c:pt>
              <c:pt idx="113">
                <c:v>2004/4/1</c:v>
              </c:pt>
              <c:pt idx="114">
                <c:v>2004/5/1</c:v>
              </c:pt>
              <c:pt idx="115">
                <c:v>2004/6/1</c:v>
              </c:pt>
              <c:pt idx="116">
                <c:v>2004/7/1</c:v>
              </c:pt>
              <c:pt idx="117">
                <c:v>2004/8/1</c:v>
              </c:pt>
              <c:pt idx="118">
                <c:v>2004/9/1</c:v>
              </c:pt>
              <c:pt idx="119">
                <c:v>2004/10/1</c:v>
              </c:pt>
              <c:pt idx="120">
                <c:v>2004/11/1</c:v>
              </c:pt>
              <c:pt idx="121">
                <c:v>2004/12/1</c:v>
              </c:pt>
              <c:pt idx="122">
                <c:v>2005/1/1</c:v>
              </c:pt>
              <c:pt idx="123">
                <c:v>2005/2/1</c:v>
              </c:pt>
              <c:pt idx="124">
                <c:v>2005/3/1</c:v>
              </c:pt>
              <c:pt idx="125">
                <c:v>2005/4/1</c:v>
              </c:pt>
              <c:pt idx="126">
                <c:v>2005/5/1</c:v>
              </c:pt>
              <c:pt idx="127">
                <c:v>2005/6/1</c:v>
              </c:pt>
              <c:pt idx="128">
                <c:v>2005/7/1</c:v>
              </c:pt>
              <c:pt idx="129">
                <c:v>2005/8/1</c:v>
              </c:pt>
              <c:pt idx="130">
                <c:v>2005/9/1</c:v>
              </c:pt>
              <c:pt idx="131">
                <c:v>2005/10/1</c:v>
              </c:pt>
              <c:pt idx="132">
                <c:v>2005/11/1</c:v>
              </c:pt>
              <c:pt idx="133">
                <c:v>2005/12/1</c:v>
              </c:pt>
              <c:pt idx="134">
                <c:v>2006/1/1</c:v>
              </c:pt>
              <c:pt idx="135">
                <c:v>2006/2/1</c:v>
              </c:pt>
              <c:pt idx="136">
                <c:v>2006/3/1</c:v>
              </c:pt>
              <c:pt idx="137">
                <c:v>2006/4/1</c:v>
              </c:pt>
              <c:pt idx="138">
                <c:v>2006/5/1</c:v>
              </c:pt>
              <c:pt idx="139">
                <c:v>2006/6/1</c:v>
              </c:pt>
              <c:pt idx="140">
                <c:v>2006/7/1</c:v>
              </c:pt>
              <c:pt idx="141">
                <c:v>2006/8/1</c:v>
              </c:pt>
              <c:pt idx="142">
                <c:v>2006/9/1</c:v>
              </c:pt>
              <c:pt idx="143">
                <c:v>2006/10/1</c:v>
              </c:pt>
              <c:pt idx="144">
                <c:v>2006/11/1</c:v>
              </c:pt>
              <c:pt idx="145">
                <c:v>2006/12/1</c:v>
              </c:pt>
              <c:pt idx="146">
                <c:v>2007/1/1</c:v>
              </c:pt>
              <c:pt idx="147">
                <c:v>2007/2/1</c:v>
              </c:pt>
              <c:pt idx="148">
                <c:v>2007/3/1</c:v>
              </c:pt>
              <c:pt idx="149">
                <c:v>2007/4/1</c:v>
              </c:pt>
              <c:pt idx="150">
                <c:v>2007/5/1</c:v>
              </c:pt>
              <c:pt idx="151">
                <c:v>2007/6/1</c:v>
              </c:pt>
              <c:pt idx="152">
                <c:v>2007/7/1</c:v>
              </c:pt>
              <c:pt idx="153">
                <c:v>2007/8/1</c:v>
              </c:pt>
              <c:pt idx="154">
                <c:v>2007/9/1</c:v>
              </c:pt>
              <c:pt idx="155">
                <c:v>2007/10/1</c:v>
              </c:pt>
              <c:pt idx="156">
                <c:v>2007/11/1</c:v>
              </c:pt>
              <c:pt idx="157">
                <c:v>2007/12/1</c:v>
              </c:pt>
              <c:pt idx="158">
                <c:v>2008/1/1</c:v>
              </c:pt>
              <c:pt idx="159">
                <c:v>2008/2/1</c:v>
              </c:pt>
              <c:pt idx="160">
                <c:v>2008/3/1</c:v>
              </c:pt>
              <c:pt idx="161">
                <c:v>2008/4/1</c:v>
              </c:pt>
              <c:pt idx="162">
                <c:v>2008/5/1</c:v>
              </c:pt>
              <c:pt idx="163">
                <c:v>2008/6/1</c:v>
              </c:pt>
              <c:pt idx="164">
                <c:v>2008/7/1</c:v>
              </c:pt>
              <c:pt idx="165">
                <c:v>2008/8/1</c:v>
              </c:pt>
              <c:pt idx="166">
                <c:v>2008/9/1</c:v>
              </c:pt>
              <c:pt idx="167">
                <c:v>2008/10/1</c:v>
              </c:pt>
              <c:pt idx="168">
                <c:v>2008/11/1</c:v>
              </c:pt>
              <c:pt idx="169">
                <c:v>2008/12/1</c:v>
              </c:pt>
              <c:pt idx="170">
                <c:v>2009/1/1</c:v>
              </c:pt>
              <c:pt idx="171">
                <c:v>2009/2/1</c:v>
              </c:pt>
              <c:pt idx="172">
                <c:v>2009/3/1</c:v>
              </c:pt>
              <c:pt idx="173">
                <c:v>2009/4/1</c:v>
              </c:pt>
              <c:pt idx="174">
                <c:v>2009/5/1</c:v>
              </c:pt>
              <c:pt idx="175">
                <c:v>2009/6/1</c:v>
              </c:pt>
              <c:pt idx="176">
                <c:v>2009/7/1</c:v>
              </c:pt>
              <c:pt idx="177">
                <c:v>2009/8/1</c:v>
              </c:pt>
              <c:pt idx="178">
                <c:v>2009/9/1</c:v>
              </c:pt>
              <c:pt idx="179">
                <c:v>2009/10/1</c:v>
              </c:pt>
              <c:pt idx="180">
                <c:v>2009/11/1</c:v>
              </c:pt>
              <c:pt idx="181">
                <c:v>2009/12/1</c:v>
              </c:pt>
              <c:pt idx="182">
                <c:v>2010/1/1</c:v>
              </c:pt>
              <c:pt idx="183">
                <c:v>2010/2/1</c:v>
              </c:pt>
              <c:pt idx="184">
                <c:v>2010/3/1</c:v>
              </c:pt>
              <c:pt idx="185">
                <c:v>2010/4/1</c:v>
              </c:pt>
              <c:pt idx="186">
                <c:v>2010/5/1</c:v>
              </c:pt>
              <c:pt idx="187">
                <c:v>2010/6/1</c:v>
              </c:pt>
              <c:pt idx="188">
                <c:v>2010/7/1</c:v>
              </c:pt>
              <c:pt idx="189">
                <c:v>2010/8/1</c:v>
              </c:pt>
              <c:pt idx="190">
                <c:v>2010/9/1</c:v>
              </c:pt>
              <c:pt idx="191">
                <c:v>2010/10/1</c:v>
              </c:pt>
              <c:pt idx="192">
                <c:v>2010/11/1</c:v>
              </c:pt>
              <c:pt idx="193">
                <c:v>2010/12/1</c:v>
              </c:pt>
              <c:pt idx="194">
                <c:v>2011/1/1</c:v>
              </c:pt>
              <c:pt idx="195">
                <c:v>2011/2/1</c:v>
              </c:pt>
              <c:pt idx="196">
                <c:v>2011/3/1</c:v>
              </c:pt>
              <c:pt idx="197">
                <c:v>2011/4/1</c:v>
              </c:pt>
              <c:pt idx="198">
                <c:v>2011/5/1</c:v>
              </c:pt>
              <c:pt idx="199">
                <c:v>2011/6/1</c:v>
              </c:pt>
              <c:pt idx="200">
                <c:v>2011/7/1</c:v>
              </c:pt>
              <c:pt idx="201">
                <c:v>2011/8/1</c:v>
              </c:pt>
              <c:pt idx="202">
                <c:v>2011/9/1</c:v>
              </c:pt>
              <c:pt idx="203">
                <c:v>2011/10/1</c:v>
              </c:pt>
              <c:pt idx="204">
                <c:v>2011/11/1</c:v>
              </c:pt>
              <c:pt idx="205">
                <c:v>2011/12/1</c:v>
              </c:pt>
              <c:pt idx="206">
                <c:v>2012/1/1</c:v>
              </c:pt>
              <c:pt idx="207">
                <c:v>2012/2/1</c:v>
              </c:pt>
              <c:pt idx="208">
                <c:v>2012/3/1</c:v>
              </c:pt>
              <c:pt idx="209">
                <c:v>2012/4/1</c:v>
              </c:pt>
              <c:pt idx="210">
                <c:v>2012/5/1</c:v>
              </c:pt>
              <c:pt idx="211">
                <c:v>2012/6/1</c:v>
              </c:pt>
              <c:pt idx="212">
                <c:v>2012/7/1</c:v>
              </c:pt>
              <c:pt idx="213">
                <c:v>2012/8/1</c:v>
              </c:pt>
              <c:pt idx="214">
                <c:v>2012/9/1</c:v>
              </c:pt>
              <c:pt idx="215">
                <c:v>2012/10/1</c:v>
              </c:pt>
              <c:pt idx="216">
                <c:v>2012/11/1</c:v>
              </c:pt>
              <c:pt idx="217">
                <c:v>2012/12/1</c:v>
              </c:pt>
              <c:pt idx="218">
                <c:v>2013/1/1</c:v>
              </c:pt>
              <c:pt idx="219">
                <c:v>2013/2/1</c:v>
              </c:pt>
              <c:pt idx="220">
                <c:v>2013/3/1</c:v>
              </c:pt>
              <c:pt idx="221">
                <c:v>2013/4/1</c:v>
              </c:pt>
              <c:pt idx="222">
                <c:v>2013/5/1</c:v>
              </c:pt>
              <c:pt idx="223">
                <c:v>2013/6/1</c:v>
              </c:pt>
              <c:pt idx="224">
                <c:v>2013/7/1</c:v>
              </c:pt>
              <c:pt idx="225">
                <c:v>2013/8/1</c:v>
              </c:pt>
              <c:pt idx="226">
                <c:v>2013/9/1</c:v>
              </c:pt>
              <c:pt idx="227">
                <c:v>2013/10/1</c:v>
              </c:pt>
              <c:pt idx="228">
                <c:v>2013/11/1</c:v>
              </c:pt>
              <c:pt idx="229">
                <c:v>2013/12/1</c:v>
              </c:pt>
              <c:pt idx="230">
                <c:v>2014/1/1</c:v>
              </c:pt>
              <c:pt idx="231">
                <c:v>2014/2/1</c:v>
              </c:pt>
              <c:pt idx="232">
                <c:v>2014/3/1</c:v>
              </c:pt>
              <c:pt idx="233">
                <c:v>2014/4/1</c:v>
              </c:pt>
              <c:pt idx="234">
                <c:v>2014/5/1</c:v>
              </c:pt>
              <c:pt idx="235">
                <c:v>2014/6/1</c:v>
              </c:pt>
              <c:pt idx="236">
                <c:v>2014/7/1</c:v>
              </c:pt>
              <c:pt idx="237">
                <c:v>2014/8/1</c:v>
              </c:pt>
              <c:pt idx="238">
                <c:v>2014/9/1</c:v>
              </c:pt>
              <c:pt idx="239">
                <c:v>2014/10/1</c:v>
              </c:pt>
              <c:pt idx="240">
                <c:v>2014/11/1</c:v>
              </c:pt>
              <c:pt idx="241">
                <c:v>2014/12/1</c:v>
              </c:pt>
              <c:pt idx="242">
                <c:v>2015/1/1</c:v>
              </c:pt>
              <c:pt idx="243">
                <c:v>2015/2/1</c:v>
              </c:pt>
              <c:pt idx="244">
                <c:v>2015/3/1</c:v>
              </c:pt>
              <c:pt idx="245">
                <c:v>2015/4/1</c:v>
              </c:pt>
              <c:pt idx="246">
                <c:v>2015/5/1</c:v>
              </c:pt>
              <c:pt idx="247">
                <c:v>2015/6/1</c:v>
              </c:pt>
              <c:pt idx="248">
                <c:v>2015/7/1</c:v>
              </c:pt>
              <c:pt idx="249">
                <c:v>2015/8/1</c:v>
              </c:pt>
              <c:pt idx="250">
                <c:v>2015/9/1</c:v>
              </c:pt>
              <c:pt idx="251">
                <c:v>2015/10/1</c:v>
              </c:pt>
              <c:pt idx="252">
                <c:v>2015/11/1</c:v>
              </c:pt>
              <c:pt idx="253">
                <c:v>2015/12/1</c:v>
              </c:pt>
              <c:pt idx="254">
                <c:v>2016/1/1</c:v>
              </c:pt>
              <c:pt idx="255">
                <c:v>2016/2/1</c:v>
              </c:pt>
              <c:pt idx="256">
                <c:v>2016/3/1</c:v>
              </c:pt>
              <c:pt idx="257">
                <c:v>2016/4/1</c:v>
              </c:pt>
              <c:pt idx="258">
                <c:v>2016/5/1</c:v>
              </c:pt>
              <c:pt idx="259">
                <c:v>2016/6/1</c:v>
              </c:pt>
              <c:pt idx="260">
                <c:v>2016/7/1</c:v>
              </c:pt>
              <c:pt idx="261">
                <c:v>2016/8/1</c:v>
              </c:pt>
              <c:pt idx="262">
                <c:v>2016/9/1</c:v>
              </c:pt>
              <c:pt idx="263">
                <c:v>2016/10/1</c:v>
              </c:pt>
              <c:pt idx="264">
                <c:v>2016/11/1</c:v>
              </c:pt>
              <c:pt idx="265">
                <c:v>2016/12/1</c:v>
              </c:pt>
              <c:pt idx="266">
                <c:v>2017/1/1</c:v>
              </c:pt>
              <c:pt idx="267">
                <c:v>2017/2/1</c:v>
              </c:pt>
              <c:pt idx="268">
                <c:v>2017/3/1</c:v>
              </c:pt>
              <c:pt idx="269">
                <c:v>2017/4/1</c:v>
              </c:pt>
              <c:pt idx="270">
                <c:v>2017/5/1</c:v>
              </c:pt>
              <c:pt idx="271">
                <c:v>2017/6/1</c:v>
              </c:pt>
              <c:pt idx="272">
                <c:v>2017/7/1</c:v>
              </c:pt>
              <c:pt idx="273">
                <c:v>2017/8/1</c:v>
              </c:pt>
              <c:pt idx="274">
                <c:v>2017/9/1</c:v>
              </c:pt>
              <c:pt idx="275">
                <c:v>2017/10/1</c:v>
              </c:pt>
              <c:pt idx="276">
                <c:v>2017/11/1</c:v>
              </c:pt>
              <c:pt idx="277">
                <c:v>2017/12/1</c:v>
              </c:pt>
              <c:pt idx="278">
                <c:v>2018/1/1</c:v>
              </c:pt>
              <c:pt idx="279">
                <c:v>2018/2/1</c:v>
              </c:pt>
              <c:pt idx="280">
                <c:v>2018/3/1</c:v>
              </c:pt>
              <c:pt idx="281">
                <c:v>2018/4/1</c:v>
              </c:pt>
              <c:pt idx="282">
                <c:v>2018/5/1</c:v>
              </c:pt>
              <c:pt idx="283">
                <c:v>2018/6/1</c:v>
              </c:pt>
              <c:pt idx="284">
                <c:v>2018/7/1</c:v>
              </c:pt>
              <c:pt idx="285">
                <c:v>2018/8/1</c:v>
              </c:pt>
              <c:pt idx="286">
                <c:v>2018/9/1</c:v>
              </c:pt>
              <c:pt idx="287">
                <c:v>2018/10/1</c:v>
              </c:pt>
              <c:pt idx="288">
                <c:v>2018/11/1</c:v>
              </c:pt>
              <c:pt idx="289">
                <c:v>2018/12/1</c:v>
              </c:pt>
              <c:pt idx="290">
                <c:v>2019/1/1</c:v>
              </c:pt>
              <c:pt idx="291">
                <c:v>2019/2/1</c:v>
              </c:pt>
              <c:pt idx="292">
                <c:v>2019/3/1</c:v>
              </c:pt>
              <c:pt idx="293">
                <c:v>2019/4/1</c:v>
              </c:pt>
              <c:pt idx="294">
                <c:v>2019/5/1</c:v>
              </c:pt>
              <c:pt idx="295">
                <c:v>2019/6/1</c:v>
              </c:pt>
              <c:pt idx="296">
                <c:v>2019/7/1</c:v>
              </c:pt>
              <c:pt idx="297">
                <c:v>2019/8/1</c:v>
              </c:pt>
              <c:pt idx="298">
                <c:v>2019/9/1</c:v>
              </c:pt>
              <c:pt idx="299">
                <c:v>2019/10/1</c:v>
              </c:pt>
              <c:pt idx="300">
                <c:v>2019/11/1</c:v>
              </c:pt>
              <c:pt idx="301">
                <c:v>2019/12/1</c:v>
              </c:pt>
              <c:pt idx="302">
                <c:v>2020/1/1</c:v>
              </c:pt>
              <c:pt idx="303">
                <c:v>2020/2/1</c:v>
              </c:pt>
              <c:pt idx="304">
                <c:v>2020/3/1</c:v>
              </c:pt>
              <c:pt idx="305">
                <c:v>2020/4/1</c:v>
              </c:pt>
              <c:pt idx="306">
                <c:v>2020/5/1</c:v>
              </c:pt>
              <c:pt idx="307">
                <c:v>2020/6/1</c:v>
              </c:pt>
              <c:pt idx="308">
                <c:v>2020/7/1</c:v>
              </c:pt>
              <c:pt idx="309">
                <c:v>2020/8/1</c:v>
              </c:pt>
              <c:pt idx="310">
                <c:v>2020/9/1</c:v>
              </c:pt>
              <c:pt idx="311">
                <c:v>2020/10/1</c:v>
              </c:pt>
              <c:pt idx="312">
                <c:v>2020/11/1</c:v>
              </c:pt>
              <c:pt idx="313">
                <c:v>2020/12/1</c:v>
              </c:pt>
              <c:pt idx="314">
                <c:v>2021/1/1</c:v>
              </c:pt>
              <c:pt idx="315">
                <c:v>2021/2/1</c:v>
              </c:pt>
              <c:pt idx="316">
                <c:v>2021/3/1</c:v>
              </c:pt>
              <c:pt idx="317">
                <c:v>2021/4/1</c:v>
              </c:pt>
              <c:pt idx="318">
                <c:v>2021/5/1</c:v>
              </c:pt>
              <c:pt idx="319">
                <c:v>2021/6/1</c:v>
              </c:pt>
              <c:pt idx="320">
                <c:v>2021/7/1</c:v>
              </c:pt>
              <c:pt idx="321">
                <c:v>2021/8/1</c:v>
              </c:pt>
              <c:pt idx="322">
                <c:v>2021/9/1</c:v>
              </c:pt>
              <c:pt idx="323">
                <c:v>2021/10/1</c:v>
              </c:pt>
              <c:pt idx="324">
                <c:v>2021/11/1</c:v>
              </c:pt>
              <c:pt idx="325">
                <c:v>2021/12/1</c:v>
              </c:pt>
              <c:pt idx="326">
                <c:v>2022/1/1</c:v>
              </c:pt>
              <c:pt idx="327">
                <c:v>2022/2/1</c:v>
              </c:pt>
              <c:pt idx="328">
                <c:v>2022/3/1</c:v>
              </c:pt>
              <c:pt idx="329">
                <c:v>2022/4/1</c:v>
              </c:pt>
              <c:pt idx="330">
                <c:v>2022/5/1</c:v>
              </c:pt>
              <c:pt idx="331">
                <c:v>2022/6/1</c:v>
              </c:pt>
              <c:pt idx="332">
                <c:v>2022/7/1</c:v>
              </c:pt>
              <c:pt idx="333">
                <c:v>2022/8/1</c:v>
              </c:pt>
              <c:pt idx="334">
                <c:v>2022/9/1</c:v>
              </c:pt>
              <c:pt idx="335">
                <c:v>2022/10/1</c:v>
              </c:pt>
              <c:pt idx="336">
                <c:v>2022/11/1</c:v>
              </c:pt>
              <c:pt idx="337">
                <c:v>2022/12/1</c:v>
              </c:pt>
              <c:pt idx="338">
                <c:v>2023/1/1</c:v>
              </c:pt>
              <c:pt idx="339">
                <c:v>2023/2/1</c:v>
              </c:pt>
              <c:pt idx="340">
                <c:v>2023/3/1</c:v>
              </c:pt>
              <c:pt idx="341">
                <c:v>2023/4/1</c:v>
              </c:pt>
              <c:pt idx="342">
                <c:v>2023/5/1</c:v>
              </c:pt>
              <c:pt idx="343">
                <c:v>2023/6/1</c:v>
              </c:pt>
              <c:pt idx="344">
                <c:v>2023/7/1</c:v>
              </c:pt>
              <c:pt idx="345">
                <c:v>2023/8/1</c:v>
              </c:pt>
              <c:pt idx="346">
                <c:v>2023/9/1</c:v>
              </c:pt>
              <c:pt idx="347">
                <c:v>2023/10/1</c:v>
              </c:pt>
              <c:pt idx="348">
                <c:v>2023/11/1</c:v>
              </c:pt>
              <c:pt idx="349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前12個月!$R$4:$R$9999</c15:sqref>
                  </c15:fullRef>
                </c:ext>
              </c:extLst>
              <c:f>(前12個月!$R$4:$R$5,前12個月!$R$7:$R$9999)</c:f>
              <c:numCache>
                <c:formatCode>0.00_);[Red]\(0.00\)</c:formatCode>
                <c:ptCount val="9995"/>
                <c:pt idx="3">
                  <c:v>14.407784677107527</c:v>
                </c:pt>
                <c:pt idx="4">
                  <c:v>13.197828106055232</c:v>
                </c:pt>
                <c:pt idx="5">
                  <c:v>13.060219680820605</c:v>
                </c:pt>
                <c:pt idx="6">
                  <c:v>13.155274000626505</c:v>
                </c:pt>
                <c:pt idx="7">
                  <c:v>11.600008984817279</c:v>
                </c:pt>
                <c:pt idx="8">
                  <c:v>11.773380947180566</c:v>
                </c:pt>
                <c:pt idx="9">
                  <c:v>12.790830259376641</c:v>
                </c:pt>
                <c:pt idx="10">
                  <c:v>12.628854413766156</c:v>
                </c:pt>
                <c:pt idx="11">
                  <c:v>13.938521883104716</c:v>
                </c:pt>
                <c:pt idx="12">
                  <c:v>14.860160619663819</c:v>
                </c:pt>
                <c:pt idx="13">
                  <c:v>15.099513871309721</c:v>
                </c:pt>
                <c:pt idx="14">
                  <c:v>15.150722151522311</c:v>
                </c:pt>
                <c:pt idx="15">
                  <c:v>15.504218642278023</c:v>
                </c:pt>
                <c:pt idx="16">
                  <c:v>15.830600531642913</c:v>
                </c:pt>
                <c:pt idx="17">
                  <c:v>13.450868944066663</c:v>
                </c:pt>
                <c:pt idx="18">
                  <c:v>12.549232489026352</c:v>
                </c:pt>
                <c:pt idx="19">
                  <c:v>13.6919552670123</c:v>
                </c:pt>
                <c:pt idx="20">
                  <c:v>14.66894065424178</c:v>
                </c:pt>
                <c:pt idx="21">
                  <c:v>14.968350944935672</c:v>
                </c:pt>
                <c:pt idx="22">
                  <c:v>14.892567093026843</c:v>
                </c:pt>
                <c:pt idx="23">
                  <c:v>15.044774812900963</c:v>
                </c:pt>
                <c:pt idx="24">
                  <c:v>14.098060871484019</c:v>
                </c:pt>
                <c:pt idx="25">
                  <c:v>14.308000841835632</c:v>
                </c:pt>
                <c:pt idx="26">
                  <c:v>14.595603385389232</c:v>
                </c:pt>
                <c:pt idx="27">
                  <c:v>13.892787695625897</c:v>
                </c:pt>
                <c:pt idx="28">
                  <c:v>12.929030342055592</c:v>
                </c:pt>
                <c:pt idx="29">
                  <c:v>10.357747181725575</c:v>
                </c:pt>
                <c:pt idx="30">
                  <c:v>8.5945289022001603</c:v>
                </c:pt>
                <c:pt idx="31">
                  <c:v>4.0312236384107969</c:v>
                </c:pt>
                <c:pt idx="32">
                  <c:v>2.1610753586619902</c:v>
                </c:pt>
                <c:pt idx="33">
                  <c:v>1.3855216425222583</c:v>
                </c:pt>
                <c:pt idx="34">
                  <c:v>2.1902044446699076</c:v>
                </c:pt>
                <c:pt idx="35">
                  <c:v>2.6249479866664815</c:v>
                </c:pt>
                <c:pt idx="36">
                  <c:v>4.5280299676135005</c:v>
                </c:pt>
                <c:pt idx="37">
                  <c:v>4.6080541837671074</c:v>
                </c:pt>
                <c:pt idx="38">
                  <c:v>5.7872325354238141</c:v>
                </c:pt>
                <c:pt idx="39">
                  <c:v>1.7968288439275115</c:v>
                </c:pt>
                <c:pt idx="40">
                  <c:v>2.8610194787924703</c:v>
                </c:pt>
                <c:pt idx="41">
                  <c:v>3.382914894800404</c:v>
                </c:pt>
                <c:pt idx="42">
                  <c:v>5.3854012868612244</c:v>
                </c:pt>
                <c:pt idx="43">
                  <c:v>7.2534311813562624</c:v>
                </c:pt>
                <c:pt idx="44">
                  <c:v>7.9026645717481525</c:v>
                </c:pt>
                <c:pt idx="45">
                  <c:v>8.2313352137629145</c:v>
                </c:pt>
                <c:pt idx="46">
                  <c:v>9.6249680199754106</c:v>
                </c:pt>
                <c:pt idx="47">
                  <c:v>9.9656717453402877</c:v>
                </c:pt>
                <c:pt idx="48">
                  <c:v>7.6510700874890869</c:v>
                </c:pt>
                <c:pt idx="49">
                  <c:v>7.7071397881177894</c:v>
                </c:pt>
                <c:pt idx="50">
                  <c:v>7.0927817737253429</c:v>
                </c:pt>
                <c:pt idx="51">
                  <c:v>7.03931324439242</c:v>
                </c:pt>
                <c:pt idx="52">
                  <c:v>5.1778796516118275</c:v>
                </c:pt>
                <c:pt idx="53">
                  <c:v>4.2738676844161771</c:v>
                </c:pt>
                <c:pt idx="54">
                  <c:v>4.0983758291976979</c:v>
                </c:pt>
                <c:pt idx="55">
                  <c:v>0.93159078766789083</c:v>
                </c:pt>
                <c:pt idx="56">
                  <c:v>1.5068833503607104</c:v>
                </c:pt>
                <c:pt idx="57">
                  <c:v>0.75571406739802782</c:v>
                </c:pt>
                <c:pt idx="58">
                  <c:v>1.2765907572839241</c:v>
                </c:pt>
                <c:pt idx="59">
                  <c:v>1.8157520144498784</c:v>
                </c:pt>
                <c:pt idx="60">
                  <c:v>0.51122822095015508</c:v>
                </c:pt>
                <c:pt idx="61">
                  <c:v>-0.23889328550604771</c:v>
                </c:pt>
                <c:pt idx="62">
                  <c:v>-3.4311812212266313</c:v>
                </c:pt>
                <c:pt idx="63">
                  <c:v>-4.3481867161007663</c:v>
                </c:pt>
                <c:pt idx="64">
                  <c:v>-3.3369391730248554</c:v>
                </c:pt>
                <c:pt idx="65">
                  <c:v>-2.9954127043676171</c:v>
                </c:pt>
                <c:pt idx="66">
                  <c:v>-2.5334296506388854</c:v>
                </c:pt>
                <c:pt idx="67">
                  <c:v>-2.4350897360125856</c:v>
                </c:pt>
                <c:pt idx="68">
                  <c:v>-1.263218931457788</c:v>
                </c:pt>
                <c:pt idx="69">
                  <c:v>-0.34220095012029716</c:v>
                </c:pt>
                <c:pt idx="70">
                  <c:v>0.19284804353740803</c:v>
                </c:pt>
                <c:pt idx="71">
                  <c:v>2.6446502455361953</c:v>
                </c:pt>
                <c:pt idx="72">
                  <c:v>1.4247172482429793</c:v>
                </c:pt>
                <c:pt idx="73">
                  <c:v>4.4246289049488796</c:v>
                </c:pt>
                <c:pt idx="74">
                  <c:v>3.169027314481232</c:v>
                </c:pt>
                <c:pt idx="75">
                  <c:v>3.169027314481232</c:v>
                </c:pt>
                <c:pt idx="76">
                  <c:v>4.5377245345276984</c:v>
                </c:pt>
                <c:pt idx="77">
                  <c:v>5.4300702139125745</c:v>
                </c:pt>
                <c:pt idx="78">
                  <c:v>5.0104862747614831</c:v>
                </c:pt>
                <c:pt idx="79">
                  <c:v>4.7981511549206379</c:v>
                </c:pt>
                <c:pt idx="80">
                  <c:v>5.2030127215187072</c:v>
                </c:pt>
                <c:pt idx="81">
                  <c:v>5.3833169569335038</c:v>
                </c:pt>
                <c:pt idx="82">
                  <c:v>6.4721390352130204</c:v>
                </c:pt>
                <c:pt idx="83">
                  <c:v>6.3238625777477964</c:v>
                </c:pt>
                <c:pt idx="84">
                  <c:v>4.5782721857803521</c:v>
                </c:pt>
                <c:pt idx="85">
                  <c:v>3.7802868293955294</c:v>
                </c:pt>
                <c:pt idx="86">
                  <c:v>4.1186107304016728</c:v>
                </c:pt>
                <c:pt idx="87">
                  <c:v>4.7334969154002149</c:v>
                </c:pt>
                <c:pt idx="88">
                  <c:v>4.1731938526172963</c:v>
                </c:pt>
                <c:pt idx="89">
                  <c:v>4.1731938526172963</c:v>
                </c:pt>
                <c:pt idx="90">
                  <c:v>4.9577834332222404</c:v>
                </c:pt>
                <c:pt idx="91">
                  <c:v>5.601948079765795</c:v>
                </c:pt>
                <c:pt idx="92">
                  <c:v>6.3785224517844075</c:v>
                </c:pt>
                <c:pt idx="93">
                  <c:v>9.0251915318605889</c:v>
                </c:pt>
                <c:pt idx="94">
                  <c:v>9.9681655943009382</c:v>
                </c:pt>
                <c:pt idx="95">
                  <c:v>10.59145826235719</c:v>
                </c:pt>
                <c:pt idx="96">
                  <c:v>10.335222159007884</c:v>
                </c:pt>
                <c:pt idx="97">
                  <c:v>10.399718612480836</c:v>
                </c:pt>
                <c:pt idx="98">
                  <c:v>10.826704682469025</c:v>
                </c:pt>
                <c:pt idx="99">
                  <c:v>11.973901616592396</c:v>
                </c:pt>
                <c:pt idx="100">
                  <c:v>11.429118898567502</c:v>
                </c:pt>
                <c:pt idx="101">
                  <c:v>12.014315418630716</c:v>
                </c:pt>
                <c:pt idx="102">
                  <c:v>10.877279040014297</c:v>
                </c:pt>
                <c:pt idx="103">
                  <c:v>10.094003021594</c:v>
                </c:pt>
                <c:pt idx="104">
                  <c:v>9.0135861732639313</c:v>
                </c:pt>
                <c:pt idx="105">
                  <c:v>8.1938903989383416</c:v>
                </c:pt>
                <c:pt idx="106">
                  <c:v>7.5150575397266772</c:v>
                </c:pt>
                <c:pt idx="107">
                  <c:v>7.6482345604973467</c:v>
                </c:pt>
                <c:pt idx="108">
                  <c:v>7.848979947057444</c:v>
                </c:pt>
                <c:pt idx="109">
                  <c:v>8.2640617052361254</c:v>
                </c:pt>
                <c:pt idx="110">
                  <c:v>8.0547567393727029</c:v>
                </c:pt>
                <c:pt idx="111">
                  <c:v>8.3346451106785402</c:v>
                </c:pt>
                <c:pt idx="112">
                  <c:v>8.0547567393727029</c:v>
                </c:pt>
                <c:pt idx="113">
                  <c:v>8.6194296982936116</c:v>
                </c:pt>
                <c:pt idx="114">
                  <c:v>9.368398292821901</c:v>
                </c:pt>
                <c:pt idx="115">
                  <c:v>9.7604365268898476</c:v>
                </c:pt>
                <c:pt idx="116">
                  <c:v>9.9751310768748667</c:v>
                </c:pt>
                <c:pt idx="117">
                  <c:v>10.38051186189155</c:v>
                </c:pt>
                <c:pt idx="118">
                  <c:v>10.935428017323368</c:v>
                </c:pt>
                <c:pt idx="119">
                  <c:v>11.31919232709906</c:v>
                </c:pt>
                <c:pt idx="120">
                  <c:v>10.295351807305874</c:v>
                </c:pt>
                <c:pt idx="121">
                  <c:v>10.208113946278807</c:v>
                </c:pt>
                <c:pt idx="122">
                  <c:v>10.408594389570824</c:v>
                </c:pt>
                <c:pt idx="123">
                  <c:v>9.9053202231998316</c:v>
                </c:pt>
                <c:pt idx="124">
                  <c:v>10.463019237600978</c:v>
                </c:pt>
                <c:pt idx="125">
                  <c:v>11.681708601467777</c:v>
                </c:pt>
                <c:pt idx="126">
                  <c:v>11.019112860000568</c:v>
                </c:pt>
                <c:pt idx="127">
                  <c:v>10.518942690312972</c:v>
                </c:pt>
                <c:pt idx="128">
                  <c:v>10.471525912901436</c:v>
                </c:pt>
                <c:pt idx="129">
                  <c:v>10.739200095164758</c:v>
                </c:pt>
                <c:pt idx="130">
                  <c:v>11.065650377714542</c:v>
                </c:pt>
                <c:pt idx="131">
                  <c:v>10.950554109873</c:v>
                </c:pt>
                <c:pt idx="132">
                  <c:v>10.102805026917983</c:v>
                </c:pt>
                <c:pt idx="133">
                  <c:v>10.241714956098203</c:v>
                </c:pt>
                <c:pt idx="134">
                  <c:v>12.602331114852007</c:v>
                </c:pt>
                <c:pt idx="135">
                  <c:v>12.849526531375211</c:v>
                </c:pt>
                <c:pt idx="136">
                  <c:v>13.237083576568365</c:v>
                </c:pt>
                <c:pt idx="137">
                  <c:v>12.619208252812353</c:v>
                </c:pt>
                <c:pt idx="138">
                  <c:v>13.370683518814253</c:v>
                </c:pt>
                <c:pt idx="139">
                  <c:v>14.685754833933817</c:v>
                </c:pt>
                <c:pt idx="140">
                  <c:v>16.004117451009115</c:v>
                </c:pt>
                <c:pt idx="141">
                  <c:v>15.861542587826726</c:v>
                </c:pt>
                <c:pt idx="142">
                  <c:v>15.748251382268874</c:v>
                </c:pt>
                <c:pt idx="143">
                  <c:v>15.19033235416989</c:v>
                </c:pt>
                <c:pt idx="144">
                  <c:v>14.992355871878038</c:v>
                </c:pt>
                <c:pt idx="145">
                  <c:v>14.232509256483361</c:v>
                </c:pt>
                <c:pt idx="146">
                  <c:v>13.696178777966828</c:v>
                </c:pt>
                <c:pt idx="147">
                  <c:v>13.155810993373752</c:v>
                </c:pt>
                <c:pt idx="148">
                  <c:v>13.069032707541295</c:v>
                </c:pt>
                <c:pt idx="149">
                  <c:v>12.8545884384218</c:v>
                </c:pt>
                <c:pt idx="150">
                  <c:v>12.141449854844355</c:v>
                </c:pt>
                <c:pt idx="151">
                  <c:v>11.921464100165103</c:v>
                </c:pt>
                <c:pt idx="152">
                  <c:v>11.663292661123915</c:v>
                </c:pt>
                <c:pt idx="153">
                  <c:v>12.765420079208067</c:v>
                </c:pt>
                <c:pt idx="154">
                  <c:v>12.848059259265732</c:v>
                </c:pt>
                <c:pt idx="155">
                  <c:v>12.617088015269108</c:v>
                </c:pt>
                <c:pt idx="156">
                  <c:v>12.779143894071844</c:v>
                </c:pt>
                <c:pt idx="157">
                  <c:v>12.902159836380722</c:v>
                </c:pt>
                <c:pt idx="158">
                  <c:v>13.111724545768233</c:v>
                </c:pt>
                <c:pt idx="159">
                  <c:v>12.888258680971321</c:v>
                </c:pt>
                <c:pt idx="160">
                  <c:v>12.135022312269307</c:v>
                </c:pt>
                <c:pt idx="161">
                  <c:v>12.36648588888003</c:v>
                </c:pt>
                <c:pt idx="162">
                  <c:v>12.94279557743263</c:v>
                </c:pt>
                <c:pt idx="163">
                  <c:v>13.229560091130054</c:v>
                </c:pt>
                <c:pt idx="164">
                  <c:v>14.171802365914443</c:v>
                </c:pt>
                <c:pt idx="165">
                  <c:v>14.522136888434268</c:v>
                </c:pt>
                <c:pt idx="166">
                  <c:v>15.184590525999987</c:v>
                </c:pt>
                <c:pt idx="167">
                  <c:v>15.738574756132252</c:v>
                </c:pt>
                <c:pt idx="168">
                  <c:v>16.813356077550235</c:v>
                </c:pt>
                <c:pt idx="169">
                  <c:v>17.42037822505862</c:v>
                </c:pt>
                <c:pt idx="170">
                  <c:v>17.236339253298262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  <c:pt idx="261">
                  <c:v>-100</c:v>
                </c:pt>
                <c:pt idx="262">
                  <c:v>-100</c:v>
                </c:pt>
                <c:pt idx="263">
                  <c:v>-100</c:v>
                </c:pt>
                <c:pt idx="264">
                  <c:v>-100</c:v>
                </c:pt>
                <c:pt idx="265">
                  <c:v>-100</c:v>
                </c:pt>
                <c:pt idx="266">
                  <c:v>-100</c:v>
                </c:pt>
                <c:pt idx="267">
                  <c:v>-100</c:v>
                </c:pt>
                <c:pt idx="268">
                  <c:v>-100</c:v>
                </c:pt>
                <c:pt idx="269">
                  <c:v>-100</c:v>
                </c:pt>
                <c:pt idx="270">
                  <c:v>-100</c:v>
                </c:pt>
                <c:pt idx="271">
                  <c:v>-100</c:v>
                </c:pt>
                <c:pt idx="272">
                  <c:v>-100</c:v>
                </c:pt>
                <c:pt idx="273">
                  <c:v>-100</c:v>
                </c:pt>
                <c:pt idx="274">
                  <c:v>-100</c:v>
                </c:pt>
                <c:pt idx="275">
                  <c:v>-100</c:v>
                </c:pt>
                <c:pt idx="276">
                  <c:v>-100</c:v>
                </c:pt>
                <c:pt idx="277">
                  <c:v>-100</c:v>
                </c:pt>
                <c:pt idx="278">
                  <c:v>-100</c:v>
                </c:pt>
                <c:pt idx="279">
                  <c:v>-100</c:v>
                </c:pt>
                <c:pt idx="280">
                  <c:v>-100</c:v>
                </c:pt>
                <c:pt idx="281">
                  <c:v>-100</c:v>
                </c:pt>
                <c:pt idx="282">
                  <c:v>-100</c:v>
                </c:pt>
                <c:pt idx="283">
                  <c:v>-100</c:v>
                </c:pt>
                <c:pt idx="284">
                  <c:v>-100</c:v>
                </c:pt>
                <c:pt idx="285">
                  <c:v>-100</c:v>
                </c:pt>
                <c:pt idx="286">
                  <c:v>-100</c:v>
                </c:pt>
                <c:pt idx="287">
                  <c:v>-100</c:v>
                </c:pt>
                <c:pt idx="288">
                  <c:v>-100</c:v>
                </c:pt>
                <c:pt idx="289">
                  <c:v>-100</c:v>
                </c:pt>
                <c:pt idx="290">
                  <c:v>-100</c:v>
                </c:pt>
                <c:pt idx="291">
                  <c:v>-100</c:v>
                </c:pt>
                <c:pt idx="292">
                  <c:v>-100</c:v>
                </c:pt>
                <c:pt idx="293">
                  <c:v>-100</c:v>
                </c:pt>
                <c:pt idx="294">
                  <c:v>-100</c:v>
                </c:pt>
                <c:pt idx="295">
                  <c:v>-100</c:v>
                </c:pt>
                <c:pt idx="296">
                  <c:v>-100</c:v>
                </c:pt>
                <c:pt idx="297">
                  <c:v>-100</c:v>
                </c:pt>
                <c:pt idx="298">
                  <c:v>-100</c:v>
                </c:pt>
                <c:pt idx="299">
                  <c:v>-100</c:v>
                </c:pt>
                <c:pt idx="300">
                  <c:v>-100</c:v>
                </c:pt>
                <c:pt idx="301">
                  <c:v>-100</c:v>
                </c:pt>
                <c:pt idx="302">
                  <c:v>-100</c:v>
                </c:pt>
                <c:pt idx="303">
                  <c:v>-100</c:v>
                </c:pt>
                <c:pt idx="304">
                  <c:v>-100</c:v>
                </c:pt>
                <c:pt idx="305">
                  <c:v>-100</c:v>
                </c:pt>
                <c:pt idx="306">
                  <c:v>-100</c:v>
                </c:pt>
                <c:pt idx="307">
                  <c:v>-100</c:v>
                </c:pt>
                <c:pt idx="308">
                  <c:v>-100</c:v>
                </c:pt>
                <c:pt idx="309">
                  <c:v>-100</c:v>
                </c:pt>
                <c:pt idx="310">
                  <c:v>-100</c:v>
                </c:pt>
                <c:pt idx="311">
                  <c:v>-100</c:v>
                </c:pt>
                <c:pt idx="312">
                  <c:v>-100</c:v>
                </c:pt>
                <c:pt idx="313">
                  <c:v>-100</c:v>
                </c:pt>
                <c:pt idx="314">
                  <c:v>-100</c:v>
                </c:pt>
                <c:pt idx="315">
                  <c:v>-100</c:v>
                </c:pt>
                <c:pt idx="316">
                  <c:v>-100</c:v>
                </c:pt>
                <c:pt idx="317">
                  <c:v>-100</c:v>
                </c:pt>
                <c:pt idx="318">
                  <c:v>-100</c:v>
                </c:pt>
                <c:pt idx="319">
                  <c:v>-100</c:v>
                </c:pt>
                <c:pt idx="320">
                  <c:v>-100</c:v>
                </c:pt>
                <c:pt idx="321">
                  <c:v>-100</c:v>
                </c:pt>
                <c:pt idx="322">
                  <c:v>-100</c:v>
                </c:pt>
                <c:pt idx="323">
                  <c:v>-100</c:v>
                </c:pt>
                <c:pt idx="324">
                  <c:v>-100</c:v>
                </c:pt>
                <c:pt idx="325">
                  <c:v>-100</c:v>
                </c:pt>
                <c:pt idx="326">
                  <c:v>-100</c:v>
                </c:pt>
                <c:pt idx="327">
                  <c:v>-100</c:v>
                </c:pt>
                <c:pt idx="328">
                  <c:v>-100</c:v>
                </c:pt>
                <c:pt idx="329">
                  <c:v>-100</c:v>
                </c:pt>
                <c:pt idx="330">
                  <c:v>-100</c:v>
                </c:pt>
                <c:pt idx="331">
                  <c:v>-100</c:v>
                </c:pt>
                <c:pt idx="332">
                  <c:v>-100</c:v>
                </c:pt>
                <c:pt idx="333">
                  <c:v>-100</c:v>
                </c:pt>
                <c:pt idx="334">
                  <c:v>-100</c:v>
                </c:pt>
                <c:pt idx="335">
                  <c:v>-100</c:v>
                </c:pt>
                <c:pt idx="336">
                  <c:v>-100</c:v>
                </c:pt>
                <c:pt idx="337">
                  <c:v>-100</c:v>
                </c:pt>
                <c:pt idx="338">
                  <c:v>-100</c:v>
                </c:pt>
                <c:pt idx="339">
                  <c:v>-100</c:v>
                </c:pt>
                <c:pt idx="340">
                  <c:v>-100</c:v>
                </c:pt>
                <c:pt idx="341">
                  <c:v>-100</c:v>
                </c:pt>
                <c:pt idx="342">
                  <c:v>-100</c:v>
                </c:pt>
                <c:pt idx="343">
                  <c:v>-100</c:v>
                </c:pt>
                <c:pt idx="344">
                  <c:v>-100</c:v>
                </c:pt>
                <c:pt idx="345">
                  <c:v>-100</c:v>
                </c:pt>
                <c:pt idx="346">
                  <c:v>-100</c:v>
                </c:pt>
                <c:pt idx="347">
                  <c:v>-100</c:v>
                </c:pt>
                <c:pt idx="348">
                  <c:v>-100</c:v>
                </c:pt>
                <c:pt idx="3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8-43F8-972E-EC873775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前12個月!$S$2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前12個月!$T$4:$T$9999</c15:sqref>
                        </c15:fullRef>
                        <c15:formulaRef>
                          <c15:sqref>(前12個月!$T$4:$T$5,前12個月!$T$7:$T$9999)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3">
                        <c:v>15.209852955745596</c:v>
                      </c:pt>
                      <c:pt idx="4">
                        <c:v>14.387673208650686</c:v>
                      </c:pt>
                      <c:pt idx="5">
                        <c:v>14.385699419904219</c:v>
                      </c:pt>
                      <c:pt idx="6">
                        <c:v>14.498827765418486</c:v>
                      </c:pt>
                      <c:pt idx="7">
                        <c:v>13.417297357317048</c:v>
                      </c:pt>
                      <c:pt idx="8">
                        <c:v>13.537118699905548</c:v>
                      </c:pt>
                      <c:pt idx="9">
                        <c:v>14.244119014625124</c:v>
                      </c:pt>
                      <c:pt idx="10">
                        <c:v>13.972085001749335</c:v>
                      </c:pt>
                      <c:pt idx="11">
                        <c:v>14.88982270432928</c:v>
                      </c:pt>
                      <c:pt idx="12">
                        <c:v>15.540438512079691</c:v>
                      </c:pt>
                      <c:pt idx="13">
                        <c:v>15.709967999317943</c:v>
                      </c:pt>
                      <c:pt idx="14">
                        <c:v>15.746265907203028</c:v>
                      </c:pt>
                      <c:pt idx="15">
                        <c:v>15.997093888089342</c:v>
                      </c:pt>
                      <c:pt idx="16">
                        <c:v>16.22906764811658</c:v>
                      </c:pt>
                      <c:pt idx="17">
                        <c:v>14.894989106855693</c:v>
                      </c:pt>
                      <c:pt idx="18">
                        <c:v>14.219374764459047</c:v>
                      </c:pt>
                      <c:pt idx="19">
                        <c:v>14.357565180392751</c:v>
                      </c:pt>
                      <c:pt idx="20">
                        <c:v>15.046708300002942</c:v>
                      </c:pt>
                      <c:pt idx="21">
                        <c:v>15.629634255316027</c:v>
                      </c:pt>
                      <c:pt idx="22">
                        <c:v>15.792031009385465</c:v>
                      </c:pt>
                      <c:pt idx="23">
                        <c:v>15.899826008053019</c:v>
                      </c:pt>
                      <c:pt idx="24">
                        <c:v>15.230927274797533</c:v>
                      </c:pt>
                      <c:pt idx="25">
                        <c:v>15.680145850309923</c:v>
                      </c:pt>
                      <c:pt idx="26">
                        <c:v>16.274462303396241</c:v>
                      </c:pt>
                      <c:pt idx="27">
                        <c:v>15.864506836849923</c:v>
                      </c:pt>
                      <c:pt idx="28">
                        <c:v>15.422742376886811</c:v>
                      </c:pt>
                      <c:pt idx="29">
                        <c:v>13.493979226626806</c:v>
                      </c:pt>
                      <c:pt idx="30">
                        <c:v>12.149118611829234</c:v>
                      </c:pt>
                      <c:pt idx="31">
                        <c:v>9.2073254243286939</c:v>
                      </c:pt>
                      <c:pt idx="32">
                        <c:v>7.9040350345285004</c:v>
                      </c:pt>
                      <c:pt idx="33">
                        <c:v>7.5028922684101218</c:v>
                      </c:pt>
                      <c:pt idx="34">
                        <c:v>8.016844585292592</c:v>
                      </c:pt>
                      <c:pt idx="35">
                        <c:v>8.2617406602841115</c:v>
                      </c:pt>
                      <c:pt idx="36">
                        <c:v>9.8200762237959704</c:v>
                      </c:pt>
                      <c:pt idx="37">
                        <c:v>10.091484255659422</c:v>
                      </c:pt>
                      <c:pt idx="38">
                        <c:v>10.644451822321521</c:v>
                      </c:pt>
                      <c:pt idx="39">
                        <c:v>8.4012480041843354</c:v>
                      </c:pt>
                      <c:pt idx="40">
                        <c:v>8.6699730762417548</c:v>
                      </c:pt>
                      <c:pt idx="41">
                        <c:v>9.1175973507133143</c:v>
                      </c:pt>
                      <c:pt idx="42">
                        <c:v>9.8157351991788655</c:v>
                      </c:pt>
                      <c:pt idx="43">
                        <c:v>10.961252953995837</c:v>
                      </c:pt>
                      <c:pt idx="44">
                        <c:v>11.223131222856741</c:v>
                      </c:pt>
                      <c:pt idx="45">
                        <c:v>11.311295961119772</c:v>
                      </c:pt>
                      <c:pt idx="46">
                        <c:v>12.241494176632294</c:v>
                      </c:pt>
                      <c:pt idx="47">
                        <c:v>12.471738300359236</c:v>
                      </c:pt>
                      <c:pt idx="48">
                        <c:v>10.930077746803724</c:v>
                      </c:pt>
                      <c:pt idx="49">
                        <c:v>10.966744684194317</c:v>
                      </c:pt>
                      <c:pt idx="50">
                        <c:v>10.56705480655018</c:v>
                      </c:pt>
                      <c:pt idx="51">
                        <c:v>10.532490268576611</c:v>
                      </c:pt>
                      <c:pt idx="52">
                        <c:v>9.1700689856884843</c:v>
                      </c:pt>
                      <c:pt idx="53">
                        <c:v>8.6146754429609516</c:v>
                      </c:pt>
                      <c:pt idx="54">
                        <c:v>8.5084345710023221</c:v>
                      </c:pt>
                      <c:pt idx="55">
                        <c:v>6.6925698122805022</c:v>
                      </c:pt>
                      <c:pt idx="56">
                        <c:v>6.8496838700196516</c:v>
                      </c:pt>
                      <c:pt idx="57">
                        <c:v>6.7436362645708625</c:v>
                      </c:pt>
                      <c:pt idx="58">
                        <c:v>6.6637527535606367</c:v>
                      </c:pt>
                      <c:pt idx="59">
                        <c:v>6.7120766572182244</c:v>
                      </c:pt>
                      <c:pt idx="60">
                        <c:v>5.933887131177662</c:v>
                      </c:pt>
                      <c:pt idx="61">
                        <c:v>5.4220484682973469</c:v>
                      </c:pt>
                      <c:pt idx="62">
                        <c:v>4.1911612529841769</c:v>
                      </c:pt>
                      <c:pt idx="63">
                        <c:v>3.8058217521397708</c:v>
                      </c:pt>
                      <c:pt idx="64">
                        <c:v>4.4641392373677258</c:v>
                      </c:pt>
                      <c:pt idx="65">
                        <c:v>5.2345975973868031</c:v>
                      </c:pt>
                      <c:pt idx="66">
                        <c:v>5.3817378067995802</c:v>
                      </c:pt>
                      <c:pt idx="67">
                        <c:v>5.4254846508426713</c:v>
                      </c:pt>
                      <c:pt idx="68">
                        <c:v>5.9674563611495257</c:v>
                      </c:pt>
                      <c:pt idx="69">
                        <c:v>6.4193205926802444</c:v>
                      </c:pt>
                      <c:pt idx="70">
                        <c:v>6.6918295830502794</c:v>
                      </c:pt>
                      <c:pt idx="71">
                        <c:v>8.027082765356397</c:v>
                      </c:pt>
                      <c:pt idx="72">
                        <c:v>7.345692619865396</c:v>
                      </c:pt>
                      <c:pt idx="73">
                        <c:v>9.5934903410512149</c:v>
                      </c:pt>
                      <c:pt idx="74">
                        <c:v>10.925915710046684</c:v>
                      </c:pt>
                      <c:pt idx="75">
                        <c:v>10.925915710046684</c:v>
                      </c:pt>
                      <c:pt idx="76">
                        <c:v>11.825109443319004</c:v>
                      </c:pt>
                      <c:pt idx="77">
                        <c:v>11.965729526052836</c:v>
                      </c:pt>
                      <c:pt idx="78">
                        <c:v>12.127152065577441</c:v>
                      </c:pt>
                      <c:pt idx="79">
                        <c:v>12.287172024095483</c:v>
                      </c:pt>
                      <c:pt idx="80">
                        <c:v>13.289962730878614</c:v>
                      </c:pt>
                      <c:pt idx="81">
                        <c:v>13.02459098003057</c:v>
                      </c:pt>
                      <c:pt idx="82">
                        <c:v>13.47236283169142</c:v>
                      </c:pt>
                      <c:pt idx="83">
                        <c:v>13.380502647288361</c:v>
                      </c:pt>
                      <c:pt idx="84">
                        <c:v>12.215165260508098</c:v>
                      </c:pt>
                      <c:pt idx="85">
                        <c:v>11.134027875750242</c:v>
                      </c:pt>
                      <c:pt idx="86">
                        <c:v>10.87313072444247</c:v>
                      </c:pt>
                      <c:pt idx="87">
                        <c:v>10.619349961458946</c:v>
                      </c:pt>
                      <c:pt idx="88">
                        <c:v>10.045912710688953</c:v>
                      </c:pt>
                      <c:pt idx="89">
                        <c:v>9.8635728036501327</c:v>
                      </c:pt>
                      <c:pt idx="90">
                        <c:v>9.73898258325654</c:v>
                      </c:pt>
                      <c:pt idx="91">
                        <c:v>10.135869934401832</c:v>
                      </c:pt>
                      <c:pt idx="92">
                        <c:v>10.623000173894281</c:v>
                      </c:pt>
                      <c:pt idx="93">
                        <c:v>12.197331566932167</c:v>
                      </c:pt>
                      <c:pt idx="94">
                        <c:v>12.718760058735956</c:v>
                      </c:pt>
                      <c:pt idx="95">
                        <c:v>13.141982203501845</c:v>
                      </c:pt>
                      <c:pt idx="96">
                        <c:v>12.540202022831416</c:v>
                      </c:pt>
                      <c:pt idx="97">
                        <c:v>12.366483731844635</c:v>
                      </c:pt>
                      <c:pt idx="98">
                        <c:v>12.658685080183773</c:v>
                      </c:pt>
                      <c:pt idx="99">
                        <c:v>13.365590524425276</c:v>
                      </c:pt>
                      <c:pt idx="100">
                        <c:v>12.877320740964016</c:v>
                      </c:pt>
                      <c:pt idx="101">
                        <c:v>13.039934292151734</c:v>
                      </c:pt>
                      <c:pt idx="102">
                        <c:v>12.86351991853325</c:v>
                      </c:pt>
                      <c:pt idx="103">
                        <c:v>12.451391015924184</c:v>
                      </c:pt>
                      <c:pt idx="104">
                        <c:v>12.043466371887511</c:v>
                      </c:pt>
                      <c:pt idx="105">
                        <c:v>11.567270974853372</c:v>
                      </c:pt>
                      <c:pt idx="106">
                        <c:v>11.123255200587657</c:v>
                      </c:pt>
                      <c:pt idx="107">
                        <c:v>11.209928631038647</c:v>
                      </c:pt>
                      <c:pt idx="108">
                        <c:v>11.580055077900631</c:v>
                      </c:pt>
                      <c:pt idx="109">
                        <c:v>11.851961758428487</c:v>
                      </c:pt>
                      <c:pt idx="110">
                        <c:v>11.714596754149253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-100</c:v>
                      </c:pt>
                      <c:pt idx="246">
                        <c:v>-100</c:v>
                      </c:pt>
                      <c:pt idx="247">
                        <c:v>-100</c:v>
                      </c:pt>
                      <c:pt idx="248">
                        <c:v>-100</c:v>
                      </c:pt>
                      <c:pt idx="249">
                        <c:v>-100</c:v>
                      </c:pt>
                      <c:pt idx="250">
                        <c:v>-100</c:v>
                      </c:pt>
                      <c:pt idx="251">
                        <c:v>-100</c:v>
                      </c:pt>
                      <c:pt idx="252">
                        <c:v>-100</c:v>
                      </c:pt>
                      <c:pt idx="253">
                        <c:v>-100</c:v>
                      </c:pt>
                      <c:pt idx="254">
                        <c:v>-100</c:v>
                      </c:pt>
                      <c:pt idx="255">
                        <c:v>-100</c:v>
                      </c:pt>
                      <c:pt idx="256">
                        <c:v>-100</c:v>
                      </c:pt>
                      <c:pt idx="257">
                        <c:v>-100</c:v>
                      </c:pt>
                      <c:pt idx="258">
                        <c:v>-100</c:v>
                      </c:pt>
                      <c:pt idx="259">
                        <c:v>-100</c:v>
                      </c:pt>
                      <c:pt idx="260">
                        <c:v>-100</c:v>
                      </c:pt>
                      <c:pt idx="261">
                        <c:v>-100</c:v>
                      </c:pt>
                      <c:pt idx="262">
                        <c:v>-100</c:v>
                      </c:pt>
                      <c:pt idx="263">
                        <c:v>-100</c:v>
                      </c:pt>
                      <c:pt idx="264">
                        <c:v>-100</c:v>
                      </c:pt>
                      <c:pt idx="265">
                        <c:v>-100</c:v>
                      </c:pt>
                      <c:pt idx="266">
                        <c:v>-100</c:v>
                      </c:pt>
                      <c:pt idx="267">
                        <c:v>-100</c:v>
                      </c:pt>
                      <c:pt idx="268">
                        <c:v>-100</c:v>
                      </c:pt>
                      <c:pt idx="269">
                        <c:v>-100</c:v>
                      </c:pt>
                      <c:pt idx="270">
                        <c:v>-100</c:v>
                      </c:pt>
                      <c:pt idx="271">
                        <c:v>-100</c:v>
                      </c:pt>
                      <c:pt idx="272">
                        <c:v>-100</c:v>
                      </c:pt>
                      <c:pt idx="273">
                        <c:v>-100</c:v>
                      </c:pt>
                      <c:pt idx="274">
                        <c:v>-100</c:v>
                      </c:pt>
                      <c:pt idx="275">
                        <c:v>-100</c:v>
                      </c:pt>
                      <c:pt idx="276">
                        <c:v>-100</c:v>
                      </c:pt>
                      <c:pt idx="277">
                        <c:v>-100</c:v>
                      </c:pt>
                      <c:pt idx="278">
                        <c:v>-100</c:v>
                      </c:pt>
                      <c:pt idx="279">
                        <c:v>-100</c:v>
                      </c:pt>
                      <c:pt idx="280">
                        <c:v>-100</c:v>
                      </c:pt>
                      <c:pt idx="281">
                        <c:v>-100</c:v>
                      </c:pt>
                      <c:pt idx="282">
                        <c:v>-100</c:v>
                      </c:pt>
                      <c:pt idx="283">
                        <c:v>-100</c:v>
                      </c:pt>
                      <c:pt idx="284">
                        <c:v>-100</c:v>
                      </c:pt>
                      <c:pt idx="285">
                        <c:v>-100</c:v>
                      </c:pt>
                      <c:pt idx="286">
                        <c:v>-100</c:v>
                      </c:pt>
                      <c:pt idx="287">
                        <c:v>-100</c:v>
                      </c:pt>
                      <c:pt idx="288">
                        <c:v>-100</c:v>
                      </c:pt>
                      <c:pt idx="289">
                        <c:v>-100</c:v>
                      </c:pt>
                      <c:pt idx="290">
                        <c:v>-100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08-43F8-972E-EC87377500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前12個月!$M$2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前12個月!$N$4:$N$9999</c15:sqref>
                        </c15:fullRef>
                        <c15:formulaRef>
                          <c15:sqref>(前12個月!$N$4:$N$5,前12個月!$N$7:$N$9999)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3">
                        <c:v>48.831007715211783</c:v>
                      </c:pt>
                      <c:pt idx="4">
                        <c:v>45.449844636481004</c:v>
                      </c:pt>
                      <c:pt idx="5">
                        <c:v>44.991892219917773</c:v>
                      </c:pt>
                      <c:pt idx="6">
                        <c:v>45.193220909546113</c:v>
                      </c:pt>
                      <c:pt idx="7">
                        <c:v>40.147999069939999</c:v>
                      </c:pt>
                      <c:pt idx="8">
                        <c:v>36.219350051980093</c:v>
                      </c:pt>
                      <c:pt idx="9">
                        <c:v>39.404776285153574</c:v>
                      </c:pt>
                      <c:pt idx="10">
                        <c:v>38.169509630028031</c:v>
                      </c:pt>
                      <c:pt idx="11">
                        <c:v>42.080331450832986</c:v>
                      </c:pt>
                      <c:pt idx="12">
                        <c:v>44.672444386162312</c:v>
                      </c:pt>
                      <c:pt idx="13">
                        <c:v>45.479060249474792</c:v>
                      </c:pt>
                      <c:pt idx="14">
                        <c:v>45.652353248703868</c:v>
                      </c:pt>
                      <c:pt idx="15">
                        <c:v>46.855518746347215</c:v>
                      </c:pt>
                      <c:pt idx="16">
                        <c:v>47.977040221190933</c:v>
                      </c:pt>
                      <c:pt idx="17">
                        <c:v>39.68071737464318</c:v>
                      </c:pt>
                      <c:pt idx="18">
                        <c:v>36.144263803368126</c:v>
                      </c:pt>
                      <c:pt idx="19">
                        <c:v>36.761523478065115</c:v>
                      </c:pt>
                      <c:pt idx="20">
                        <c:v>39.884532518224482</c:v>
                      </c:pt>
                      <c:pt idx="21">
                        <c:v>40.859917589291641</c:v>
                      </c:pt>
                      <c:pt idx="22">
                        <c:v>40.612234714206608</c:v>
                      </c:pt>
                      <c:pt idx="23">
                        <c:v>41.110241439390258</c:v>
                      </c:pt>
                      <c:pt idx="24">
                        <c:v>38.323983136643982</c:v>
                      </c:pt>
                      <c:pt idx="25">
                        <c:v>38.996890432992323</c:v>
                      </c:pt>
                      <c:pt idx="26">
                        <c:v>39.925608940929912</c:v>
                      </c:pt>
                      <c:pt idx="27">
                        <c:v>37.670160550232488</c:v>
                      </c:pt>
                      <c:pt idx="28">
                        <c:v>32.570458737644373</c:v>
                      </c:pt>
                      <c:pt idx="29">
                        <c:v>22.368862640069874</c:v>
                      </c:pt>
                      <c:pt idx="30">
                        <c:v>15.527302066129378</c:v>
                      </c:pt>
                      <c:pt idx="31">
                        <c:v>5.177816678806435</c:v>
                      </c:pt>
                      <c:pt idx="32">
                        <c:v>1.0314481469940295</c:v>
                      </c:pt>
                      <c:pt idx="33">
                        <c:v>-0.66293724590844594</c:v>
                      </c:pt>
                      <c:pt idx="34">
                        <c:v>-0.19921644191484011</c:v>
                      </c:pt>
                      <c:pt idx="35">
                        <c:v>0.55129472589503514</c:v>
                      </c:pt>
                      <c:pt idx="36">
                        <c:v>4.0957214736885517</c:v>
                      </c:pt>
                      <c:pt idx="37">
                        <c:v>4.2539338383631664</c:v>
                      </c:pt>
                      <c:pt idx="38">
                        <c:v>6.1043824021231208</c:v>
                      </c:pt>
                      <c:pt idx="39">
                        <c:v>-1.3847152710775301</c:v>
                      </c:pt>
                      <c:pt idx="40">
                        <c:v>-0.92289977345381136</c:v>
                      </c:pt>
                      <c:pt idx="41">
                        <c:v>-0.32686160360470007</c:v>
                      </c:pt>
                      <c:pt idx="42">
                        <c:v>1.8818848389265286</c:v>
                      </c:pt>
                      <c:pt idx="43">
                        <c:v>5.6641345317467451</c:v>
                      </c:pt>
                      <c:pt idx="44">
                        <c:v>6.555870478121828</c:v>
                      </c:pt>
                      <c:pt idx="45">
                        <c:v>7.0901216552921253</c:v>
                      </c:pt>
                      <c:pt idx="46">
                        <c:v>11.534238589505797</c:v>
                      </c:pt>
                      <c:pt idx="47">
                        <c:v>12.370536478005434</c:v>
                      </c:pt>
                      <c:pt idx="48">
                        <c:v>9.686090955271176</c:v>
                      </c:pt>
                      <c:pt idx="49">
                        <c:v>11.739582661081638</c:v>
                      </c:pt>
                      <c:pt idx="50">
                        <c:v>10.891791170439635</c:v>
                      </c:pt>
                      <c:pt idx="51">
                        <c:v>10.248742838442549</c:v>
                      </c:pt>
                      <c:pt idx="52">
                        <c:v>5.6059243431053174</c:v>
                      </c:pt>
                      <c:pt idx="53">
                        <c:v>3.2418190700668204</c:v>
                      </c:pt>
                      <c:pt idx="54">
                        <c:v>2.0231323900097298</c:v>
                      </c:pt>
                      <c:pt idx="55">
                        <c:v>-3.4170884361442333</c:v>
                      </c:pt>
                      <c:pt idx="56">
                        <c:v>-2.9683264958948685</c:v>
                      </c:pt>
                      <c:pt idx="57">
                        <c:v>-4.1332772482806535</c:v>
                      </c:pt>
                      <c:pt idx="58">
                        <c:v>-5.0219283988361729</c:v>
                      </c:pt>
                      <c:pt idx="59">
                        <c:v>-4.8867581306584302</c:v>
                      </c:pt>
                      <c:pt idx="60">
                        <c:v>-7.0152034644070387</c:v>
                      </c:pt>
                      <c:pt idx="61">
                        <c:v>-8.3584008600836697</c:v>
                      </c:pt>
                      <c:pt idx="62">
                        <c:v>-12.130799712444817</c:v>
                      </c:pt>
                      <c:pt idx="63">
                        <c:v>-13.020356027417002</c:v>
                      </c:pt>
                      <c:pt idx="64">
                        <c:v>-12.379631386191537</c:v>
                      </c:pt>
                      <c:pt idx="65">
                        <c:v>-12.296425168439374</c:v>
                      </c:pt>
                      <c:pt idx="66">
                        <c:v>-9.9012072455782594</c:v>
                      </c:pt>
                      <c:pt idx="67">
                        <c:v>-9.6161853473965877</c:v>
                      </c:pt>
                      <c:pt idx="68">
                        <c:v>-7.8584709163514121</c:v>
                      </c:pt>
                      <c:pt idx="69">
                        <c:v>-6.4659068460160558</c:v>
                      </c:pt>
                      <c:pt idx="70">
                        <c:v>-5.7159018898451315</c:v>
                      </c:pt>
                      <c:pt idx="71">
                        <c:v>-1.8630064339192565</c:v>
                      </c:pt>
                      <c:pt idx="72">
                        <c:v>-2.5257685395736251</c:v>
                      </c:pt>
                      <c:pt idx="73">
                        <c:v>2.7759421548467333</c:v>
                      </c:pt>
                      <c:pt idx="74">
                        <c:v>0.4307128915517211</c:v>
                      </c:pt>
                      <c:pt idx="75">
                        <c:v>0.4307128915517211</c:v>
                      </c:pt>
                      <c:pt idx="76">
                        <c:v>2.9960211348816435</c:v>
                      </c:pt>
                      <c:pt idx="77">
                        <c:v>3.5977601181678365</c:v>
                      </c:pt>
                      <c:pt idx="78">
                        <c:v>4.3402175226258555</c:v>
                      </c:pt>
                      <c:pt idx="79">
                        <c:v>4.2166296722510044</c:v>
                      </c:pt>
                      <c:pt idx="80">
                        <c:v>5.0337981808956878</c:v>
                      </c:pt>
                      <c:pt idx="81">
                        <c:v>4.1291260814235509</c:v>
                      </c:pt>
                      <c:pt idx="82">
                        <c:v>5.6608263856666952</c:v>
                      </c:pt>
                      <c:pt idx="83">
                        <c:v>5.3445133323195115</c:v>
                      </c:pt>
                      <c:pt idx="84">
                        <c:v>1.8017574974612982</c:v>
                      </c:pt>
                      <c:pt idx="85">
                        <c:v>-0.69069237792006577</c:v>
                      </c:pt>
                      <c:pt idx="86">
                        <c:v>-1.3410913485919274</c:v>
                      </c:pt>
                      <c:pt idx="87">
                        <c:v>-0.13747830563268781</c:v>
                      </c:pt>
                      <c:pt idx="88">
                        <c:v>-1.6826666054373218</c:v>
                      </c:pt>
                      <c:pt idx="89">
                        <c:v>-0.69958585820861785</c:v>
                      </c:pt>
                      <c:pt idx="90">
                        <c:v>0.78979325441830284</c:v>
                      </c:pt>
                      <c:pt idx="91">
                        <c:v>2.0629690013967528</c:v>
                      </c:pt>
                      <c:pt idx="92">
                        <c:v>3.5292958797319418</c:v>
                      </c:pt>
                      <c:pt idx="93">
                        <c:v>8.3889660410643607</c:v>
                      </c:pt>
                      <c:pt idx="94">
                        <c:v>10.23946750573641</c:v>
                      </c:pt>
                      <c:pt idx="95">
                        <c:v>11.769040700334799</c:v>
                      </c:pt>
                      <c:pt idx="96">
                        <c:v>9.6015379438922679</c:v>
                      </c:pt>
                      <c:pt idx="97">
                        <c:v>8.985135954216549</c:v>
                      </c:pt>
                      <c:pt idx="98">
                        <c:v>10.02434744920242</c:v>
                      </c:pt>
                      <c:pt idx="99">
                        <c:v>12.587092766943808</c:v>
                      </c:pt>
                      <c:pt idx="100">
                        <c:v>10.809640634974294</c:v>
                      </c:pt>
                      <c:pt idx="101">
                        <c:v>9.8798390102746261</c:v>
                      </c:pt>
                      <c:pt idx="102">
                        <c:v>5.7328389469512908</c:v>
                      </c:pt>
                      <c:pt idx="103">
                        <c:v>2.1180521191297208</c:v>
                      </c:pt>
                      <c:pt idx="104">
                        <c:v>-1.6700906241952418</c:v>
                      </c:pt>
                      <c:pt idx="105">
                        <c:v>-3.1712977362656991</c:v>
                      </c:pt>
                      <c:pt idx="106">
                        <c:v>-4.5447007375458703</c:v>
                      </c:pt>
                      <c:pt idx="107">
                        <c:v>-4.2786191191523271</c:v>
                      </c:pt>
                      <c:pt idx="108">
                        <c:v>-3.8744304357924308</c:v>
                      </c:pt>
                      <c:pt idx="109">
                        <c:v>-3.0269113317221596</c:v>
                      </c:pt>
                      <c:pt idx="110">
                        <c:v>-3.4562501199317586</c:v>
                      </c:pt>
                      <c:pt idx="111">
                        <c:v>-2.881223405203337</c:v>
                      </c:pt>
                      <c:pt idx="112">
                        <c:v>-3.4562501199317586</c:v>
                      </c:pt>
                      <c:pt idx="113">
                        <c:v>-2.2888100589057325</c:v>
                      </c:pt>
                      <c:pt idx="114">
                        <c:v>-0.69593512585318651</c:v>
                      </c:pt>
                      <c:pt idx="115">
                        <c:v>0.15770876128062827</c:v>
                      </c:pt>
                      <c:pt idx="116">
                        <c:v>1.001125596615271</c:v>
                      </c:pt>
                      <c:pt idx="117">
                        <c:v>1.001125596615271</c:v>
                      </c:pt>
                      <c:pt idx="118">
                        <c:v>4.0376768902788074</c:v>
                      </c:pt>
                      <c:pt idx="119">
                        <c:v>5.7930195165109222</c:v>
                      </c:pt>
                      <c:pt idx="120">
                        <c:v>4.9659643852039803</c:v>
                      </c:pt>
                      <c:pt idx="121">
                        <c:v>4.7638028841027635</c:v>
                      </c:pt>
                      <c:pt idx="122">
                        <c:v>4.3620080822464047</c:v>
                      </c:pt>
                      <c:pt idx="123">
                        <c:v>3.4179690701890308</c:v>
                      </c:pt>
                      <c:pt idx="124">
                        <c:v>3.9504484632005843</c:v>
                      </c:pt>
                      <c:pt idx="125">
                        <c:v>4.6849586722640169</c:v>
                      </c:pt>
                      <c:pt idx="126">
                        <c:v>3.1383946818534625</c:v>
                      </c:pt>
                      <c:pt idx="127">
                        <c:v>1.9954960051665083</c:v>
                      </c:pt>
                      <c:pt idx="128">
                        <c:v>1.8882566488018337</c:v>
                      </c:pt>
                      <c:pt idx="129">
                        <c:v>2.4961622692269536</c:v>
                      </c:pt>
                      <c:pt idx="130">
                        <c:v>3.7844586771502708</c:v>
                      </c:pt>
                      <c:pt idx="131">
                        <c:v>3.5177389233966627</c:v>
                      </c:pt>
                      <c:pt idx="132">
                        <c:v>1.5882027878689753</c:v>
                      </c:pt>
                      <c:pt idx="133">
                        <c:v>0.25881938017411343</c:v>
                      </c:pt>
                      <c:pt idx="134">
                        <c:v>-0.97257155868536449</c:v>
                      </c:pt>
                      <c:pt idx="135">
                        <c:v>-0.41218905038530318</c:v>
                      </c:pt>
                      <c:pt idx="136">
                        <c:v>0.10304652516239798</c:v>
                      </c:pt>
                      <c:pt idx="137">
                        <c:v>-1.1775183958145141</c:v>
                      </c:pt>
                      <c:pt idx="138">
                        <c:v>-0.65166940554782782</c:v>
                      </c:pt>
                      <c:pt idx="139">
                        <c:v>3.6872813199016807</c:v>
                      </c:pt>
                      <c:pt idx="140">
                        <c:v>4.2977026558888021</c:v>
                      </c:pt>
                      <c:pt idx="141">
                        <c:v>3.9512614688178349</c:v>
                      </c:pt>
                      <c:pt idx="142">
                        <c:v>3.676943261137855</c:v>
                      </c:pt>
                      <c:pt idx="143">
                        <c:v>2.338599304048139</c:v>
                      </c:pt>
                      <c:pt idx="144">
                        <c:v>2.2464365751521775</c:v>
                      </c:pt>
                      <c:pt idx="145">
                        <c:v>1.4810745988376395</c:v>
                      </c:pt>
                      <c:pt idx="146">
                        <c:v>0.41283102663627336</c:v>
                      </c:pt>
                      <c:pt idx="147">
                        <c:v>0.86528921744648546</c:v>
                      </c:pt>
                      <c:pt idx="148">
                        <c:v>0.66493340284290436</c:v>
                      </c:pt>
                      <c:pt idx="149">
                        <c:v>1.2772485021378621</c:v>
                      </c:pt>
                      <c:pt idx="150">
                        <c:v>2.0818557895152079</c:v>
                      </c:pt>
                      <c:pt idx="151">
                        <c:v>1.7872861434661269</c:v>
                      </c:pt>
                      <c:pt idx="152">
                        <c:v>1.8970735062105559</c:v>
                      </c:pt>
                      <c:pt idx="153">
                        <c:v>4.8958696808227176</c:v>
                      </c:pt>
                      <c:pt idx="154">
                        <c:v>5.2491443444795838</c:v>
                      </c:pt>
                      <c:pt idx="155">
                        <c:v>4.6956361804388447</c:v>
                      </c:pt>
                      <c:pt idx="156">
                        <c:v>5.0835533032412394</c:v>
                      </c:pt>
                      <c:pt idx="157">
                        <c:v>5.3793994517503441</c:v>
                      </c:pt>
                      <c:pt idx="158">
                        <c:v>6.4503307944123733</c:v>
                      </c:pt>
                      <c:pt idx="159">
                        <c:v>5.9072407973466579</c:v>
                      </c:pt>
                      <c:pt idx="160">
                        <c:v>5.5304484006836629</c:v>
                      </c:pt>
                      <c:pt idx="161">
                        <c:v>6.4387739347272488</c:v>
                      </c:pt>
                      <c:pt idx="162">
                        <c:v>7.4127361084867172</c:v>
                      </c:pt>
                      <c:pt idx="163">
                        <c:v>7.8220704187377921</c:v>
                      </c:pt>
                      <c:pt idx="164">
                        <c:v>9.616378560316786</c:v>
                      </c:pt>
                      <c:pt idx="165">
                        <c:v>10.724403268542293</c:v>
                      </c:pt>
                      <c:pt idx="166">
                        <c:v>12.440136264202394</c:v>
                      </c:pt>
                      <c:pt idx="167">
                        <c:v>13.900092513346207</c:v>
                      </c:pt>
                      <c:pt idx="168">
                        <c:v>15.900737099071804</c:v>
                      </c:pt>
                      <c:pt idx="169">
                        <c:v>17.560573736696284</c:v>
                      </c:pt>
                      <c:pt idx="170">
                        <c:v>17.054591646714456</c:v>
                      </c:pt>
                      <c:pt idx="171">
                        <c:v>17.129658783031477</c:v>
                      </c:pt>
                      <c:pt idx="172">
                        <c:v>14.9828709059604</c:v>
                      </c:pt>
                      <c:pt idx="173">
                        <c:v>14.051040894529399</c:v>
                      </c:pt>
                      <c:pt idx="174">
                        <c:v>11.832143259861127</c:v>
                      </c:pt>
                      <c:pt idx="175">
                        <c:v>11.943198238725827</c:v>
                      </c:pt>
                      <c:pt idx="176">
                        <c:v>12.881197060553529</c:v>
                      </c:pt>
                      <c:pt idx="177">
                        <c:v>12.653764996537941</c:v>
                      </c:pt>
                      <c:pt idx="178">
                        <c:v>12.761540072850398</c:v>
                      </c:pt>
                      <c:pt idx="179">
                        <c:v>13.535454577657946</c:v>
                      </c:pt>
                      <c:pt idx="180">
                        <c:v>14.430269660209859</c:v>
                      </c:pt>
                      <c:pt idx="181">
                        <c:v>14.330516665773185</c:v>
                      </c:pt>
                      <c:pt idx="182">
                        <c:v>14.118987895911772</c:v>
                      </c:pt>
                      <c:pt idx="183">
                        <c:v>15.727446550491408</c:v>
                      </c:pt>
                      <c:pt idx="184">
                        <c:v>15.543018109088337</c:v>
                      </c:pt>
                      <c:pt idx="185">
                        <c:v>14.993465682716423</c:v>
                      </c:pt>
                      <c:pt idx="186">
                        <c:v>16.003283958236803</c:v>
                      </c:pt>
                      <c:pt idx="187">
                        <c:v>15.599848281775985</c:v>
                      </c:pt>
                      <c:pt idx="188">
                        <c:v>15.818858090451492</c:v>
                      </c:pt>
                      <c:pt idx="189">
                        <c:v>15.92930221183828</c:v>
                      </c:pt>
                      <c:pt idx="190">
                        <c:v>16.114790044319793</c:v>
                      </c:pt>
                      <c:pt idx="191">
                        <c:v>15.818858090451492</c:v>
                      </c:pt>
                      <c:pt idx="192">
                        <c:v>15.240277244029055</c:v>
                      </c:pt>
                      <c:pt idx="193">
                        <c:v>11.885265786395415</c:v>
                      </c:pt>
                      <c:pt idx="194">
                        <c:v>10.925858390591436</c:v>
                      </c:pt>
                      <c:pt idx="195">
                        <c:v>11.297909099933602</c:v>
                      </c:pt>
                      <c:pt idx="196">
                        <c:v>12.739917077333217</c:v>
                      </c:pt>
                      <c:pt idx="197">
                        <c:v>13.792839562920722</c:v>
                      </c:pt>
                      <c:pt idx="198">
                        <c:v>13.288313672809338</c:v>
                      </c:pt>
                      <c:pt idx="199">
                        <c:v>12.909121826169523</c:v>
                      </c:pt>
                      <c:pt idx="200">
                        <c:v>14.193528493956764</c:v>
                      </c:pt>
                      <c:pt idx="201">
                        <c:v>15.938504180229129</c:v>
                      </c:pt>
                      <c:pt idx="202">
                        <c:v>16.988821059781433</c:v>
                      </c:pt>
                      <c:pt idx="203">
                        <c:v>16.381800962328551</c:v>
                      </c:pt>
                      <c:pt idx="204">
                        <c:v>15.762713702383202</c:v>
                      </c:pt>
                      <c:pt idx="205">
                        <c:v>16.667360813619613</c:v>
                      </c:pt>
                      <c:pt idx="206">
                        <c:v>17.360304471676557</c:v>
                      </c:pt>
                      <c:pt idx="207">
                        <c:v>17.221890105825111</c:v>
                      </c:pt>
                      <c:pt idx="208">
                        <c:v>16.609127467196892</c:v>
                      </c:pt>
                      <c:pt idx="209">
                        <c:v>15.739206326960776</c:v>
                      </c:pt>
                      <c:pt idx="210">
                        <c:v>15.946532701235228</c:v>
                      </c:pt>
                      <c:pt idx="211">
                        <c:v>17.948210426400024</c:v>
                      </c:pt>
                      <c:pt idx="212">
                        <c:v>17.04536739366209</c:v>
                      </c:pt>
                      <c:pt idx="213">
                        <c:v>17.883841893609677</c:v>
                      </c:pt>
                      <c:pt idx="214">
                        <c:v>16.715531964974417</c:v>
                      </c:pt>
                      <c:pt idx="215">
                        <c:v>16.329474335108607</c:v>
                      </c:pt>
                      <c:pt idx="216">
                        <c:v>16.110052905090399</c:v>
                      </c:pt>
                      <c:pt idx="217">
                        <c:v>16.792101596790655</c:v>
                      </c:pt>
                      <c:pt idx="218">
                        <c:v>16.190525490599008</c:v>
                      </c:pt>
                      <c:pt idx="219">
                        <c:v>14.869835499703509</c:v>
                      </c:pt>
                      <c:pt idx="220">
                        <c:v>16.258071027223519</c:v>
                      </c:pt>
                      <c:pt idx="221">
                        <c:v>16.202313106291612</c:v>
                      </c:pt>
                      <c:pt idx="222">
                        <c:v>14.771065073712508</c:v>
                      </c:pt>
                      <c:pt idx="223">
                        <c:v>15.886541281255173</c:v>
                      </c:pt>
                      <c:pt idx="224">
                        <c:v>16.096482044392737</c:v>
                      </c:pt>
                      <c:pt idx="225">
                        <c:v>17.378645338394815</c:v>
                      </c:pt>
                      <c:pt idx="226">
                        <c:v>16.706586007177538</c:v>
                      </c:pt>
                      <c:pt idx="227">
                        <c:v>15.53180658137161</c:v>
                      </c:pt>
                      <c:pt idx="228">
                        <c:v>15.740161058219847</c:v>
                      </c:pt>
                      <c:pt idx="229">
                        <c:v>16.706586007177538</c:v>
                      </c:pt>
                      <c:pt idx="230">
                        <c:v>16.163741134250277</c:v>
                      </c:pt>
                      <c:pt idx="231">
                        <c:v>16.163741134250277</c:v>
                      </c:pt>
                      <c:pt idx="232">
                        <c:v>14.133429681731924</c:v>
                      </c:pt>
                      <c:pt idx="233">
                        <c:v>13.285810378571504</c:v>
                      </c:pt>
                      <c:pt idx="234">
                        <c:v>13.102499045073014</c:v>
                      </c:pt>
                      <c:pt idx="235">
                        <c:v>12.563034860035316</c:v>
                      </c:pt>
                      <c:pt idx="236">
                        <c:v>10.708437337761612</c:v>
                      </c:pt>
                      <c:pt idx="237">
                        <c:v>13.754383035188301</c:v>
                      </c:pt>
                      <c:pt idx="238">
                        <c:v>14.09973955111241</c:v>
                      </c:pt>
                      <c:pt idx="239">
                        <c:v>13.747844675389075</c:v>
                      </c:pt>
                      <c:pt idx="240">
                        <c:v>11.842691472014465</c:v>
                      </c:pt>
                      <c:pt idx="241">
                        <c:v>11.842691472014465</c:v>
                      </c:pt>
                      <c:pt idx="242">
                        <c:v>11.994446021554527</c:v>
                      </c:pt>
                      <c:pt idx="243">
                        <c:v>10.885371558565438</c:v>
                      </c:pt>
                      <c:pt idx="244">
                        <c:v>11.945582806602983</c:v>
                      </c:pt>
                      <c:pt idx="245">
                        <c:v>14.455268188079273</c:v>
                      </c:pt>
                      <c:pt idx="246">
                        <c:v>15.138405182125148</c:v>
                      </c:pt>
                      <c:pt idx="247">
                        <c:v>15.371638164839085</c:v>
                      </c:pt>
                      <c:pt idx="248">
                        <c:v>16.170134031727692</c:v>
                      </c:pt>
                      <c:pt idx="249">
                        <c:v>16.833532684996321</c:v>
                      </c:pt>
                      <c:pt idx="250">
                        <c:v>18.051718273514862</c:v>
                      </c:pt>
                      <c:pt idx="251">
                        <c:v>16.416259404269962</c:v>
                      </c:pt>
                      <c:pt idx="252">
                        <c:v>15.846760512356672</c:v>
                      </c:pt>
                      <c:pt idx="253">
                        <c:v>17.661925197746054</c:v>
                      </c:pt>
                      <c:pt idx="254">
                        <c:v>25.876621509595399</c:v>
                      </c:pt>
                      <c:pt idx="255">
                        <c:v>24.354495388496346</c:v>
                      </c:pt>
                      <c:pt idx="256">
                        <c:v>23.166010476190092</c:v>
                      </c:pt>
                      <c:pt idx="257">
                        <c:v>23.401351888996235</c:v>
                      </c:pt>
                      <c:pt idx="258">
                        <c:v>26.211429584936184</c:v>
                      </c:pt>
                      <c:pt idx="259">
                        <c:v>26.134403089351956</c:v>
                      </c:pt>
                      <c:pt idx="260">
                        <c:v>27.654343598628795</c:v>
                      </c:pt>
                      <c:pt idx="261">
                        <c:v>27.296762787177432</c:v>
                      </c:pt>
                      <c:pt idx="262">
                        <c:v>26.19146889603865</c:v>
                      </c:pt>
                      <c:pt idx="263">
                        <c:v>25.463901437806257</c:v>
                      </c:pt>
                      <c:pt idx="264">
                        <c:v>25.326832347044359</c:v>
                      </c:pt>
                      <c:pt idx="265">
                        <c:v>24.462164939638843</c:v>
                      </c:pt>
                      <c:pt idx="266">
                        <c:v>24.372060486566948</c:v>
                      </c:pt>
                      <c:pt idx="267">
                        <c:v>21.704703251753443</c:v>
                      </c:pt>
                      <c:pt idx="268">
                        <c:v>21.2012539154832</c:v>
                      </c:pt>
                      <c:pt idx="269">
                        <c:v>20.565988341272636</c:v>
                      </c:pt>
                      <c:pt idx="270">
                        <c:v>16.684749047474966</c:v>
                      </c:pt>
                      <c:pt idx="271">
                        <c:v>15.596589242634229</c:v>
                      </c:pt>
                      <c:pt idx="272">
                        <c:v>15.862943655723093</c:v>
                      </c:pt>
                      <c:pt idx="273">
                        <c:v>15.543757141379078</c:v>
                      </c:pt>
                      <c:pt idx="274">
                        <c:v>15.126243934778216</c:v>
                      </c:pt>
                      <c:pt idx="275">
                        <c:v>12.980135562813588</c:v>
                      </c:pt>
                      <c:pt idx="276">
                        <c:v>12.980135562813588</c:v>
                      </c:pt>
                      <c:pt idx="277">
                        <c:v>13.974248931370891</c:v>
                      </c:pt>
                      <c:pt idx="278">
                        <c:v>11.137079754902036</c:v>
                      </c:pt>
                      <c:pt idx="279">
                        <c:v>11.559666398703893</c:v>
                      </c:pt>
                      <c:pt idx="280">
                        <c:v>11.731429593319609</c:v>
                      </c:pt>
                      <c:pt idx="281">
                        <c:v>12.61479198253268</c:v>
                      </c:pt>
                      <c:pt idx="282">
                        <c:v>16.256514756778294</c:v>
                      </c:pt>
                      <c:pt idx="283">
                        <c:v>16.970176567273509</c:v>
                      </c:pt>
                      <c:pt idx="284">
                        <c:v>16.81099814725826</c:v>
                      </c:pt>
                      <c:pt idx="285">
                        <c:v>14.826941598456301</c:v>
                      </c:pt>
                      <c:pt idx="286">
                        <c:v>14.826941598456301</c:v>
                      </c:pt>
                      <c:pt idx="287">
                        <c:v>15.1728121468113</c:v>
                      </c:pt>
                      <c:pt idx="288">
                        <c:v>18.544725547093634</c:v>
                      </c:pt>
                      <c:pt idx="289">
                        <c:v>18.79588187898036</c:v>
                      </c:pt>
                      <c:pt idx="290">
                        <c:v>19.359892872375649</c:v>
                      </c:pt>
                      <c:pt idx="291">
                        <c:v>-100</c:v>
                      </c:pt>
                      <c:pt idx="292">
                        <c:v>-100</c:v>
                      </c:pt>
                      <c:pt idx="293">
                        <c:v>-100</c:v>
                      </c:pt>
                      <c:pt idx="294">
                        <c:v>-100</c:v>
                      </c:pt>
                      <c:pt idx="295">
                        <c:v>-100</c:v>
                      </c:pt>
                      <c:pt idx="296">
                        <c:v>-100</c:v>
                      </c:pt>
                      <c:pt idx="297">
                        <c:v>-100</c:v>
                      </c:pt>
                      <c:pt idx="298">
                        <c:v>-100</c:v>
                      </c:pt>
                      <c:pt idx="299">
                        <c:v>-100</c:v>
                      </c:pt>
                      <c:pt idx="300">
                        <c:v>-100</c:v>
                      </c:pt>
                      <c:pt idx="301">
                        <c:v>-100</c:v>
                      </c:pt>
                      <c:pt idx="302">
                        <c:v>-100</c:v>
                      </c:pt>
                      <c:pt idx="303">
                        <c:v>-100</c:v>
                      </c:pt>
                      <c:pt idx="304">
                        <c:v>-100</c:v>
                      </c:pt>
                      <c:pt idx="305">
                        <c:v>-100</c:v>
                      </c:pt>
                      <c:pt idx="306">
                        <c:v>-100</c:v>
                      </c:pt>
                      <c:pt idx="307">
                        <c:v>-100</c:v>
                      </c:pt>
                      <c:pt idx="308">
                        <c:v>-100</c:v>
                      </c:pt>
                      <c:pt idx="309">
                        <c:v>-100</c:v>
                      </c:pt>
                      <c:pt idx="310">
                        <c:v>-100</c:v>
                      </c:pt>
                      <c:pt idx="311">
                        <c:v>-100</c:v>
                      </c:pt>
                      <c:pt idx="312">
                        <c:v>-100</c:v>
                      </c:pt>
                      <c:pt idx="313">
                        <c:v>-100</c:v>
                      </c:pt>
                      <c:pt idx="314">
                        <c:v>-100</c:v>
                      </c:pt>
                      <c:pt idx="315">
                        <c:v>-100</c:v>
                      </c:pt>
                      <c:pt idx="316">
                        <c:v>-100</c:v>
                      </c:pt>
                      <c:pt idx="317">
                        <c:v>-100</c:v>
                      </c:pt>
                      <c:pt idx="318">
                        <c:v>-100</c:v>
                      </c:pt>
                      <c:pt idx="319">
                        <c:v>-100</c:v>
                      </c:pt>
                      <c:pt idx="320">
                        <c:v>-100</c:v>
                      </c:pt>
                      <c:pt idx="321">
                        <c:v>-100</c:v>
                      </c:pt>
                      <c:pt idx="322">
                        <c:v>-100</c:v>
                      </c:pt>
                      <c:pt idx="323">
                        <c:v>-100</c:v>
                      </c:pt>
                      <c:pt idx="324">
                        <c:v>-100</c:v>
                      </c:pt>
                      <c:pt idx="325">
                        <c:v>-100</c:v>
                      </c:pt>
                      <c:pt idx="326">
                        <c:v>-100</c:v>
                      </c:pt>
                      <c:pt idx="327">
                        <c:v>-100</c:v>
                      </c:pt>
                      <c:pt idx="328">
                        <c:v>-100</c:v>
                      </c:pt>
                      <c:pt idx="329">
                        <c:v>-100</c:v>
                      </c:pt>
                      <c:pt idx="330">
                        <c:v>-100</c:v>
                      </c:pt>
                      <c:pt idx="331">
                        <c:v>-100</c:v>
                      </c:pt>
                      <c:pt idx="332">
                        <c:v>-100</c:v>
                      </c:pt>
                      <c:pt idx="333">
                        <c:v>-100</c:v>
                      </c:pt>
                      <c:pt idx="334">
                        <c:v>-100</c:v>
                      </c:pt>
                      <c:pt idx="335">
                        <c:v>-100</c:v>
                      </c:pt>
                      <c:pt idx="336">
                        <c:v>-100</c:v>
                      </c:pt>
                      <c:pt idx="337">
                        <c:v>-100</c:v>
                      </c:pt>
                      <c:pt idx="338">
                        <c:v>-100</c:v>
                      </c:pt>
                      <c:pt idx="339">
                        <c:v>-100</c:v>
                      </c:pt>
                      <c:pt idx="340">
                        <c:v>-100</c:v>
                      </c:pt>
                      <c:pt idx="341">
                        <c:v>-100</c:v>
                      </c:pt>
                      <c:pt idx="342">
                        <c:v>-100</c:v>
                      </c:pt>
                      <c:pt idx="343">
                        <c:v>-100</c:v>
                      </c:pt>
                      <c:pt idx="344">
                        <c:v>-100</c:v>
                      </c:pt>
                      <c:pt idx="345">
                        <c:v>-100</c:v>
                      </c:pt>
                      <c:pt idx="346">
                        <c:v>-100</c:v>
                      </c:pt>
                      <c:pt idx="347">
                        <c:v>-100</c:v>
                      </c:pt>
                      <c:pt idx="348">
                        <c:v>-100</c:v>
                      </c:pt>
                      <c:pt idx="349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08-43F8-972E-EC873775002C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最高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前後3個月!$A$3:$A$10000</c:f>
              <c:numCache>
                <c:formatCode>m/d/yyyy</c:formatCode>
                <c:ptCount val="9998"/>
                <c:pt idx="0">
                  <c:v>34578</c:v>
                </c:pt>
                <c:pt idx="1">
                  <c:v>34608</c:v>
                </c:pt>
                <c:pt idx="2">
                  <c:v>34639</c:v>
                </c:pt>
                <c:pt idx="3">
                  <c:v>34669</c:v>
                </c:pt>
                <c:pt idx="4">
                  <c:v>34700</c:v>
                </c:pt>
                <c:pt idx="5">
                  <c:v>34731</c:v>
                </c:pt>
                <c:pt idx="6">
                  <c:v>34759</c:v>
                </c:pt>
                <c:pt idx="7">
                  <c:v>34790</c:v>
                </c:pt>
                <c:pt idx="8">
                  <c:v>34820</c:v>
                </c:pt>
                <c:pt idx="9">
                  <c:v>34851</c:v>
                </c:pt>
                <c:pt idx="10">
                  <c:v>34881</c:v>
                </c:pt>
                <c:pt idx="11">
                  <c:v>34912</c:v>
                </c:pt>
                <c:pt idx="12">
                  <c:v>34943</c:v>
                </c:pt>
                <c:pt idx="13">
                  <c:v>34973</c:v>
                </c:pt>
                <c:pt idx="14">
                  <c:v>35004</c:v>
                </c:pt>
                <c:pt idx="15">
                  <c:v>35034</c:v>
                </c:pt>
                <c:pt idx="16">
                  <c:v>35065</c:v>
                </c:pt>
                <c:pt idx="17">
                  <c:v>35096</c:v>
                </c:pt>
                <c:pt idx="18">
                  <c:v>35125</c:v>
                </c:pt>
                <c:pt idx="19">
                  <c:v>35156</c:v>
                </c:pt>
                <c:pt idx="20">
                  <c:v>35186</c:v>
                </c:pt>
                <c:pt idx="21">
                  <c:v>35217</c:v>
                </c:pt>
                <c:pt idx="22">
                  <c:v>35247</c:v>
                </c:pt>
                <c:pt idx="23">
                  <c:v>35278</c:v>
                </c:pt>
                <c:pt idx="24">
                  <c:v>35309</c:v>
                </c:pt>
                <c:pt idx="25">
                  <c:v>35339</c:v>
                </c:pt>
                <c:pt idx="26">
                  <c:v>35370</c:v>
                </c:pt>
                <c:pt idx="27">
                  <c:v>35400</c:v>
                </c:pt>
                <c:pt idx="28">
                  <c:v>35431</c:v>
                </c:pt>
                <c:pt idx="29">
                  <c:v>35462</c:v>
                </c:pt>
                <c:pt idx="30">
                  <c:v>35490</c:v>
                </c:pt>
                <c:pt idx="31">
                  <c:v>35521</c:v>
                </c:pt>
                <c:pt idx="32">
                  <c:v>35551</c:v>
                </c:pt>
                <c:pt idx="33">
                  <c:v>35582</c:v>
                </c:pt>
                <c:pt idx="34">
                  <c:v>35612</c:v>
                </c:pt>
                <c:pt idx="35">
                  <c:v>35643</c:v>
                </c:pt>
                <c:pt idx="36">
                  <c:v>35674</c:v>
                </c:pt>
                <c:pt idx="37">
                  <c:v>35704</c:v>
                </c:pt>
                <c:pt idx="38">
                  <c:v>35735</c:v>
                </c:pt>
                <c:pt idx="39">
                  <c:v>35765</c:v>
                </c:pt>
                <c:pt idx="40">
                  <c:v>35796</c:v>
                </c:pt>
                <c:pt idx="41">
                  <c:v>35827</c:v>
                </c:pt>
                <c:pt idx="42">
                  <c:v>35855</c:v>
                </c:pt>
                <c:pt idx="43">
                  <c:v>35886</c:v>
                </c:pt>
                <c:pt idx="44">
                  <c:v>35916</c:v>
                </c:pt>
                <c:pt idx="45">
                  <c:v>35947</c:v>
                </c:pt>
                <c:pt idx="46">
                  <c:v>35977</c:v>
                </c:pt>
                <c:pt idx="47">
                  <c:v>36008</c:v>
                </c:pt>
                <c:pt idx="48">
                  <c:v>36039</c:v>
                </c:pt>
                <c:pt idx="49">
                  <c:v>36069</c:v>
                </c:pt>
                <c:pt idx="50">
                  <c:v>36100</c:v>
                </c:pt>
                <c:pt idx="51">
                  <c:v>36130</c:v>
                </c:pt>
                <c:pt idx="52">
                  <c:v>36161</c:v>
                </c:pt>
                <c:pt idx="53">
                  <c:v>36192</c:v>
                </c:pt>
                <c:pt idx="54">
                  <c:v>36220</c:v>
                </c:pt>
                <c:pt idx="55">
                  <c:v>36251</c:v>
                </c:pt>
                <c:pt idx="56">
                  <c:v>36281</c:v>
                </c:pt>
                <c:pt idx="57">
                  <c:v>36312</c:v>
                </c:pt>
                <c:pt idx="58">
                  <c:v>36342</c:v>
                </c:pt>
                <c:pt idx="59">
                  <c:v>36373</c:v>
                </c:pt>
                <c:pt idx="60">
                  <c:v>36404</c:v>
                </c:pt>
                <c:pt idx="61">
                  <c:v>36434</c:v>
                </c:pt>
                <c:pt idx="62">
                  <c:v>36465</c:v>
                </c:pt>
                <c:pt idx="63">
                  <c:v>36495</c:v>
                </c:pt>
                <c:pt idx="64">
                  <c:v>36526</c:v>
                </c:pt>
                <c:pt idx="65">
                  <c:v>36557</c:v>
                </c:pt>
                <c:pt idx="66">
                  <c:v>36586</c:v>
                </c:pt>
                <c:pt idx="67">
                  <c:v>36617</c:v>
                </c:pt>
                <c:pt idx="68">
                  <c:v>36647</c:v>
                </c:pt>
                <c:pt idx="69">
                  <c:v>36678</c:v>
                </c:pt>
                <c:pt idx="70">
                  <c:v>36708</c:v>
                </c:pt>
                <c:pt idx="71">
                  <c:v>36739</c:v>
                </c:pt>
                <c:pt idx="72">
                  <c:v>36770</c:v>
                </c:pt>
                <c:pt idx="73">
                  <c:v>36800</c:v>
                </c:pt>
                <c:pt idx="74">
                  <c:v>36831</c:v>
                </c:pt>
                <c:pt idx="75">
                  <c:v>36861</c:v>
                </c:pt>
                <c:pt idx="76">
                  <c:v>36892</c:v>
                </c:pt>
                <c:pt idx="77">
                  <c:v>36923</c:v>
                </c:pt>
                <c:pt idx="78">
                  <c:v>36951</c:v>
                </c:pt>
                <c:pt idx="79">
                  <c:v>36982</c:v>
                </c:pt>
                <c:pt idx="80">
                  <c:v>37012</c:v>
                </c:pt>
                <c:pt idx="81">
                  <c:v>37043</c:v>
                </c:pt>
                <c:pt idx="82">
                  <c:v>37073</c:v>
                </c:pt>
                <c:pt idx="83">
                  <c:v>37104</c:v>
                </c:pt>
                <c:pt idx="84">
                  <c:v>37135</c:v>
                </c:pt>
                <c:pt idx="85">
                  <c:v>37165</c:v>
                </c:pt>
                <c:pt idx="86">
                  <c:v>37196</c:v>
                </c:pt>
                <c:pt idx="87">
                  <c:v>37226</c:v>
                </c:pt>
                <c:pt idx="88">
                  <c:v>37257</c:v>
                </c:pt>
                <c:pt idx="89">
                  <c:v>37288</c:v>
                </c:pt>
                <c:pt idx="90">
                  <c:v>37316</c:v>
                </c:pt>
                <c:pt idx="91">
                  <c:v>37347</c:v>
                </c:pt>
                <c:pt idx="92">
                  <c:v>37377</c:v>
                </c:pt>
                <c:pt idx="93">
                  <c:v>37408</c:v>
                </c:pt>
                <c:pt idx="94">
                  <c:v>37438</c:v>
                </c:pt>
                <c:pt idx="95">
                  <c:v>37469</c:v>
                </c:pt>
                <c:pt idx="96">
                  <c:v>37500</c:v>
                </c:pt>
                <c:pt idx="97">
                  <c:v>37530</c:v>
                </c:pt>
                <c:pt idx="98">
                  <c:v>37561</c:v>
                </c:pt>
                <c:pt idx="99">
                  <c:v>37591</c:v>
                </c:pt>
                <c:pt idx="100">
                  <c:v>37622</c:v>
                </c:pt>
                <c:pt idx="101">
                  <c:v>37653</c:v>
                </c:pt>
                <c:pt idx="102">
                  <c:v>37681</c:v>
                </c:pt>
                <c:pt idx="103">
                  <c:v>37712</c:v>
                </c:pt>
                <c:pt idx="104">
                  <c:v>37742</c:v>
                </c:pt>
                <c:pt idx="105">
                  <c:v>37773</c:v>
                </c:pt>
                <c:pt idx="106">
                  <c:v>37803</c:v>
                </c:pt>
                <c:pt idx="107">
                  <c:v>37834</c:v>
                </c:pt>
                <c:pt idx="108">
                  <c:v>37865</c:v>
                </c:pt>
                <c:pt idx="109">
                  <c:v>37895</c:v>
                </c:pt>
                <c:pt idx="110">
                  <c:v>37926</c:v>
                </c:pt>
                <c:pt idx="111">
                  <c:v>37956</c:v>
                </c:pt>
                <c:pt idx="112">
                  <c:v>37987</c:v>
                </c:pt>
                <c:pt idx="113">
                  <c:v>38018</c:v>
                </c:pt>
                <c:pt idx="114">
                  <c:v>38047</c:v>
                </c:pt>
                <c:pt idx="115">
                  <c:v>38078</c:v>
                </c:pt>
                <c:pt idx="116">
                  <c:v>38108</c:v>
                </c:pt>
                <c:pt idx="117">
                  <c:v>38139</c:v>
                </c:pt>
                <c:pt idx="118">
                  <c:v>38169</c:v>
                </c:pt>
                <c:pt idx="119">
                  <c:v>38200</c:v>
                </c:pt>
                <c:pt idx="120">
                  <c:v>38231</c:v>
                </c:pt>
                <c:pt idx="121">
                  <c:v>38261</c:v>
                </c:pt>
                <c:pt idx="122">
                  <c:v>38292</c:v>
                </c:pt>
                <c:pt idx="123">
                  <c:v>38322</c:v>
                </c:pt>
                <c:pt idx="124">
                  <c:v>38353</c:v>
                </c:pt>
                <c:pt idx="125">
                  <c:v>38384</c:v>
                </c:pt>
                <c:pt idx="126">
                  <c:v>38412</c:v>
                </c:pt>
                <c:pt idx="127">
                  <c:v>38443</c:v>
                </c:pt>
                <c:pt idx="128">
                  <c:v>38473</c:v>
                </c:pt>
                <c:pt idx="129">
                  <c:v>38504</c:v>
                </c:pt>
                <c:pt idx="130">
                  <c:v>38534</c:v>
                </c:pt>
                <c:pt idx="131">
                  <c:v>38565</c:v>
                </c:pt>
                <c:pt idx="132">
                  <c:v>38596</c:v>
                </c:pt>
                <c:pt idx="133">
                  <c:v>38626</c:v>
                </c:pt>
                <c:pt idx="134">
                  <c:v>38657</c:v>
                </c:pt>
                <c:pt idx="135">
                  <c:v>38687</c:v>
                </c:pt>
                <c:pt idx="136">
                  <c:v>38718</c:v>
                </c:pt>
                <c:pt idx="137">
                  <c:v>38749</c:v>
                </c:pt>
                <c:pt idx="138">
                  <c:v>38777</c:v>
                </c:pt>
                <c:pt idx="139">
                  <c:v>38808</c:v>
                </c:pt>
                <c:pt idx="140">
                  <c:v>38838</c:v>
                </c:pt>
                <c:pt idx="141">
                  <c:v>38869</c:v>
                </c:pt>
                <c:pt idx="142">
                  <c:v>38899</c:v>
                </c:pt>
                <c:pt idx="143">
                  <c:v>38930</c:v>
                </c:pt>
                <c:pt idx="144">
                  <c:v>38961</c:v>
                </c:pt>
                <c:pt idx="145">
                  <c:v>38991</c:v>
                </c:pt>
                <c:pt idx="146">
                  <c:v>39022</c:v>
                </c:pt>
                <c:pt idx="147">
                  <c:v>39052</c:v>
                </c:pt>
                <c:pt idx="148">
                  <c:v>39083</c:v>
                </c:pt>
                <c:pt idx="149">
                  <c:v>39114</c:v>
                </c:pt>
                <c:pt idx="150">
                  <c:v>39142</c:v>
                </c:pt>
                <c:pt idx="151">
                  <c:v>39173</c:v>
                </c:pt>
                <c:pt idx="152">
                  <c:v>39203</c:v>
                </c:pt>
                <c:pt idx="153">
                  <c:v>39234</c:v>
                </c:pt>
                <c:pt idx="154">
                  <c:v>39264</c:v>
                </c:pt>
                <c:pt idx="155">
                  <c:v>39295</c:v>
                </c:pt>
                <c:pt idx="156">
                  <c:v>39326</c:v>
                </c:pt>
                <c:pt idx="157">
                  <c:v>39356</c:v>
                </c:pt>
                <c:pt idx="158">
                  <c:v>39387</c:v>
                </c:pt>
                <c:pt idx="159">
                  <c:v>39417</c:v>
                </c:pt>
                <c:pt idx="160">
                  <c:v>39448</c:v>
                </c:pt>
                <c:pt idx="161">
                  <c:v>39479</c:v>
                </c:pt>
                <c:pt idx="162">
                  <c:v>39508</c:v>
                </c:pt>
                <c:pt idx="163">
                  <c:v>39539</c:v>
                </c:pt>
                <c:pt idx="164">
                  <c:v>39569</c:v>
                </c:pt>
                <c:pt idx="165">
                  <c:v>39600</c:v>
                </c:pt>
                <c:pt idx="166">
                  <c:v>39630</c:v>
                </c:pt>
                <c:pt idx="167">
                  <c:v>39661</c:v>
                </c:pt>
                <c:pt idx="168">
                  <c:v>39692</c:v>
                </c:pt>
                <c:pt idx="169">
                  <c:v>39722</c:v>
                </c:pt>
                <c:pt idx="170">
                  <c:v>39753</c:v>
                </c:pt>
                <c:pt idx="171">
                  <c:v>39783</c:v>
                </c:pt>
                <c:pt idx="172">
                  <c:v>39814</c:v>
                </c:pt>
                <c:pt idx="173">
                  <c:v>39845</c:v>
                </c:pt>
                <c:pt idx="174">
                  <c:v>39873</c:v>
                </c:pt>
                <c:pt idx="175">
                  <c:v>39904</c:v>
                </c:pt>
                <c:pt idx="176">
                  <c:v>39934</c:v>
                </c:pt>
                <c:pt idx="177">
                  <c:v>39965</c:v>
                </c:pt>
                <c:pt idx="178">
                  <c:v>39995</c:v>
                </c:pt>
                <c:pt idx="179">
                  <c:v>40026</c:v>
                </c:pt>
                <c:pt idx="180">
                  <c:v>40057</c:v>
                </c:pt>
                <c:pt idx="181">
                  <c:v>40087</c:v>
                </c:pt>
                <c:pt idx="182">
                  <c:v>40118</c:v>
                </c:pt>
                <c:pt idx="183">
                  <c:v>40148</c:v>
                </c:pt>
                <c:pt idx="184">
                  <c:v>40179</c:v>
                </c:pt>
                <c:pt idx="185">
                  <c:v>40210</c:v>
                </c:pt>
                <c:pt idx="186">
                  <c:v>40238</c:v>
                </c:pt>
                <c:pt idx="187">
                  <c:v>40269</c:v>
                </c:pt>
                <c:pt idx="188">
                  <c:v>40299</c:v>
                </c:pt>
                <c:pt idx="189">
                  <c:v>40330</c:v>
                </c:pt>
                <c:pt idx="190">
                  <c:v>40360</c:v>
                </c:pt>
                <c:pt idx="191">
                  <c:v>40391</c:v>
                </c:pt>
                <c:pt idx="192">
                  <c:v>40422</c:v>
                </c:pt>
                <c:pt idx="193">
                  <c:v>40452</c:v>
                </c:pt>
                <c:pt idx="194">
                  <c:v>40483</c:v>
                </c:pt>
                <c:pt idx="195">
                  <c:v>40513</c:v>
                </c:pt>
                <c:pt idx="196">
                  <c:v>40544</c:v>
                </c:pt>
                <c:pt idx="197">
                  <c:v>40575</c:v>
                </c:pt>
                <c:pt idx="198">
                  <c:v>40603</c:v>
                </c:pt>
                <c:pt idx="199">
                  <c:v>40634</c:v>
                </c:pt>
                <c:pt idx="200">
                  <c:v>40664</c:v>
                </c:pt>
                <c:pt idx="201">
                  <c:v>40695</c:v>
                </c:pt>
                <c:pt idx="202">
                  <c:v>40725</c:v>
                </c:pt>
                <c:pt idx="203">
                  <c:v>40756</c:v>
                </c:pt>
                <c:pt idx="204">
                  <c:v>40787</c:v>
                </c:pt>
                <c:pt idx="205">
                  <c:v>40817</c:v>
                </c:pt>
                <c:pt idx="206">
                  <c:v>40848</c:v>
                </c:pt>
                <c:pt idx="207">
                  <c:v>40878</c:v>
                </c:pt>
                <c:pt idx="208">
                  <c:v>40909</c:v>
                </c:pt>
                <c:pt idx="209">
                  <c:v>40940</c:v>
                </c:pt>
                <c:pt idx="210">
                  <c:v>40969</c:v>
                </c:pt>
                <c:pt idx="211">
                  <c:v>41000</c:v>
                </c:pt>
                <c:pt idx="212">
                  <c:v>41030</c:v>
                </c:pt>
                <c:pt idx="213">
                  <c:v>41061</c:v>
                </c:pt>
                <c:pt idx="214">
                  <c:v>41091</c:v>
                </c:pt>
                <c:pt idx="215">
                  <c:v>41122</c:v>
                </c:pt>
                <c:pt idx="216">
                  <c:v>41153</c:v>
                </c:pt>
                <c:pt idx="217">
                  <c:v>41183</c:v>
                </c:pt>
                <c:pt idx="218">
                  <c:v>41214</c:v>
                </c:pt>
                <c:pt idx="219">
                  <c:v>41244</c:v>
                </c:pt>
                <c:pt idx="220">
                  <c:v>41275</c:v>
                </c:pt>
                <c:pt idx="221">
                  <c:v>41306</c:v>
                </c:pt>
                <c:pt idx="222">
                  <c:v>41334</c:v>
                </c:pt>
                <c:pt idx="223">
                  <c:v>41365</c:v>
                </c:pt>
                <c:pt idx="224">
                  <c:v>41395</c:v>
                </c:pt>
                <c:pt idx="225">
                  <c:v>41426</c:v>
                </c:pt>
                <c:pt idx="226">
                  <c:v>41456</c:v>
                </c:pt>
                <c:pt idx="227">
                  <c:v>41487</c:v>
                </c:pt>
                <c:pt idx="228">
                  <c:v>41518</c:v>
                </c:pt>
                <c:pt idx="229">
                  <c:v>41548</c:v>
                </c:pt>
                <c:pt idx="230">
                  <c:v>41579</c:v>
                </c:pt>
                <c:pt idx="231">
                  <c:v>41609</c:v>
                </c:pt>
                <c:pt idx="232">
                  <c:v>41640</c:v>
                </c:pt>
                <c:pt idx="233">
                  <c:v>41671</c:v>
                </c:pt>
                <c:pt idx="234">
                  <c:v>41699</c:v>
                </c:pt>
                <c:pt idx="235">
                  <c:v>41730</c:v>
                </c:pt>
                <c:pt idx="236">
                  <c:v>41760</c:v>
                </c:pt>
                <c:pt idx="237">
                  <c:v>41791</c:v>
                </c:pt>
                <c:pt idx="238">
                  <c:v>41821</c:v>
                </c:pt>
                <c:pt idx="239">
                  <c:v>41852</c:v>
                </c:pt>
                <c:pt idx="240">
                  <c:v>41883</c:v>
                </c:pt>
                <c:pt idx="241">
                  <c:v>41913</c:v>
                </c:pt>
                <c:pt idx="242">
                  <c:v>41944</c:v>
                </c:pt>
                <c:pt idx="243">
                  <c:v>41974</c:v>
                </c:pt>
                <c:pt idx="244">
                  <c:v>42005</c:v>
                </c:pt>
                <c:pt idx="245">
                  <c:v>42036</c:v>
                </c:pt>
                <c:pt idx="246">
                  <c:v>42064</c:v>
                </c:pt>
                <c:pt idx="247">
                  <c:v>42095</c:v>
                </c:pt>
                <c:pt idx="248">
                  <c:v>42125</c:v>
                </c:pt>
                <c:pt idx="249">
                  <c:v>42156</c:v>
                </c:pt>
                <c:pt idx="250">
                  <c:v>42186</c:v>
                </c:pt>
                <c:pt idx="251">
                  <c:v>42217</c:v>
                </c:pt>
                <c:pt idx="252">
                  <c:v>42248</c:v>
                </c:pt>
                <c:pt idx="253">
                  <c:v>42278</c:v>
                </c:pt>
                <c:pt idx="254">
                  <c:v>42309</c:v>
                </c:pt>
                <c:pt idx="255">
                  <c:v>42339</c:v>
                </c:pt>
                <c:pt idx="256">
                  <c:v>42370</c:v>
                </c:pt>
                <c:pt idx="257">
                  <c:v>42401</c:v>
                </c:pt>
                <c:pt idx="258">
                  <c:v>42430</c:v>
                </c:pt>
                <c:pt idx="259">
                  <c:v>42461</c:v>
                </c:pt>
                <c:pt idx="260">
                  <c:v>42491</c:v>
                </c:pt>
                <c:pt idx="261">
                  <c:v>42522</c:v>
                </c:pt>
                <c:pt idx="262">
                  <c:v>42552</c:v>
                </c:pt>
                <c:pt idx="263">
                  <c:v>42583</c:v>
                </c:pt>
                <c:pt idx="264">
                  <c:v>42614</c:v>
                </c:pt>
                <c:pt idx="265">
                  <c:v>42644</c:v>
                </c:pt>
                <c:pt idx="266">
                  <c:v>42675</c:v>
                </c:pt>
                <c:pt idx="267">
                  <c:v>42705</c:v>
                </c:pt>
                <c:pt idx="268">
                  <c:v>42736</c:v>
                </c:pt>
                <c:pt idx="269">
                  <c:v>42767</c:v>
                </c:pt>
                <c:pt idx="270">
                  <c:v>42795</c:v>
                </c:pt>
                <c:pt idx="271">
                  <c:v>42826</c:v>
                </c:pt>
                <c:pt idx="272">
                  <c:v>42856</c:v>
                </c:pt>
                <c:pt idx="273">
                  <c:v>42887</c:v>
                </c:pt>
                <c:pt idx="274">
                  <c:v>42917</c:v>
                </c:pt>
                <c:pt idx="275">
                  <c:v>42948</c:v>
                </c:pt>
                <c:pt idx="276">
                  <c:v>42979</c:v>
                </c:pt>
                <c:pt idx="277">
                  <c:v>43009</c:v>
                </c:pt>
                <c:pt idx="278">
                  <c:v>43040</c:v>
                </c:pt>
                <c:pt idx="279">
                  <c:v>43070</c:v>
                </c:pt>
                <c:pt idx="280">
                  <c:v>43101</c:v>
                </c:pt>
                <c:pt idx="281">
                  <c:v>43132</c:v>
                </c:pt>
                <c:pt idx="282">
                  <c:v>43160</c:v>
                </c:pt>
                <c:pt idx="283">
                  <c:v>43191</c:v>
                </c:pt>
                <c:pt idx="284">
                  <c:v>43221</c:v>
                </c:pt>
                <c:pt idx="285">
                  <c:v>43252</c:v>
                </c:pt>
                <c:pt idx="286">
                  <c:v>43282</c:v>
                </c:pt>
                <c:pt idx="287">
                  <c:v>43313</c:v>
                </c:pt>
                <c:pt idx="288">
                  <c:v>43344</c:v>
                </c:pt>
                <c:pt idx="289">
                  <c:v>43374</c:v>
                </c:pt>
                <c:pt idx="290">
                  <c:v>43405</c:v>
                </c:pt>
                <c:pt idx="291">
                  <c:v>43435</c:v>
                </c:pt>
                <c:pt idx="292">
                  <c:v>43466</c:v>
                </c:pt>
                <c:pt idx="293">
                  <c:v>43497</c:v>
                </c:pt>
                <c:pt idx="294">
                  <c:v>43525</c:v>
                </c:pt>
                <c:pt idx="295">
                  <c:v>43556</c:v>
                </c:pt>
                <c:pt idx="296">
                  <c:v>43586</c:v>
                </c:pt>
                <c:pt idx="297">
                  <c:v>43617</c:v>
                </c:pt>
                <c:pt idx="298">
                  <c:v>43647</c:v>
                </c:pt>
                <c:pt idx="299">
                  <c:v>43678</c:v>
                </c:pt>
                <c:pt idx="300">
                  <c:v>43709</c:v>
                </c:pt>
                <c:pt idx="301">
                  <c:v>43739</c:v>
                </c:pt>
                <c:pt idx="302">
                  <c:v>43770</c:v>
                </c:pt>
                <c:pt idx="303">
                  <c:v>43800</c:v>
                </c:pt>
                <c:pt idx="304">
                  <c:v>43831</c:v>
                </c:pt>
                <c:pt idx="305">
                  <c:v>43862</c:v>
                </c:pt>
                <c:pt idx="306">
                  <c:v>43891</c:v>
                </c:pt>
                <c:pt idx="307">
                  <c:v>43922</c:v>
                </c:pt>
                <c:pt idx="308">
                  <c:v>43952</c:v>
                </c:pt>
                <c:pt idx="309">
                  <c:v>43983</c:v>
                </c:pt>
                <c:pt idx="310">
                  <c:v>44013</c:v>
                </c:pt>
                <c:pt idx="311">
                  <c:v>44044</c:v>
                </c:pt>
                <c:pt idx="312">
                  <c:v>44075</c:v>
                </c:pt>
                <c:pt idx="313">
                  <c:v>44105</c:v>
                </c:pt>
                <c:pt idx="314">
                  <c:v>44136</c:v>
                </c:pt>
                <c:pt idx="315">
                  <c:v>44166</c:v>
                </c:pt>
                <c:pt idx="316">
                  <c:v>44197</c:v>
                </c:pt>
                <c:pt idx="317">
                  <c:v>44228</c:v>
                </c:pt>
                <c:pt idx="318">
                  <c:v>44256</c:v>
                </c:pt>
                <c:pt idx="319">
                  <c:v>44287</c:v>
                </c:pt>
                <c:pt idx="320">
                  <c:v>44317</c:v>
                </c:pt>
                <c:pt idx="321">
                  <c:v>44348</c:v>
                </c:pt>
                <c:pt idx="322">
                  <c:v>44378</c:v>
                </c:pt>
                <c:pt idx="323">
                  <c:v>44409</c:v>
                </c:pt>
                <c:pt idx="324">
                  <c:v>44440</c:v>
                </c:pt>
                <c:pt idx="325">
                  <c:v>44470</c:v>
                </c:pt>
                <c:pt idx="326">
                  <c:v>44501</c:v>
                </c:pt>
                <c:pt idx="327">
                  <c:v>44531</c:v>
                </c:pt>
                <c:pt idx="328">
                  <c:v>44562</c:v>
                </c:pt>
                <c:pt idx="329">
                  <c:v>44593</c:v>
                </c:pt>
                <c:pt idx="330">
                  <c:v>44621</c:v>
                </c:pt>
                <c:pt idx="331">
                  <c:v>44652</c:v>
                </c:pt>
                <c:pt idx="332">
                  <c:v>44682</c:v>
                </c:pt>
                <c:pt idx="333">
                  <c:v>44713</c:v>
                </c:pt>
                <c:pt idx="334">
                  <c:v>44743</c:v>
                </c:pt>
                <c:pt idx="335">
                  <c:v>44774</c:v>
                </c:pt>
                <c:pt idx="336">
                  <c:v>44805</c:v>
                </c:pt>
                <c:pt idx="337">
                  <c:v>44835</c:v>
                </c:pt>
                <c:pt idx="338">
                  <c:v>44866</c:v>
                </c:pt>
                <c:pt idx="339">
                  <c:v>44896</c:v>
                </c:pt>
                <c:pt idx="340">
                  <c:v>44927</c:v>
                </c:pt>
                <c:pt idx="341">
                  <c:v>44958</c:v>
                </c:pt>
                <c:pt idx="342">
                  <c:v>44986</c:v>
                </c:pt>
                <c:pt idx="343">
                  <c:v>45017</c:v>
                </c:pt>
                <c:pt idx="344">
                  <c:v>45047</c:v>
                </c:pt>
                <c:pt idx="345">
                  <c:v>45078</c:v>
                </c:pt>
                <c:pt idx="346">
                  <c:v>45108</c:v>
                </c:pt>
                <c:pt idx="347">
                  <c:v>45139</c:v>
                </c:pt>
                <c:pt idx="348">
                  <c:v>45170</c:v>
                </c:pt>
                <c:pt idx="349">
                  <c:v>45200</c:v>
                </c:pt>
                <c:pt idx="350">
                  <c:v>45231</c:v>
                </c:pt>
                <c:pt idx="351">
                  <c:v>45261</c:v>
                </c:pt>
              </c:numCache>
            </c:numRef>
          </c:cat>
          <c:val>
            <c:numRef>
              <c:f>前後3個月!$D$3:$D$10000</c:f>
              <c:numCache>
                <c:formatCode>General</c:formatCode>
                <c:ptCount val="9998"/>
                <c:pt idx="0">
                  <c:v>7.66</c:v>
                </c:pt>
                <c:pt idx="1">
                  <c:v>7.66</c:v>
                </c:pt>
                <c:pt idx="2">
                  <c:v>7.05</c:v>
                </c:pt>
                <c:pt idx="3">
                  <c:v>7.27</c:v>
                </c:pt>
                <c:pt idx="4">
                  <c:v>6.84</c:v>
                </c:pt>
                <c:pt idx="5">
                  <c:v>7.01</c:v>
                </c:pt>
                <c:pt idx="6">
                  <c:v>8.18</c:v>
                </c:pt>
                <c:pt idx="7">
                  <c:v>8.31</c:v>
                </c:pt>
                <c:pt idx="8">
                  <c:v>8.2200000000000006</c:v>
                </c:pt>
                <c:pt idx="9">
                  <c:v>9.81</c:v>
                </c:pt>
                <c:pt idx="10">
                  <c:v>9.6199999999999992</c:v>
                </c:pt>
                <c:pt idx="11">
                  <c:v>8.57</c:v>
                </c:pt>
                <c:pt idx="12">
                  <c:v>8.9600000000000009</c:v>
                </c:pt>
                <c:pt idx="13">
                  <c:v>7.71</c:v>
                </c:pt>
                <c:pt idx="14">
                  <c:v>6.93</c:v>
                </c:pt>
                <c:pt idx="15">
                  <c:v>6.74</c:v>
                </c:pt>
                <c:pt idx="16">
                  <c:v>6.7</c:v>
                </c:pt>
                <c:pt idx="17">
                  <c:v>6.43</c:v>
                </c:pt>
                <c:pt idx="18">
                  <c:v>6.19</c:v>
                </c:pt>
                <c:pt idx="19">
                  <c:v>8.26</c:v>
                </c:pt>
                <c:pt idx="20">
                  <c:v>9.39</c:v>
                </c:pt>
                <c:pt idx="21">
                  <c:v>9.18</c:v>
                </c:pt>
                <c:pt idx="22">
                  <c:v>8.1999999999999993</c:v>
                </c:pt>
                <c:pt idx="23">
                  <c:v>7.92</c:v>
                </c:pt>
                <c:pt idx="24">
                  <c:v>7.99</c:v>
                </c:pt>
                <c:pt idx="25">
                  <c:v>7.85</c:v>
                </c:pt>
                <c:pt idx="26">
                  <c:v>8.76</c:v>
                </c:pt>
                <c:pt idx="27">
                  <c:v>8.5500000000000007</c:v>
                </c:pt>
                <c:pt idx="28">
                  <c:v>8.27</c:v>
                </c:pt>
                <c:pt idx="29">
                  <c:v>8.9700000000000006</c:v>
                </c:pt>
                <c:pt idx="30">
                  <c:v>10.02</c:v>
                </c:pt>
                <c:pt idx="31">
                  <c:v>13.74</c:v>
                </c:pt>
                <c:pt idx="32">
                  <c:v>17.100000000000001</c:v>
                </c:pt>
                <c:pt idx="33">
                  <c:v>27.34</c:v>
                </c:pt>
                <c:pt idx="34">
                  <c:v>33.43</c:v>
                </c:pt>
                <c:pt idx="35">
                  <c:v>36.380000000000003</c:v>
                </c:pt>
                <c:pt idx="36">
                  <c:v>34.270000000000003</c:v>
                </c:pt>
                <c:pt idx="37">
                  <c:v>33.01</c:v>
                </c:pt>
                <c:pt idx="38">
                  <c:v>27.76</c:v>
                </c:pt>
                <c:pt idx="39">
                  <c:v>27.55</c:v>
                </c:pt>
                <c:pt idx="40">
                  <c:v>25.23</c:v>
                </c:pt>
                <c:pt idx="41">
                  <c:v>36.380000000000003</c:v>
                </c:pt>
                <c:pt idx="42">
                  <c:v>35.54</c:v>
                </c:pt>
                <c:pt idx="43">
                  <c:v>34.49</c:v>
                </c:pt>
                <c:pt idx="44">
                  <c:v>30.91</c:v>
                </c:pt>
                <c:pt idx="45">
                  <c:v>25.76</c:v>
                </c:pt>
                <c:pt idx="46">
                  <c:v>24.7</c:v>
                </c:pt>
                <c:pt idx="47">
                  <c:v>24.09</c:v>
                </c:pt>
                <c:pt idx="48">
                  <c:v>20.73</c:v>
                </c:pt>
                <c:pt idx="49">
                  <c:v>19.97</c:v>
                </c:pt>
                <c:pt idx="50">
                  <c:v>25.61</c:v>
                </c:pt>
                <c:pt idx="51">
                  <c:v>25.46</c:v>
                </c:pt>
                <c:pt idx="52">
                  <c:v>27.14</c:v>
                </c:pt>
                <c:pt idx="53">
                  <c:v>27.29</c:v>
                </c:pt>
                <c:pt idx="54">
                  <c:v>33.840000000000003</c:v>
                </c:pt>
                <c:pt idx="55">
                  <c:v>36.89</c:v>
                </c:pt>
                <c:pt idx="56">
                  <c:v>37.5</c:v>
                </c:pt>
                <c:pt idx="57">
                  <c:v>49.32</c:v>
                </c:pt>
                <c:pt idx="58">
                  <c:v>48.19</c:v>
                </c:pt>
                <c:pt idx="59">
                  <c:v>51.19</c:v>
                </c:pt>
                <c:pt idx="60">
                  <c:v>53.63</c:v>
                </c:pt>
                <c:pt idx="61">
                  <c:v>53.25</c:v>
                </c:pt>
                <c:pt idx="62">
                  <c:v>59.63</c:v>
                </c:pt>
                <c:pt idx="63">
                  <c:v>64.13</c:v>
                </c:pt>
                <c:pt idx="64">
                  <c:v>79.13</c:v>
                </c:pt>
                <c:pt idx="65">
                  <c:v>83.26</c:v>
                </c:pt>
                <c:pt idx="66">
                  <c:v>80.260000000000005</c:v>
                </c:pt>
                <c:pt idx="67">
                  <c:v>79.88</c:v>
                </c:pt>
                <c:pt idx="68">
                  <c:v>78.25</c:v>
                </c:pt>
                <c:pt idx="69">
                  <c:v>77.77</c:v>
                </c:pt>
                <c:pt idx="70">
                  <c:v>72</c:v>
                </c:pt>
                <c:pt idx="71">
                  <c:v>67.44</c:v>
                </c:pt>
                <c:pt idx="72">
                  <c:v>64.8</c:v>
                </c:pt>
                <c:pt idx="73">
                  <c:v>53.04</c:v>
                </c:pt>
                <c:pt idx="74">
                  <c:v>58.8</c:v>
                </c:pt>
                <c:pt idx="75">
                  <c:v>45.12</c:v>
                </c:pt>
                <c:pt idx="76">
                  <c:v>50.64</c:v>
                </c:pt>
                <c:pt idx="77">
                  <c:v>50.64</c:v>
                </c:pt>
                <c:pt idx="78">
                  <c:v>44.64</c:v>
                </c:pt>
                <c:pt idx="79">
                  <c:v>43.92</c:v>
                </c:pt>
                <c:pt idx="80">
                  <c:v>46.56</c:v>
                </c:pt>
                <c:pt idx="81">
                  <c:v>47.52</c:v>
                </c:pt>
                <c:pt idx="82">
                  <c:v>45.7</c:v>
                </c:pt>
                <c:pt idx="83">
                  <c:v>47.72</c:v>
                </c:pt>
                <c:pt idx="84">
                  <c:v>44.36</c:v>
                </c:pt>
                <c:pt idx="85">
                  <c:v>45.03</c:v>
                </c:pt>
                <c:pt idx="86">
                  <c:v>53.43</c:v>
                </c:pt>
                <c:pt idx="87">
                  <c:v>60.48</c:v>
                </c:pt>
                <c:pt idx="88">
                  <c:v>62.5</c:v>
                </c:pt>
                <c:pt idx="89">
                  <c:v>59.81</c:v>
                </c:pt>
                <c:pt idx="90">
                  <c:v>65.52</c:v>
                </c:pt>
                <c:pt idx="91">
                  <c:v>65.52</c:v>
                </c:pt>
                <c:pt idx="92">
                  <c:v>60.82</c:v>
                </c:pt>
                <c:pt idx="93">
                  <c:v>57.12</c:v>
                </c:pt>
                <c:pt idx="94">
                  <c:v>52.86</c:v>
                </c:pt>
                <c:pt idx="95">
                  <c:v>41.03</c:v>
                </c:pt>
                <c:pt idx="96">
                  <c:v>37.700000000000003</c:v>
                </c:pt>
                <c:pt idx="97">
                  <c:v>35.19</c:v>
                </c:pt>
                <c:pt idx="98">
                  <c:v>38.81</c:v>
                </c:pt>
                <c:pt idx="99">
                  <c:v>39.92</c:v>
                </c:pt>
                <c:pt idx="100">
                  <c:v>38.07</c:v>
                </c:pt>
                <c:pt idx="101">
                  <c:v>33.93</c:v>
                </c:pt>
                <c:pt idx="102">
                  <c:v>36.74</c:v>
                </c:pt>
                <c:pt idx="103">
                  <c:v>35.78</c:v>
                </c:pt>
                <c:pt idx="104">
                  <c:v>40.659999999999997</c:v>
                </c:pt>
                <c:pt idx="105">
                  <c:v>44.35</c:v>
                </c:pt>
                <c:pt idx="106">
                  <c:v>49.9</c:v>
                </c:pt>
                <c:pt idx="107">
                  <c:v>53.89</c:v>
                </c:pt>
                <c:pt idx="108">
                  <c:v>57.88</c:v>
                </c:pt>
                <c:pt idx="109">
                  <c:v>57.08</c:v>
                </c:pt>
                <c:pt idx="110">
                  <c:v>55.89</c:v>
                </c:pt>
                <c:pt idx="111">
                  <c:v>53.49</c:v>
                </c:pt>
                <c:pt idx="112">
                  <c:v>54.69</c:v>
                </c:pt>
                <c:pt idx="113">
                  <c:v>53.09</c:v>
                </c:pt>
                <c:pt idx="114">
                  <c:v>54.69</c:v>
                </c:pt>
                <c:pt idx="115">
                  <c:v>51.5</c:v>
                </c:pt>
                <c:pt idx="116">
                  <c:v>47.5</c:v>
                </c:pt>
                <c:pt idx="117">
                  <c:v>45.51</c:v>
                </c:pt>
                <c:pt idx="118">
                  <c:v>44.45</c:v>
                </c:pt>
                <c:pt idx="119">
                  <c:v>44.45</c:v>
                </c:pt>
                <c:pt idx="120">
                  <c:v>43.27</c:v>
                </c:pt>
                <c:pt idx="121">
                  <c:v>41.45</c:v>
                </c:pt>
                <c:pt idx="122">
                  <c:v>46.46</c:v>
                </c:pt>
                <c:pt idx="123">
                  <c:v>46.91</c:v>
                </c:pt>
                <c:pt idx="124">
                  <c:v>47.82</c:v>
                </c:pt>
                <c:pt idx="125">
                  <c:v>50.55</c:v>
                </c:pt>
                <c:pt idx="126">
                  <c:v>50.01</c:v>
                </c:pt>
                <c:pt idx="127">
                  <c:v>48.28</c:v>
                </c:pt>
                <c:pt idx="128">
                  <c:v>52.01</c:v>
                </c:pt>
                <c:pt idx="129">
                  <c:v>54.99</c:v>
                </c:pt>
                <c:pt idx="130">
                  <c:v>55.28</c:v>
                </c:pt>
                <c:pt idx="131">
                  <c:v>53.66</c:v>
                </c:pt>
                <c:pt idx="132">
                  <c:v>51.74</c:v>
                </c:pt>
                <c:pt idx="133">
                  <c:v>52.41</c:v>
                </c:pt>
                <c:pt idx="134">
                  <c:v>57.58</c:v>
                </c:pt>
                <c:pt idx="135">
                  <c:v>61.5</c:v>
                </c:pt>
                <c:pt idx="136">
                  <c:v>65.42</c:v>
                </c:pt>
                <c:pt idx="137">
                  <c:v>63.6</c:v>
                </c:pt>
                <c:pt idx="138">
                  <c:v>61.98</c:v>
                </c:pt>
                <c:pt idx="139">
                  <c:v>66.95</c:v>
                </c:pt>
                <c:pt idx="140">
                  <c:v>66.849999999999994</c:v>
                </c:pt>
                <c:pt idx="141">
                  <c:v>60.16</c:v>
                </c:pt>
                <c:pt idx="142">
                  <c:v>58.42</c:v>
                </c:pt>
                <c:pt idx="143">
                  <c:v>59.4</c:v>
                </c:pt>
                <c:pt idx="144">
                  <c:v>60.19</c:v>
                </c:pt>
                <c:pt idx="145">
                  <c:v>64.23</c:v>
                </c:pt>
                <c:pt idx="146">
                  <c:v>64.52</c:v>
                </c:pt>
                <c:pt idx="147">
                  <c:v>66.989999999999995</c:v>
                </c:pt>
                <c:pt idx="148">
                  <c:v>70.63</c:v>
                </c:pt>
                <c:pt idx="149">
                  <c:v>69.06</c:v>
                </c:pt>
                <c:pt idx="150">
                  <c:v>69.75</c:v>
                </c:pt>
                <c:pt idx="151">
                  <c:v>69.45</c:v>
                </c:pt>
                <c:pt idx="152">
                  <c:v>68.56</c:v>
                </c:pt>
                <c:pt idx="153">
                  <c:v>70.290000000000006</c:v>
                </c:pt>
                <c:pt idx="154">
                  <c:v>72.37</c:v>
                </c:pt>
                <c:pt idx="155">
                  <c:v>63.86</c:v>
                </c:pt>
                <c:pt idx="156">
                  <c:v>63.26</c:v>
                </c:pt>
                <c:pt idx="157">
                  <c:v>64.95</c:v>
                </c:pt>
                <c:pt idx="158">
                  <c:v>63.76</c:v>
                </c:pt>
                <c:pt idx="159">
                  <c:v>62.87</c:v>
                </c:pt>
                <c:pt idx="160">
                  <c:v>61.38</c:v>
                </c:pt>
                <c:pt idx="161">
                  <c:v>62.97</c:v>
                </c:pt>
                <c:pt idx="162">
                  <c:v>68.61</c:v>
                </c:pt>
                <c:pt idx="163">
                  <c:v>66.83</c:v>
                </c:pt>
                <c:pt idx="164">
                  <c:v>69.099999999999994</c:v>
                </c:pt>
                <c:pt idx="165">
                  <c:v>68.209999999999994</c:v>
                </c:pt>
                <c:pt idx="166">
                  <c:v>64.45</c:v>
                </c:pt>
                <c:pt idx="167">
                  <c:v>61.89</c:v>
                </c:pt>
                <c:pt idx="168">
                  <c:v>57.31</c:v>
                </c:pt>
                <c:pt idx="169">
                  <c:v>53.73</c:v>
                </c:pt>
                <c:pt idx="170">
                  <c:v>49.25</c:v>
                </c:pt>
                <c:pt idx="171">
                  <c:v>45.87</c:v>
                </c:pt>
                <c:pt idx="172">
                  <c:v>46.87</c:v>
                </c:pt>
                <c:pt idx="173">
                  <c:v>46.72</c:v>
                </c:pt>
                <c:pt idx="174">
                  <c:v>52.74</c:v>
                </c:pt>
                <c:pt idx="175">
                  <c:v>54.93</c:v>
                </c:pt>
                <c:pt idx="176">
                  <c:v>60.6</c:v>
                </c:pt>
                <c:pt idx="177">
                  <c:v>60.3</c:v>
                </c:pt>
                <c:pt idx="178">
                  <c:v>59.2</c:v>
                </c:pt>
                <c:pt idx="179">
                  <c:v>59.8</c:v>
                </c:pt>
                <c:pt idx="180">
                  <c:v>65</c:v>
                </c:pt>
                <c:pt idx="181">
                  <c:v>65.2</c:v>
                </c:pt>
                <c:pt idx="182">
                  <c:v>63.2</c:v>
                </c:pt>
                <c:pt idx="183">
                  <c:v>64.5</c:v>
                </c:pt>
                <c:pt idx="184">
                  <c:v>65.099999999999994</c:v>
                </c:pt>
                <c:pt idx="185">
                  <c:v>60.7</c:v>
                </c:pt>
                <c:pt idx="186">
                  <c:v>62.4</c:v>
                </c:pt>
                <c:pt idx="187">
                  <c:v>64.900000000000006</c:v>
                </c:pt>
                <c:pt idx="188">
                  <c:v>62.6</c:v>
                </c:pt>
                <c:pt idx="189">
                  <c:v>63.7</c:v>
                </c:pt>
                <c:pt idx="190">
                  <c:v>63.1</c:v>
                </c:pt>
                <c:pt idx="191">
                  <c:v>62.8</c:v>
                </c:pt>
                <c:pt idx="192">
                  <c:v>62.3</c:v>
                </c:pt>
                <c:pt idx="193">
                  <c:v>63.1</c:v>
                </c:pt>
                <c:pt idx="194">
                  <c:v>64.7</c:v>
                </c:pt>
                <c:pt idx="195">
                  <c:v>75</c:v>
                </c:pt>
                <c:pt idx="196">
                  <c:v>78.3</c:v>
                </c:pt>
                <c:pt idx="197">
                  <c:v>77</c:v>
                </c:pt>
                <c:pt idx="198">
                  <c:v>72.2</c:v>
                </c:pt>
                <c:pt idx="199">
                  <c:v>73.900000000000006</c:v>
                </c:pt>
                <c:pt idx="200">
                  <c:v>76.900000000000006</c:v>
                </c:pt>
                <c:pt idx="201">
                  <c:v>78.2</c:v>
                </c:pt>
                <c:pt idx="202">
                  <c:v>73.900000000000006</c:v>
                </c:pt>
                <c:pt idx="203">
                  <c:v>72.8</c:v>
                </c:pt>
                <c:pt idx="204">
                  <c:v>72.099999999999994</c:v>
                </c:pt>
                <c:pt idx="205">
                  <c:v>74</c:v>
                </c:pt>
                <c:pt idx="206">
                  <c:v>76</c:v>
                </c:pt>
                <c:pt idx="207">
                  <c:v>76.8</c:v>
                </c:pt>
                <c:pt idx="208">
                  <c:v>79.5</c:v>
                </c:pt>
                <c:pt idx="209">
                  <c:v>81.099999999999994</c:v>
                </c:pt>
                <c:pt idx="210">
                  <c:v>86.5</c:v>
                </c:pt>
                <c:pt idx="211">
                  <c:v>89.8</c:v>
                </c:pt>
                <c:pt idx="212">
                  <c:v>89</c:v>
                </c:pt>
                <c:pt idx="213">
                  <c:v>81.7</c:v>
                </c:pt>
                <c:pt idx="214">
                  <c:v>84.9</c:v>
                </c:pt>
                <c:pt idx="215">
                  <c:v>83.9</c:v>
                </c:pt>
                <c:pt idx="216">
                  <c:v>89.8</c:v>
                </c:pt>
                <c:pt idx="217">
                  <c:v>91.3</c:v>
                </c:pt>
                <c:pt idx="218">
                  <c:v>98.8</c:v>
                </c:pt>
                <c:pt idx="219">
                  <c:v>99.4</c:v>
                </c:pt>
                <c:pt idx="220">
                  <c:v>102</c:v>
                </c:pt>
                <c:pt idx="221">
                  <c:v>109.5</c:v>
                </c:pt>
                <c:pt idx="222">
                  <c:v>105</c:v>
                </c:pt>
                <c:pt idx="223">
                  <c:v>109.5</c:v>
                </c:pt>
                <c:pt idx="224">
                  <c:v>116.5</c:v>
                </c:pt>
                <c:pt idx="225">
                  <c:v>111</c:v>
                </c:pt>
                <c:pt idx="226">
                  <c:v>110</c:v>
                </c:pt>
                <c:pt idx="227">
                  <c:v>103</c:v>
                </c:pt>
                <c:pt idx="228">
                  <c:v>106</c:v>
                </c:pt>
                <c:pt idx="229">
                  <c:v>111.5</c:v>
                </c:pt>
                <c:pt idx="230">
                  <c:v>110.5</c:v>
                </c:pt>
                <c:pt idx="231">
                  <c:v>106</c:v>
                </c:pt>
                <c:pt idx="232">
                  <c:v>108.5</c:v>
                </c:pt>
                <c:pt idx="233">
                  <c:v>108.5</c:v>
                </c:pt>
                <c:pt idx="234">
                  <c:v>118.5</c:v>
                </c:pt>
                <c:pt idx="235">
                  <c:v>123</c:v>
                </c:pt>
                <c:pt idx="236">
                  <c:v>124</c:v>
                </c:pt>
                <c:pt idx="237">
                  <c:v>127</c:v>
                </c:pt>
                <c:pt idx="238">
                  <c:v>138</c:v>
                </c:pt>
                <c:pt idx="239">
                  <c:v>126</c:v>
                </c:pt>
                <c:pt idx="240">
                  <c:v>128.5</c:v>
                </c:pt>
                <c:pt idx="241">
                  <c:v>130.5</c:v>
                </c:pt>
                <c:pt idx="242">
                  <c:v>142</c:v>
                </c:pt>
                <c:pt idx="243">
                  <c:v>142</c:v>
                </c:pt>
                <c:pt idx="244">
                  <c:v>147</c:v>
                </c:pt>
                <c:pt idx="245">
                  <c:v>154.5</c:v>
                </c:pt>
                <c:pt idx="246">
                  <c:v>155</c:v>
                </c:pt>
                <c:pt idx="247">
                  <c:v>153.5</c:v>
                </c:pt>
                <c:pt idx="248">
                  <c:v>149</c:v>
                </c:pt>
                <c:pt idx="249">
                  <c:v>147.5</c:v>
                </c:pt>
                <c:pt idx="250">
                  <c:v>142.5</c:v>
                </c:pt>
                <c:pt idx="251">
                  <c:v>138.5</c:v>
                </c:pt>
                <c:pt idx="252">
                  <c:v>131.5</c:v>
                </c:pt>
                <c:pt idx="253">
                  <c:v>141</c:v>
                </c:pt>
                <c:pt idx="254">
                  <c:v>144.5</c:v>
                </c:pt>
                <c:pt idx="255">
                  <c:v>145</c:v>
                </c:pt>
                <c:pt idx="256">
                  <c:v>143.5</c:v>
                </c:pt>
                <c:pt idx="257">
                  <c:v>152.5</c:v>
                </c:pt>
                <c:pt idx="258">
                  <c:v>163</c:v>
                </c:pt>
                <c:pt idx="259">
                  <c:v>162.5</c:v>
                </c:pt>
                <c:pt idx="260">
                  <c:v>158</c:v>
                </c:pt>
                <c:pt idx="261">
                  <c:v>166</c:v>
                </c:pt>
                <c:pt idx="262">
                  <c:v>177</c:v>
                </c:pt>
                <c:pt idx="263">
                  <c:v>179.5</c:v>
                </c:pt>
                <c:pt idx="264">
                  <c:v>187.5</c:v>
                </c:pt>
                <c:pt idx="265">
                  <c:v>193</c:v>
                </c:pt>
                <c:pt idx="266">
                  <c:v>190.5</c:v>
                </c:pt>
                <c:pt idx="267">
                  <c:v>187.5</c:v>
                </c:pt>
                <c:pt idx="268">
                  <c:v>186.5</c:v>
                </c:pt>
                <c:pt idx="269">
                  <c:v>191</c:v>
                </c:pt>
                <c:pt idx="270">
                  <c:v>195</c:v>
                </c:pt>
                <c:pt idx="271">
                  <c:v>194.5</c:v>
                </c:pt>
                <c:pt idx="272">
                  <c:v>208.5</c:v>
                </c:pt>
                <c:pt idx="273">
                  <c:v>218.5</c:v>
                </c:pt>
                <c:pt idx="274">
                  <c:v>216</c:v>
                </c:pt>
                <c:pt idx="275">
                  <c:v>219</c:v>
                </c:pt>
                <c:pt idx="276">
                  <c:v>223</c:v>
                </c:pt>
                <c:pt idx="277">
                  <c:v>245</c:v>
                </c:pt>
                <c:pt idx="278">
                  <c:v>245</c:v>
                </c:pt>
                <c:pt idx="279">
                  <c:v>234.5</c:v>
                </c:pt>
                <c:pt idx="280">
                  <c:v>266</c:v>
                </c:pt>
                <c:pt idx="281">
                  <c:v>261</c:v>
                </c:pt>
                <c:pt idx="282">
                  <c:v>259</c:v>
                </c:pt>
                <c:pt idx="283">
                  <c:v>249</c:v>
                </c:pt>
                <c:pt idx="284">
                  <c:v>234.5</c:v>
                </c:pt>
                <c:pt idx="285">
                  <c:v>232</c:v>
                </c:pt>
                <c:pt idx="286">
                  <c:v>246</c:v>
                </c:pt>
                <c:pt idx="287">
                  <c:v>268</c:v>
                </c:pt>
                <c:pt idx="288">
                  <c:v>268</c:v>
                </c:pt>
                <c:pt idx="289">
                  <c:v>264</c:v>
                </c:pt>
                <c:pt idx="290">
                  <c:v>237.5</c:v>
                </c:pt>
                <c:pt idx="291">
                  <c:v>235</c:v>
                </c:pt>
                <c:pt idx="292">
                  <c:v>229.5</c:v>
                </c:pt>
                <c:pt idx="293">
                  <c:v>240</c:v>
                </c:pt>
                <c:pt idx="294">
                  <c:v>248.5</c:v>
                </c:pt>
                <c:pt idx="295">
                  <c:v>270</c:v>
                </c:pt>
                <c:pt idx="296">
                  <c:v>265</c:v>
                </c:pt>
                <c:pt idx="297">
                  <c:v>248.5</c:v>
                </c:pt>
                <c:pt idx="298">
                  <c:v>266.5</c:v>
                </c:pt>
                <c:pt idx="299">
                  <c:v>259</c:v>
                </c:pt>
                <c:pt idx="300">
                  <c:v>272.5</c:v>
                </c:pt>
                <c:pt idx="301">
                  <c:v>301.5</c:v>
                </c:pt>
                <c:pt idx="302">
                  <c:v>315</c:v>
                </c:pt>
                <c:pt idx="303">
                  <c:v>345</c:v>
                </c:pt>
                <c:pt idx="304">
                  <c:v>346</c:v>
                </c:pt>
                <c:pt idx="305">
                  <c:v>338</c:v>
                </c:pt>
                <c:pt idx="306">
                  <c:v>326</c:v>
                </c:pt>
                <c:pt idx="307">
                  <c:v>309</c:v>
                </c:pt>
                <c:pt idx="308">
                  <c:v>301.5</c:v>
                </c:pt>
                <c:pt idx="309">
                  <c:v>327</c:v>
                </c:pt>
                <c:pt idx="310">
                  <c:v>466.5</c:v>
                </c:pt>
                <c:pt idx="311">
                  <c:v>453.5</c:v>
                </c:pt>
                <c:pt idx="312">
                  <c:v>462</c:v>
                </c:pt>
                <c:pt idx="313">
                  <c:v>465</c:v>
                </c:pt>
                <c:pt idx="314">
                  <c:v>506</c:v>
                </c:pt>
                <c:pt idx="315">
                  <c:v>530</c:v>
                </c:pt>
                <c:pt idx="316">
                  <c:v>679</c:v>
                </c:pt>
                <c:pt idx="317">
                  <c:v>668</c:v>
                </c:pt>
                <c:pt idx="318">
                  <c:v>622</c:v>
                </c:pt>
                <c:pt idx="319">
                  <c:v>619</c:v>
                </c:pt>
                <c:pt idx="320">
                  <c:v>600</c:v>
                </c:pt>
                <c:pt idx="321">
                  <c:v>609</c:v>
                </c:pt>
                <c:pt idx="322">
                  <c:v>615</c:v>
                </c:pt>
                <c:pt idx="323">
                  <c:v>614</c:v>
                </c:pt>
                <c:pt idx="324">
                  <c:v>638</c:v>
                </c:pt>
                <c:pt idx="325">
                  <c:v>604</c:v>
                </c:pt>
                <c:pt idx="326">
                  <c:v>623</c:v>
                </c:pt>
                <c:pt idx="327">
                  <c:v>620</c:v>
                </c:pt>
                <c:pt idx="328">
                  <c:v>688</c:v>
                </c:pt>
                <c:pt idx="329">
                  <c:v>650</c:v>
                </c:pt>
                <c:pt idx="330">
                  <c:v>610</c:v>
                </c:pt>
                <c:pt idx="331">
                  <c:v>589</c:v>
                </c:pt>
                <c:pt idx="332">
                  <c:v>560</c:v>
                </c:pt>
                <c:pt idx="333">
                  <c:v>555</c:v>
                </c:pt>
                <c:pt idx="334">
                  <c:v>510</c:v>
                </c:pt>
                <c:pt idx="335">
                  <c:v>527</c:v>
                </c:pt>
                <c:pt idx="336">
                  <c:v>495.5</c:v>
                </c:pt>
                <c:pt idx="337">
                  <c:v>451</c:v>
                </c:pt>
                <c:pt idx="338">
                  <c:v>498</c:v>
                </c:pt>
                <c:pt idx="339">
                  <c:v>508</c:v>
                </c:pt>
                <c:pt idx="340">
                  <c:v>543</c:v>
                </c:pt>
                <c:pt idx="341">
                  <c:v>546</c:v>
                </c:pt>
                <c:pt idx="342">
                  <c:v>539</c:v>
                </c:pt>
                <c:pt idx="343">
                  <c:v>535</c:v>
                </c:pt>
                <c:pt idx="344">
                  <c:v>574</c:v>
                </c:pt>
                <c:pt idx="345">
                  <c:v>594</c:v>
                </c:pt>
                <c:pt idx="346">
                  <c:v>591</c:v>
                </c:pt>
                <c:pt idx="347">
                  <c:v>569</c:v>
                </c:pt>
                <c:pt idx="348">
                  <c:v>558</c:v>
                </c:pt>
                <c:pt idx="349">
                  <c:v>556</c:v>
                </c:pt>
                <c:pt idx="350">
                  <c:v>585</c:v>
                </c:pt>
                <c:pt idx="351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4-4C82-91B8-2A2BF8107B8E}"/>
            </c:ext>
          </c:extLst>
        </c:ser>
        <c:ser>
          <c:idx val="2"/>
          <c:order val="2"/>
          <c:tx>
            <c:v>最低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前後3個月!$A$3:$A$10000</c:f>
              <c:numCache>
                <c:formatCode>m/d/yyyy</c:formatCode>
                <c:ptCount val="9998"/>
                <c:pt idx="0">
                  <c:v>34578</c:v>
                </c:pt>
                <c:pt idx="1">
                  <c:v>34608</c:v>
                </c:pt>
                <c:pt idx="2">
                  <c:v>34639</c:v>
                </c:pt>
                <c:pt idx="3">
                  <c:v>34669</c:v>
                </c:pt>
                <c:pt idx="4">
                  <c:v>34700</c:v>
                </c:pt>
                <c:pt idx="5">
                  <c:v>34731</c:v>
                </c:pt>
                <c:pt idx="6">
                  <c:v>34759</c:v>
                </c:pt>
                <c:pt idx="7">
                  <c:v>34790</c:v>
                </c:pt>
                <c:pt idx="8">
                  <c:v>34820</c:v>
                </c:pt>
                <c:pt idx="9">
                  <c:v>34851</c:v>
                </c:pt>
                <c:pt idx="10">
                  <c:v>34881</c:v>
                </c:pt>
                <c:pt idx="11">
                  <c:v>34912</c:v>
                </c:pt>
                <c:pt idx="12">
                  <c:v>34943</c:v>
                </c:pt>
                <c:pt idx="13">
                  <c:v>34973</c:v>
                </c:pt>
                <c:pt idx="14">
                  <c:v>35004</c:v>
                </c:pt>
                <c:pt idx="15">
                  <c:v>35034</c:v>
                </c:pt>
                <c:pt idx="16">
                  <c:v>35065</c:v>
                </c:pt>
                <c:pt idx="17">
                  <c:v>35096</c:v>
                </c:pt>
                <c:pt idx="18">
                  <c:v>35125</c:v>
                </c:pt>
                <c:pt idx="19">
                  <c:v>35156</c:v>
                </c:pt>
                <c:pt idx="20">
                  <c:v>35186</c:v>
                </c:pt>
                <c:pt idx="21">
                  <c:v>35217</c:v>
                </c:pt>
                <c:pt idx="22">
                  <c:v>35247</c:v>
                </c:pt>
                <c:pt idx="23">
                  <c:v>35278</c:v>
                </c:pt>
                <c:pt idx="24">
                  <c:v>35309</c:v>
                </c:pt>
                <c:pt idx="25">
                  <c:v>35339</c:v>
                </c:pt>
                <c:pt idx="26">
                  <c:v>35370</c:v>
                </c:pt>
                <c:pt idx="27">
                  <c:v>35400</c:v>
                </c:pt>
                <c:pt idx="28">
                  <c:v>35431</c:v>
                </c:pt>
                <c:pt idx="29">
                  <c:v>35462</c:v>
                </c:pt>
                <c:pt idx="30">
                  <c:v>35490</c:v>
                </c:pt>
                <c:pt idx="31">
                  <c:v>35521</c:v>
                </c:pt>
                <c:pt idx="32">
                  <c:v>35551</c:v>
                </c:pt>
                <c:pt idx="33">
                  <c:v>35582</c:v>
                </c:pt>
                <c:pt idx="34">
                  <c:v>35612</c:v>
                </c:pt>
                <c:pt idx="35">
                  <c:v>35643</c:v>
                </c:pt>
                <c:pt idx="36">
                  <c:v>35674</c:v>
                </c:pt>
                <c:pt idx="37">
                  <c:v>35704</c:v>
                </c:pt>
                <c:pt idx="38">
                  <c:v>35735</c:v>
                </c:pt>
                <c:pt idx="39">
                  <c:v>35765</c:v>
                </c:pt>
                <c:pt idx="40">
                  <c:v>35796</c:v>
                </c:pt>
                <c:pt idx="41">
                  <c:v>35827</c:v>
                </c:pt>
                <c:pt idx="42">
                  <c:v>35855</c:v>
                </c:pt>
                <c:pt idx="43">
                  <c:v>35886</c:v>
                </c:pt>
                <c:pt idx="44">
                  <c:v>35916</c:v>
                </c:pt>
                <c:pt idx="45">
                  <c:v>35947</c:v>
                </c:pt>
                <c:pt idx="46">
                  <c:v>35977</c:v>
                </c:pt>
                <c:pt idx="47">
                  <c:v>36008</c:v>
                </c:pt>
                <c:pt idx="48">
                  <c:v>36039</c:v>
                </c:pt>
                <c:pt idx="49">
                  <c:v>36069</c:v>
                </c:pt>
                <c:pt idx="50">
                  <c:v>36100</c:v>
                </c:pt>
                <c:pt idx="51">
                  <c:v>36130</c:v>
                </c:pt>
                <c:pt idx="52">
                  <c:v>36161</c:v>
                </c:pt>
                <c:pt idx="53">
                  <c:v>36192</c:v>
                </c:pt>
                <c:pt idx="54">
                  <c:v>36220</c:v>
                </c:pt>
                <c:pt idx="55">
                  <c:v>36251</c:v>
                </c:pt>
                <c:pt idx="56">
                  <c:v>36281</c:v>
                </c:pt>
                <c:pt idx="57">
                  <c:v>36312</c:v>
                </c:pt>
                <c:pt idx="58">
                  <c:v>36342</c:v>
                </c:pt>
                <c:pt idx="59">
                  <c:v>36373</c:v>
                </c:pt>
                <c:pt idx="60">
                  <c:v>36404</c:v>
                </c:pt>
                <c:pt idx="61">
                  <c:v>36434</c:v>
                </c:pt>
                <c:pt idx="62">
                  <c:v>36465</c:v>
                </c:pt>
                <c:pt idx="63">
                  <c:v>36495</c:v>
                </c:pt>
                <c:pt idx="64">
                  <c:v>36526</c:v>
                </c:pt>
                <c:pt idx="65">
                  <c:v>36557</c:v>
                </c:pt>
                <c:pt idx="66">
                  <c:v>36586</c:v>
                </c:pt>
                <c:pt idx="67">
                  <c:v>36617</c:v>
                </c:pt>
                <c:pt idx="68">
                  <c:v>36647</c:v>
                </c:pt>
                <c:pt idx="69">
                  <c:v>36678</c:v>
                </c:pt>
                <c:pt idx="70">
                  <c:v>36708</c:v>
                </c:pt>
                <c:pt idx="71">
                  <c:v>36739</c:v>
                </c:pt>
                <c:pt idx="72">
                  <c:v>36770</c:v>
                </c:pt>
                <c:pt idx="73">
                  <c:v>36800</c:v>
                </c:pt>
                <c:pt idx="74">
                  <c:v>36831</c:v>
                </c:pt>
                <c:pt idx="75">
                  <c:v>36861</c:v>
                </c:pt>
                <c:pt idx="76">
                  <c:v>36892</c:v>
                </c:pt>
                <c:pt idx="77">
                  <c:v>36923</c:v>
                </c:pt>
                <c:pt idx="78">
                  <c:v>36951</c:v>
                </c:pt>
                <c:pt idx="79">
                  <c:v>36982</c:v>
                </c:pt>
                <c:pt idx="80">
                  <c:v>37012</c:v>
                </c:pt>
                <c:pt idx="81">
                  <c:v>37043</c:v>
                </c:pt>
                <c:pt idx="82">
                  <c:v>37073</c:v>
                </c:pt>
                <c:pt idx="83">
                  <c:v>37104</c:v>
                </c:pt>
                <c:pt idx="84">
                  <c:v>37135</c:v>
                </c:pt>
                <c:pt idx="85">
                  <c:v>37165</c:v>
                </c:pt>
                <c:pt idx="86">
                  <c:v>37196</c:v>
                </c:pt>
                <c:pt idx="87">
                  <c:v>37226</c:v>
                </c:pt>
                <c:pt idx="88">
                  <c:v>37257</c:v>
                </c:pt>
                <c:pt idx="89">
                  <c:v>37288</c:v>
                </c:pt>
                <c:pt idx="90">
                  <c:v>37316</c:v>
                </c:pt>
                <c:pt idx="91">
                  <c:v>37347</c:v>
                </c:pt>
                <c:pt idx="92">
                  <c:v>37377</c:v>
                </c:pt>
                <c:pt idx="93">
                  <c:v>37408</c:v>
                </c:pt>
                <c:pt idx="94">
                  <c:v>37438</c:v>
                </c:pt>
                <c:pt idx="95">
                  <c:v>37469</c:v>
                </c:pt>
                <c:pt idx="96">
                  <c:v>37500</c:v>
                </c:pt>
                <c:pt idx="97">
                  <c:v>37530</c:v>
                </c:pt>
                <c:pt idx="98">
                  <c:v>37561</c:v>
                </c:pt>
                <c:pt idx="99">
                  <c:v>37591</c:v>
                </c:pt>
                <c:pt idx="100">
                  <c:v>37622</c:v>
                </c:pt>
                <c:pt idx="101">
                  <c:v>37653</c:v>
                </c:pt>
                <c:pt idx="102">
                  <c:v>37681</c:v>
                </c:pt>
                <c:pt idx="103">
                  <c:v>37712</c:v>
                </c:pt>
                <c:pt idx="104">
                  <c:v>37742</c:v>
                </c:pt>
                <c:pt idx="105">
                  <c:v>37773</c:v>
                </c:pt>
                <c:pt idx="106">
                  <c:v>37803</c:v>
                </c:pt>
                <c:pt idx="107">
                  <c:v>37834</c:v>
                </c:pt>
                <c:pt idx="108">
                  <c:v>37865</c:v>
                </c:pt>
                <c:pt idx="109">
                  <c:v>37895</c:v>
                </c:pt>
                <c:pt idx="110">
                  <c:v>37926</c:v>
                </c:pt>
                <c:pt idx="111">
                  <c:v>37956</c:v>
                </c:pt>
                <c:pt idx="112">
                  <c:v>37987</c:v>
                </c:pt>
                <c:pt idx="113">
                  <c:v>38018</c:v>
                </c:pt>
                <c:pt idx="114">
                  <c:v>38047</c:v>
                </c:pt>
                <c:pt idx="115">
                  <c:v>38078</c:v>
                </c:pt>
                <c:pt idx="116">
                  <c:v>38108</c:v>
                </c:pt>
                <c:pt idx="117">
                  <c:v>38139</c:v>
                </c:pt>
                <c:pt idx="118">
                  <c:v>38169</c:v>
                </c:pt>
                <c:pt idx="119">
                  <c:v>38200</c:v>
                </c:pt>
                <c:pt idx="120">
                  <c:v>38231</c:v>
                </c:pt>
                <c:pt idx="121">
                  <c:v>38261</c:v>
                </c:pt>
                <c:pt idx="122">
                  <c:v>38292</c:v>
                </c:pt>
                <c:pt idx="123">
                  <c:v>38322</c:v>
                </c:pt>
                <c:pt idx="124">
                  <c:v>38353</c:v>
                </c:pt>
                <c:pt idx="125">
                  <c:v>38384</c:v>
                </c:pt>
                <c:pt idx="126">
                  <c:v>38412</c:v>
                </c:pt>
                <c:pt idx="127">
                  <c:v>38443</c:v>
                </c:pt>
                <c:pt idx="128">
                  <c:v>38473</c:v>
                </c:pt>
                <c:pt idx="129">
                  <c:v>38504</c:v>
                </c:pt>
                <c:pt idx="130">
                  <c:v>38534</c:v>
                </c:pt>
                <c:pt idx="131">
                  <c:v>38565</c:v>
                </c:pt>
                <c:pt idx="132">
                  <c:v>38596</c:v>
                </c:pt>
                <c:pt idx="133">
                  <c:v>38626</c:v>
                </c:pt>
                <c:pt idx="134">
                  <c:v>38657</c:v>
                </c:pt>
                <c:pt idx="135">
                  <c:v>38687</c:v>
                </c:pt>
                <c:pt idx="136">
                  <c:v>38718</c:v>
                </c:pt>
                <c:pt idx="137">
                  <c:v>38749</c:v>
                </c:pt>
                <c:pt idx="138">
                  <c:v>38777</c:v>
                </c:pt>
                <c:pt idx="139">
                  <c:v>38808</c:v>
                </c:pt>
                <c:pt idx="140">
                  <c:v>38838</c:v>
                </c:pt>
                <c:pt idx="141">
                  <c:v>38869</c:v>
                </c:pt>
                <c:pt idx="142">
                  <c:v>38899</c:v>
                </c:pt>
                <c:pt idx="143">
                  <c:v>38930</c:v>
                </c:pt>
                <c:pt idx="144">
                  <c:v>38961</c:v>
                </c:pt>
                <c:pt idx="145">
                  <c:v>38991</c:v>
                </c:pt>
                <c:pt idx="146">
                  <c:v>39022</c:v>
                </c:pt>
                <c:pt idx="147">
                  <c:v>39052</c:v>
                </c:pt>
                <c:pt idx="148">
                  <c:v>39083</c:v>
                </c:pt>
                <c:pt idx="149">
                  <c:v>39114</c:v>
                </c:pt>
                <c:pt idx="150">
                  <c:v>39142</c:v>
                </c:pt>
                <c:pt idx="151">
                  <c:v>39173</c:v>
                </c:pt>
                <c:pt idx="152">
                  <c:v>39203</c:v>
                </c:pt>
                <c:pt idx="153">
                  <c:v>39234</c:v>
                </c:pt>
                <c:pt idx="154">
                  <c:v>39264</c:v>
                </c:pt>
                <c:pt idx="155">
                  <c:v>39295</c:v>
                </c:pt>
                <c:pt idx="156">
                  <c:v>39326</c:v>
                </c:pt>
                <c:pt idx="157">
                  <c:v>39356</c:v>
                </c:pt>
                <c:pt idx="158">
                  <c:v>39387</c:v>
                </c:pt>
                <c:pt idx="159">
                  <c:v>39417</c:v>
                </c:pt>
                <c:pt idx="160">
                  <c:v>39448</c:v>
                </c:pt>
                <c:pt idx="161">
                  <c:v>39479</c:v>
                </c:pt>
                <c:pt idx="162">
                  <c:v>39508</c:v>
                </c:pt>
                <c:pt idx="163">
                  <c:v>39539</c:v>
                </c:pt>
                <c:pt idx="164">
                  <c:v>39569</c:v>
                </c:pt>
                <c:pt idx="165">
                  <c:v>39600</c:v>
                </c:pt>
                <c:pt idx="166">
                  <c:v>39630</c:v>
                </c:pt>
                <c:pt idx="167">
                  <c:v>39661</c:v>
                </c:pt>
                <c:pt idx="168">
                  <c:v>39692</c:v>
                </c:pt>
                <c:pt idx="169">
                  <c:v>39722</c:v>
                </c:pt>
                <c:pt idx="170">
                  <c:v>39753</c:v>
                </c:pt>
                <c:pt idx="171">
                  <c:v>39783</c:v>
                </c:pt>
                <c:pt idx="172">
                  <c:v>39814</c:v>
                </c:pt>
                <c:pt idx="173">
                  <c:v>39845</c:v>
                </c:pt>
                <c:pt idx="174">
                  <c:v>39873</c:v>
                </c:pt>
                <c:pt idx="175">
                  <c:v>39904</c:v>
                </c:pt>
                <c:pt idx="176">
                  <c:v>39934</c:v>
                </c:pt>
                <c:pt idx="177">
                  <c:v>39965</c:v>
                </c:pt>
                <c:pt idx="178">
                  <c:v>39995</c:v>
                </c:pt>
                <c:pt idx="179">
                  <c:v>40026</c:v>
                </c:pt>
                <c:pt idx="180">
                  <c:v>40057</c:v>
                </c:pt>
                <c:pt idx="181">
                  <c:v>40087</c:v>
                </c:pt>
                <c:pt idx="182">
                  <c:v>40118</c:v>
                </c:pt>
                <c:pt idx="183">
                  <c:v>40148</c:v>
                </c:pt>
                <c:pt idx="184">
                  <c:v>40179</c:v>
                </c:pt>
                <c:pt idx="185">
                  <c:v>40210</c:v>
                </c:pt>
                <c:pt idx="186">
                  <c:v>40238</c:v>
                </c:pt>
                <c:pt idx="187">
                  <c:v>40269</c:v>
                </c:pt>
                <c:pt idx="188">
                  <c:v>40299</c:v>
                </c:pt>
                <c:pt idx="189">
                  <c:v>40330</c:v>
                </c:pt>
                <c:pt idx="190">
                  <c:v>40360</c:v>
                </c:pt>
                <c:pt idx="191">
                  <c:v>40391</c:v>
                </c:pt>
                <c:pt idx="192">
                  <c:v>40422</c:v>
                </c:pt>
                <c:pt idx="193">
                  <c:v>40452</c:v>
                </c:pt>
                <c:pt idx="194">
                  <c:v>40483</c:v>
                </c:pt>
                <c:pt idx="195">
                  <c:v>40513</c:v>
                </c:pt>
                <c:pt idx="196">
                  <c:v>40544</c:v>
                </c:pt>
                <c:pt idx="197">
                  <c:v>40575</c:v>
                </c:pt>
                <c:pt idx="198">
                  <c:v>40603</c:v>
                </c:pt>
                <c:pt idx="199">
                  <c:v>40634</c:v>
                </c:pt>
                <c:pt idx="200">
                  <c:v>40664</c:v>
                </c:pt>
                <c:pt idx="201">
                  <c:v>40695</c:v>
                </c:pt>
                <c:pt idx="202">
                  <c:v>40725</c:v>
                </c:pt>
                <c:pt idx="203">
                  <c:v>40756</c:v>
                </c:pt>
                <c:pt idx="204">
                  <c:v>40787</c:v>
                </c:pt>
                <c:pt idx="205">
                  <c:v>40817</c:v>
                </c:pt>
                <c:pt idx="206">
                  <c:v>40848</c:v>
                </c:pt>
                <c:pt idx="207">
                  <c:v>40878</c:v>
                </c:pt>
                <c:pt idx="208">
                  <c:v>40909</c:v>
                </c:pt>
                <c:pt idx="209">
                  <c:v>40940</c:v>
                </c:pt>
                <c:pt idx="210">
                  <c:v>40969</c:v>
                </c:pt>
                <c:pt idx="211">
                  <c:v>41000</c:v>
                </c:pt>
                <c:pt idx="212">
                  <c:v>41030</c:v>
                </c:pt>
                <c:pt idx="213">
                  <c:v>41061</c:v>
                </c:pt>
                <c:pt idx="214">
                  <c:v>41091</c:v>
                </c:pt>
                <c:pt idx="215">
                  <c:v>41122</c:v>
                </c:pt>
                <c:pt idx="216">
                  <c:v>41153</c:v>
                </c:pt>
                <c:pt idx="217">
                  <c:v>41183</c:v>
                </c:pt>
                <c:pt idx="218">
                  <c:v>41214</c:v>
                </c:pt>
                <c:pt idx="219">
                  <c:v>41244</c:v>
                </c:pt>
                <c:pt idx="220">
                  <c:v>41275</c:v>
                </c:pt>
                <c:pt idx="221">
                  <c:v>41306</c:v>
                </c:pt>
                <c:pt idx="222">
                  <c:v>41334</c:v>
                </c:pt>
                <c:pt idx="223">
                  <c:v>41365</c:v>
                </c:pt>
                <c:pt idx="224">
                  <c:v>41395</c:v>
                </c:pt>
                <c:pt idx="225">
                  <c:v>41426</c:v>
                </c:pt>
                <c:pt idx="226">
                  <c:v>41456</c:v>
                </c:pt>
                <c:pt idx="227">
                  <c:v>41487</c:v>
                </c:pt>
                <c:pt idx="228">
                  <c:v>41518</c:v>
                </c:pt>
                <c:pt idx="229">
                  <c:v>41548</c:v>
                </c:pt>
                <c:pt idx="230">
                  <c:v>41579</c:v>
                </c:pt>
                <c:pt idx="231">
                  <c:v>41609</c:v>
                </c:pt>
                <c:pt idx="232">
                  <c:v>41640</c:v>
                </c:pt>
                <c:pt idx="233">
                  <c:v>41671</c:v>
                </c:pt>
                <c:pt idx="234">
                  <c:v>41699</c:v>
                </c:pt>
                <c:pt idx="235">
                  <c:v>41730</c:v>
                </c:pt>
                <c:pt idx="236">
                  <c:v>41760</c:v>
                </c:pt>
                <c:pt idx="237">
                  <c:v>41791</c:v>
                </c:pt>
                <c:pt idx="238">
                  <c:v>41821</c:v>
                </c:pt>
                <c:pt idx="239">
                  <c:v>41852</c:v>
                </c:pt>
                <c:pt idx="240">
                  <c:v>41883</c:v>
                </c:pt>
                <c:pt idx="241">
                  <c:v>41913</c:v>
                </c:pt>
                <c:pt idx="242">
                  <c:v>41944</c:v>
                </c:pt>
                <c:pt idx="243">
                  <c:v>41974</c:v>
                </c:pt>
                <c:pt idx="244">
                  <c:v>42005</c:v>
                </c:pt>
                <c:pt idx="245">
                  <c:v>42036</c:v>
                </c:pt>
                <c:pt idx="246">
                  <c:v>42064</c:v>
                </c:pt>
                <c:pt idx="247">
                  <c:v>42095</c:v>
                </c:pt>
                <c:pt idx="248">
                  <c:v>42125</c:v>
                </c:pt>
                <c:pt idx="249">
                  <c:v>42156</c:v>
                </c:pt>
                <c:pt idx="250">
                  <c:v>42186</c:v>
                </c:pt>
                <c:pt idx="251">
                  <c:v>42217</c:v>
                </c:pt>
                <c:pt idx="252">
                  <c:v>42248</c:v>
                </c:pt>
                <c:pt idx="253">
                  <c:v>42278</c:v>
                </c:pt>
                <c:pt idx="254">
                  <c:v>42309</c:v>
                </c:pt>
                <c:pt idx="255">
                  <c:v>42339</c:v>
                </c:pt>
                <c:pt idx="256">
                  <c:v>42370</c:v>
                </c:pt>
                <c:pt idx="257">
                  <c:v>42401</c:v>
                </c:pt>
                <c:pt idx="258">
                  <c:v>42430</c:v>
                </c:pt>
                <c:pt idx="259">
                  <c:v>42461</c:v>
                </c:pt>
                <c:pt idx="260">
                  <c:v>42491</c:v>
                </c:pt>
                <c:pt idx="261">
                  <c:v>42522</c:v>
                </c:pt>
                <c:pt idx="262">
                  <c:v>42552</c:v>
                </c:pt>
                <c:pt idx="263">
                  <c:v>42583</c:v>
                </c:pt>
                <c:pt idx="264">
                  <c:v>42614</c:v>
                </c:pt>
                <c:pt idx="265">
                  <c:v>42644</c:v>
                </c:pt>
                <c:pt idx="266">
                  <c:v>42675</c:v>
                </c:pt>
                <c:pt idx="267">
                  <c:v>42705</c:v>
                </c:pt>
                <c:pt idx="268">
                  <c:v>42736</c:v>
                </c:pt>
                <c:pt idx="269">
                  <c:v>42767</c:v>
                </c:pt>
                <c:pt idx="270">
                  <c:v>42795</c:v>
                </c:pt>
                <c:pt idx="271">
                  <c:v>42826</c:v>
                </c:pt>
                <c:pt idx="272">
                  <c:v>42856</c:v>
                </c:pt>
                <c:pt idx="273">
                  <c:v>42887</c:v>
                </c:pt>
                <c:pt idx="274">
                  <c:v>42917</c:v>
                </c:pt>
                <c:pt idx="275">
                  <c:v>42948</c:v>
                </c:pt>
                <c:pt idx="276">
                  <c:v>42979</c:v>
                </c:pt>
                <c:pt idx="277">
                  <c:v>43009</c:v>
                </c:pt>
                <c:pt idx="278">
                  <c:v>43040</c:v>
                </c:pt>
                <c:pt idx="279">
                  <c:v>43070</c:v>
                </c:pt>
                <c:pt idx="280">
                  <c:v>43101</c:v>
                </c:pt>
                <c:pt idx="281">
                  <c:v>43132</c:v>
                </c:pt>
                <c:pt idx="282">
                  <c:v>43160</c:v>
                </c:pt>
                <c:pt idx="283">
                  <c:v>43191</c:v>
                </c:pt>
                <c:pt idx="284">
                  <c:v>43221</c:v>
                </c:pt>
                <c:pt idx="285">
                  <c:v>43252</c:v>
                </c:pt>
                <c:pt idx="286">
                  <c:v>43282</c:v>
                </c:pt>
                <c:pt idx="287">
                  <c:v>43313</c:v>
                </c:pt>
                <c:pt idx="288">
                  <c:v>43344</c:v>
                </c:pt>
                <c:pt idx="289">
                  <c:v>43374</c:v>
                </c:pt>
                <c:pt idx="290">
                  <c:v>43405</c:v>
                </c:pt>
                <c:pt idx="291">
                  <c:v>43435</c:v>
                </c:pt>
                <c:pt idx="292">
                  <c:v>43466</c:v>
                </c:pt>
                <c:pt idx="293">
                  <c:v>43497</c:v>
                </c:pt>
                <c:pt idx="294">
                  <c:v>43525</c:v>
                </c:pt>
                <c:pt idx="295">
                  <c:v>43556</c:v>
                </c:pt>
                <c:pt idx="296">
                  <c:v>43586</c:v>
                </c:pt>
                <c:pt idx="297">
                  <c:v>43617</c:v>
                </c:pt>
                <c:pt idx="298">
                  <c:v>43647</c:v>
                </c:pt>
                <c:pt idx="299">
                  <c:v>43678</c:v>
                </c:pt>
                <c:pt idx="300">
                  <c:v>43709</c:v>
                </c:pt>
                <c:pt idx="301">
                  <c:v>43739</c:v>
                </c:pt>
                <c:pt idx="302">
                  <c:v>43770</c:v>
                </c:pt>
                <c:pt idx="303">
                  <c:v>43800</c:v>
                </c:pt>
                <c:pt idx="304">
                  <c:v>43831</c:v>
                </c:pt>
                <c:pt idx="305">
                  <c:v>43862</c:v>
                </c:pt>
                <c:pt idx="306">
                  <c:v>43891</c:v>
                </c:pt>
                <c:pt idx="307">
                  <c:v>43922</c:v>
                </c:pt>
                <c:pt idx="308">
                  <c:v>43952</c:v>
                </c:pt>
                <c:pt idx="309">
                  <c:v>43983</c:v>
                </c:pt>
                <c:pt idx="310">
                  <c:v>44013</c:v>
                </c:pt>
                <c:pt idx="311">
                  <c:v>44044</c:v>
                </c:pt>
                <c:pt idx="312">
                  <c:v>44075</c:v>
                </c:pt>
                <c:pt idx="313">
                  <c:v>44105</c:v>
                </c:pt>
                <c:pt idx="314">
                  <c:v>44136</c:v>
                </c:pt>
                <c:pt idx="315">
                  <c:v>44166</c:v>
                </c:pt>
                <c:pt idx="316">
                  <c:v>44197</c:v>
                </c:pt>
                <c:pt idx="317">
                  <c:v>44228</c:v>
                </c:pt>
                <c:pt idx="318">
                  <c:v>44256</c:v>
                </c:pt>
                <c:pt idx="319">
                  <c:v>44287</c:v>
                </c:pt>
                <c:pt idx="320">
                  <c:v>44317</c:v>
                </c:pt>
                <c:pt idx="321">
                  <c:v>44348</c:v>
                </c:pt>
                <c:pt idx="322">
                  <c:v>44378</c:v>
                </c:pt>
                <c:pt idx="323">
                  <c:v>44409</c:v>
                </c:pt>
                <c:pt idx="324">
                  <c:v>44440</c:v>
                </c:pt>
                <c:pt idx="325">
                  <c:v>44470</c:v>
                </c:pt>
                <c:pt idx="326">
                  <c:v>44501</c:v>
                </c:pt>
                <c:pt idx="327">
                  <c:v>44531</c:v>
                </c:pt>
                <c:pt idx="328">
                  <c:v>44562</c:v>
                </c:pt>
                <c:pt idx="329">
                  <c:v>44593</c:v>
                </c:pt>
                <c:pt idx="330">
                  <c:v>44621</c:v>
                </c:pt>
                <c:pt idx="331">
                  <c:v>44652</c:v>
                </c:pt>
                <c:pt idx="332">
                  <c:v>44682</c:v>
                </c:pt>
                <c:pt idx="333">
                  <c:v>44713</c:v>
                </c:pt>
                <c:pt idx="334">
                  <c:v>44743</c:v>
                </c:pt>
                <c:pt idx="335">
                  <c:v>44774</c:v>
                </c:pt>
                <c:pt idx="336">
                  <c:v>44805</c:v>
                </c:pt>
                <c:pt idx="337">
                  <c:v>44835</c:v>
                </c:pt>
                <c:pt idx="338">
                  <c:v>44866</c:v>
                </c:pt>
                <c:pt idx="339">
                  <c:v>44896</c:v>
                </c:pt>
                <c:pt idx="340">
                  <c:v>44927</c:v>
                </c:pt>
                <c:pt idx="341">
                  <c:v>44958</c:v>
                </c:pt>
                <c:pt idx="342">
                  <c:v>44986</c:v>
                </c:pt>
                <c:pt idx="343">
                  <c:v>45017</c:v>
                </c:pt>
                <c:pt idx="344">
                  <c:v>45047</c:v>
                </c:pt>
                <c:pt idx="345">
                  <c:v>45078</c:v>
                </c:pt>
                <c:pt idx="346">
                  <c:v>45108</c:v>
                </c:pt>
                <c:pt idx="347">
                  <c:v>45139</c:v>
                </c:pt>
                <c:pt idx="348">
                  <c:v>45170</c:v>
                </c:pt>
                <c:pt idx="349">
                  <c:v>45200</c:v>
                </c:pt>
                <c:pt idx="350">
                  <c:v>45231</c:v>
                </c:pt>
                <c:pt idx="351">
                  <c:v>45261</c:v>
                </c:pt>
              </c:numCache>
            </c:numRef>
          </c:cat>
          <c:val>
            <c:numRef>
              <c:f>前後3個月!$E$3:$E$10000</c:f>
              <c:numCache>
                <c:formatCode>General</c:formatCode>
                <c:ptCount val="9998"/>
                <c:pt idx="0">
                  <c:v>4.1500000000000004</c:v>
                </c:pt>
                <c:pt idx="1">
                  <c:v>6.66</c:v>
                </c:pt>
                <c:pt idx="2">
                  <c:v>6.75</c:v>
                </c:pt>
                <c:pt idx="3">
                  <c:v>6.66</c:v>
                </c:pt>
                <c:pt idx="4">
                  <c:v>5.88</c:v>
                </c:pt>
                <c:pt idx="5">
                  <c:v>6.14</c:v>
                </c:pt>
                <c:pt idx="6">
                  <c:v>6.4</c:v>
                </c:pt>
                <c:pt idx="7">
                  <c:v>7.27</c:v>
                </c:pt>
                <c:pt idx="8">
                  <c:v>7.1</c:v>
                </c:pt>
                <c:pt idx="9">
                  <c:v>7.59</c:v>
                </c:pt>
                <c:pt idx="10">
                  <c:v>7.55</c:v>
                </c:pt>
                <c:pt idx="11">
                  <c:v>7.32</c:v>
                </c:pt>
                <c:pt idx="12">
                  <c:v>7.67</c:v>
                </c:pt>
                <c:pt idx="13">
                  <c:v>6.54</c:v>
                </c:pt>
                <c:pt idx="14">
                  <c:v>6</c:v>
                </c:pt>
                <c:pt idx="15">
                  <c:v>6.31</c:v>
                </c:pt>
                <c:pt idx="16">
                  <c:v>5.76</c:v>
                </c:pt>
                <c:pt idx="17">
                  <c:v>5.8</c:v>
                </c:pt>
                <c:pt idx="18">
                  <c:v>4.9800000000000004</c:v>
                </c:pt>
                <c:pt idx="19">
                  <c:v>5.8</c:v>
                </c:pt>
                <c:pt idx="20">
                  <c:v>7.83</c:v>
                </c:pt>
                <c:pt idx="21">
                  <c:v>7.71</c:v>
                </c:pt>
                <c:pt idx="22">
                  <c:v>6.88</c:v>
                </c:pt>
                <c:pt idx="23">
                  <c:v>7.08</c:v>
                </c:pt>
                <c:pt idx="24">
                  <c:v>7.29</c:v>
                </c:pt>
                <c:pt idx="25">
                  <c:v>7.29</c:v>
                </c:pt>
                <c:pt idx="26">
                  <c:v>7.57</c:v>
                </c:pt>
                <c:pt idx="27">
                  <c:v>7.85</c:v>
                </c:pt>
                <c:pt idx="28">
                  <c:v>7.78</c:v>
                </c:pt>
                <c:pt idx="29">
                  <c:v>8.06</c:v>
                </c:pt>
                <c:pt idx="30">
                  <c:v>8.69</c:v>
                </c:pt>
                <c:pt idx="31">
                  <c:v>9.81</c:v>
                </c:pt>
                <c:pt idx="32">
                  <c:v>12.34</c:v>
                </c:pt>
                <c:pt idx="33">
                  <c:v>16.68</c:v>
                </c:pt>
                <c:pt idx="34">
                  <c:v>23.76</c:v>
                </c:pt>
                <c:pt idx="35">
                  <c:v>29.02</c:v>
                </c:pt>
                <c:pt idx="36">
                  <c:v>27.13</c:v>
                </c:pt>
                <c:pt idx="37">
                  <c:v>19.77</c:v>
                </c:pt>
                <c:pt idx="38">
                  <c:v>21.03</c:v>
                </c:pt>
                <c:pt idx="39">
                  <c:v>22.29</c:v>
                </c:pt>
                <c:pt idx="40">
                  <c:v>21.03</c:v>
                </c:pt>
                <c:pt idx="41">
                  <c:v>26.39</c:v>
                </c:pt>
                <c:pt idx="42">
                  <c:v>30.07</c:v>
                </c:pt>
                <c:pt idx="43">
                  <c:v>29.02</c:v>
                </c:pt>
                <c:pt idx="44">
                  <c:v>25.44</c:v>
                </c:pt>
                <c:pt idx="45">
                  <c:v>20.29</c:v>
                </c:pt>
                <c:pt idx="46">
                  <c:v>21.5</c:v>
                </c:pt>
                <c:pt idx="47">
                  <c:v>18.75</c:v>
                </c:pt>
                <c:pt idx="48">
                  <c:v>17.23</c:v>
                </c:pt>
                <c:pt idx="49">
                  <c:v>17.84</c:v>
                </c:pt>
                <c:pt idx="50">
                  <c:v>19.510000000000002</c:v>
                </c:pt>
                <c:pt idx="51">
                  <c:v>20.73</c:v>
                </c:pt>
                <c:pt idx="52">
                  <c:v>20.73</c:v>
                </c:pt>
                <c:pt idx="53">
                  <c:v>23.63</c:v>
                </c:pt>
                <c:pt idx="54">
                  <c:v>25.61</c:v>
                </c:pt>
                <c:pt idx="55">
                  <c:v>31.56</c:v>
                </c:pt>
                <c:pt idx="56">
                  <c:v>31.1</c:v>
                </c:pt>
                <c:pt idx="57">
                  <c:v>35.06</c:v>
                </c:pt>
                <c:pt idx="58">
                  <c:v>40.130000000000003</c:v>
                </c:pt>
                <c:pt idx="59">
                  <c:v>37.880000000000003</c:v>
                </c:pt>
                <c:pt idx="60">
                  <c:v>47.25</c:v>
                </c:pt>
                <c:pt idx="61">
                  <c:v>48.19</c:v>
                </c:pt>
                <c:pt idx="62">
                  <c:v>52.13</c:v>
                </c:pt>
                <c:pt idx="63">
                  <c:v>54</c:v>
                </c:pt>
                <c:pt idx="64">
                  <c:v>63.75</c:v>
                </c:pt>
                <c:pt idx="65">
                  <c:v>71.25</c:v>
                </c:pt>
                <c:pt idx="66">
                  <c:v>64.5</c:v>
                </c:pt>
                <c:pt idx="67">
                  <c:v>65.63</c:v>
                </c:pt>
                <c:pt idx="68">
                  <c:v>66.38</c:v>
                </c:pt>
                <c:pt idx="69">
                  <c:v>67.44</c:v>
                </c:pt>
                <c:pt idx="70">
                  <c:v>59.52</c:v>
                </c:pt>
                <c:pt idx="71">
                  <c:v>58.08</c:v>
                </c:pt>
                <c:pt idx="72">
                  <c:v>49.92</c:v>
                </c:pt>
                <c:pt idx="73">
                  <c:v>39.119999999999997</c:v>
                </c:pt>
                <c:pt idx="74">
                  <c:v>41.76</c:v>
                </c:pt>
                <c:pt idx="75">
                  <c:v>35.76</c:v>
                </c:pt>
                <c:pt idx="76">
                  <c:v>37.200000000000003</c:v>
                </c:pt>
                <c:pt idx="77">
                  <c:v>42.48</c:v>
                </c:pt>
                <c:pt idx="78">
                  <c:v>39.840000000000003</c:v>
                </c:pt>
                <c:pt idx="79">
                  <c:v>37.68</c:v>
                </c:pt>
                <c:pt idx="80">
                  <c:v>42</c:v>
                </c:pt>
                <c:pt idx="81">
                  <c:v>40.32</c:v>
                </c:pt>
                <c:pt idx="82">
                  <c:v>37.630000000000003</c:v>
                </c:pt>
                <c:pt idx="83">
                  <c:v>40.32</c:v>
                </c:pt>
                <c:pt idx="84">
                  <c:v>29.64</c:v>
                </c:pt>
                <c:pt idx="85">
                  <c:v>29.3</c:v>
                </c:pt>
                <c:pt idx="86">
                  <c:v>40.659999999999997</c:v>
                </c:pt>
                <c:pt idx="87">
                  <c:v>50.4</c:v>
                </c:pt>
                <c:pt idx="88">
                  <c:v>55.44</c:v>
                </c:pt>
                <c:pt idx="89">
                  <c:v>53.76</c:v>
                </c:pt>
                <c:pt idx="90">
                  <c:v>54.44</c:v>
                </c:pt>
                <c:pt idx="91">
                  <c:v>58.47</c:v>
                </c:pt>
                <c:pt idx="92">
                  <c:v>53.76</c:v>
                </c:pt>
                <c:pt idx="93">
                  <c:v>48.05</c:v>
                </c:pt>
                <c:pt idx="94">
                  <c:v>36.96</c:v>
                </c:pt>
                <c:pt idx="95">
                  <c:v>32.31</c:v>
                </c:pt>
                <c:pt idx="96">
                  <c:v>29.57</c:v>
                </c:pt>
                <c:pt idx="97">
                  <c:v>25.8</c:v>
                </c:pt>
                <c:pt idx="98">
                  <c:v>33.270000000000003</c:v>
                </c:pt>
                <c:pt idx="99">
                  <c:v>31.42</c:v>
                </c:pt>
                <c:pt idx="100">
                  <c:v>31.34</c:v>
                </c:pt>
                <c:pt idx="101">
                  <c:v>29.64</c:v>
                </c:pt>
                <c:pt idx="102">
                  <c:v>30.31</c:v>
                </c:pt>
                <c:pt idx="103">
                  <c:v>30.6</c:v>
                </c:pt>
                <c:pt idx="104">
                  <c:v>34.520000000000003</c:v>
                </c:pt>
                <c:pt idx="105">
                  <c:v>40.29</c:v>
                </c:pt>
                <c:pt idx="106">
                  <c:v>42.14</c:v>
                </c:pt>
                <c:pt idx="107">
                  <c:v>44.71</c:v>
                </c:pt>
                <c:pt idx="108">
                  <c:v>52.29</c:v>
                </c:pt>
                <c:pt idx="109">
                  <c:v>51.5</c:v>
                </c:pt>
                <c:pt idx="110">
                  <c:v>50.3</c:v>
                </c:pt>
                <c:pt idx="111">
                  <c:v>46.71</c:v>
                </c:pt>
                <c:pt idx="112">
                  <c:v>50.7</c:v>
                </c:pt>
                <c:pt idx="113">
                  <c:v>49.1</c:v>
                </c:pt>
                <c:pt idx="114">
                  <c:v>43.91</c:v>
                </c:pt>
                <c:pt idx="115">
                  <c:v>45.11</c:v>
                </c:pt>
                <c:pt idx="116">
                  <c:v>41.12</c:v>
                </c:pt>
                <c:pt idx="117">
                  <c:v>38.53</c:v>
                </c:pt>
                <c:pt idx="118">
                  <c:v>37.07</c:v>
                </c:pt>
                <c:pt idx="119">
                  <c:v>38.619999999999997</c:v>
                </c:pt>
                <c:pt idx="120">
                  <c:v>38.71</c:v>
                </c:pt>
                <c:pt idx="121">
                  <c:v>37.619999999999997</c:v>
                </c:pt>
                <c:pt idx="122">
                  <c:v>39.619999999999997</c:v>
                </c:pt>
                <c:pt idx="123">
                  <c:v>42.08</c:v>
                </c:pt>
                <c:pt idx="124">
                  <c:v>42.08</c:v>
                </c:pt>
                <c:pt idx="125">
                  <c:v>47.37</c:v>
                </c:pt>
                <c:pt idx="126">
                  <c:v>45.36</c:v>
                </c:pt>
                <c:pt idx="127">
                  <c:v>44.72</c:v>
                </c:pt>
                <c:pt idx="128">
                  <c:v>47.55</c:v>
                </c:pt>
                <c:pt idx="129">
                  <c:v>50.83</c:v>
                </c:pt>
                <c:pt idx="130">
                  <c:v>50.5</c:v>
                </c:pt>
                <c:pt idx="131">
                  <c:v>48.87</c:v>
                </c:pt>
                <c:pt idx="132">
                  <c:v>48.3</c:v>
                </c:pt>
                <c:pt idx="133">
                  <c:v>46.58</c:v>
                </c:pt>
                <c:pt idx="134">
                  <c:v>49.54</c:v>
                </c:pt>
                <c:pt idx="135">
                  <c:v>56.72</c:v>
                </c:pt>
                <c:pt idx="136">
                  <c:v>57.39</c:v>
                </c:pt>
                <c:pt idx="137">
                  <c:v>57.67</c:v>
                </c:pt>
                <c:pt idx="138">
                  <c:v>56.33</c:v>
                </c:pt>
                <c:pt idx="139">
                  <c:v>61.02</c:v>
                </c:pt>
                <c:pt idx="140">
                  <c:v>56.72</c:v>
                </c:pt>
                <c:pt idx="141">
                  <c:v>53.39</c:v>
                </c:pt>
                <c:pt idx="142">
                  <c:v>51.52</c:v>
                </c:pt>
                <c:pt idx="143">
                  <c:v>53.59</c:v>
                </c:pt>
                <c:pt idx="144">
                  <c:v>55.36</c:v>
                </c:pt>
                <c:pt idx="145">
                  <c:v>57.63</c:v>
                </c:pt>
                <c:pt idx="146">
                  <c:v>59.01</c:v>
                </c:pt>
                <c:pt idx="147">
                  <c:v>62.46</c:v>
                </c:pt>
                <c:pt idx="148">
                  <c:v>63.05</c:v>
                </c:pt>
                <c:pt idx="149">
                  <c:v>64.819999999999993</c:v>
                </c:pt>
                <c:pt idx="150">
                  <c:v>62.36</c:v>
                </c:pt>
                <c:pt idx="151">
                  <c:v>66.2</c:v>
                </c:pt>
                <c:pt idx="152">
                  <c:v>65.31</c:v>
                </c:pt>
                <c:pt idx="153">
                  <c:v>63.26</c:v>
                </c:pt>
                <c:pt idx="154">
                  <c:v>62.47</c:v>
                </c:pt>
                <c:pt idx="155">
                  <c:v>58.02</c:v>
                </c:pt>
                <c:pt idx="156">
                  <c:v>59.7</c:v>
                </c:pt>
                <c:pt idx="157">
                  <c:v>59.01</c:v>
                </c:pt>
                <c:pt idx="158">
                  <c:v>56.83</c:v>
                </c:pt>
                <c:pt idx="159">
                  <c:v>58.02</c:v>
                </c:pt>
                <c:pt idx="160">
                  <c:v>49.11</c:v>
                </c:pt>
                <c:pt idx="161">
                  <c:v>59.11</c:v>
                </c:pt>
                <c:pt idx="162">
                  <c:v>58.91</c:v>
                </c:pt>
                <c:pt idx="163">
                  <c:v>61.18</c:v>
                </c:pt>
                <c:pt idx="164">
                  <c:v>63.86</c:v>
                </c:pt>
                <c:pt idx="165">
                  <c:v>61.98</c:v>
                </c:pt>
                <c:pt idx="166">
                  <c:v>52.94</c:v>
                </c:pt>
                <c:pt idx="167">
                  <c:v>54.73</c:v>
                </c:pt>
                <c:pt idx="168">
                  <c:v>49.55</c:v>
                </c:pt>
                <c:pt idx="169">
                  <c:v>36.32</c:v>
                </c:pt>
                <c:pt idx="170">
                  <c:v>36.22</c:v>
                </c:pt>
                <c:pt idx="171">
                  <c:v>36.32</c:v>
                </c:pt>
                <c:pt idx="172">
                  <c:v>38.51</c:v>
                </c:pt>
                <c:pt idx="173">
                  <c:v>40.35</c:v>
                </c:pt>
                <c:pt idx="174">
                  <c:v>43.93</c:v>
                </c:pt>
                <c:pt idx="175">
                  <c:v>49.35</c:v>
                </c:pt>
                <c:pt idx="176">
                  <c:v>53.93</c:v>
                </c:pt>
                <c:pt idx="177">
                  <c:v>50.75</c:v>
                </c:pt>
                <c:pt idx="178">
                  <c:v>53.1</c:v>
                </c:pt>
                <c:pt idx="179">
                  <c:v>56.5</c:v>
                </c:pt>
                <c:pt idx="180">
                  <c:v>58.7</c:v>
                </c:pt>
                <c:pt idx="181">
                  <c:v>59</c:v>
                </c:pt>
                <c:pt idx="182">
                  <c:v>59</c:v>
                </c:pt>
                <c:pt idx="183">
                  <c:v>60.4</c:v>
                </c:pt>
                <c:pt idx="184">
                  <c:v>59.4</c:v>
                </c:pt>
                <c:pt idx="185">
                  <c:v>57</c:v>
                </c:pt>
                <c:pt idx="186">
                  <c:v>58.2</c:v>
                </c:pt>
                <c:pt idx="187">
                  <c:v>60.8</c:v>
                </c:pt>
                <c:pt idx="188">
                  <c:v>57.7</c:v>
                </c:pt>
                <c:pt idx="189">
                  <c:v>58.3</c:v>
                </c:pt>
                <c:pt idx="190">
                  <c:v>58.8</c:v>
                </c:pt>
                <c:pt idx="191">
                  <c:v>58.4</c:v>
                </c:pt>
                <c:pt idx="192">
                  <c:v>58.7</c:v>
                </c:pt>
                <c:pt idx="193">
                  <c:v>60.1</c:v>
                </c:pt>
                <c:pt idx="194">
                  <c:v>63</c:v>
                </c:pt>
                <c:pt idx="195">
                  <c:v>63.8</c:v>
                </c:pt>
                <c:pt idx="196">
                  <c:v>69.599999999999994</c:v>
                </c:pt>
                <c:pt idx="197">
                  <c:v>69.900000000000006</c:v>
                </c:pt>
                <c:pt idx="198">
                  <c:v>65.7</c:v>
                </c:pt>
                <c:pt idx="199">
                  <c:v>68</c:v>
                </c:pt>
                <c:pt idx="200">
                  <c:v>73</c:v>
                </c:pt>
                <c:pt idx="201">
                  <c:v>70.400000000000006</c:v>
                </c:pt>
                <c:pt idx="202">
                  <c:v>68.5</c:v>
                </c:pt>
                <c:pt idx="203">
                  <c:v>62.2</c:v>
                </c:pt>
                <c:pt idx="204">
                  <c:v>65.900000000000006</c:v>
                </c:pt>
                <c:pt idx="205">
                  <c:v>68.099999999999994</c:v>
                </c:pt>
                <c:pt idx="206">
                  <c:v>71.3</c:v>
                </c:pt>
                <c:pt idx="207">
                  <c:v>72</c:v>
                </c:pt>
                <c:pt idx="208">
                  <c:v>74.599999999999994</c:v>
                </c:pt>
                <c:pt idx="209">
                  <c:v>75.599999999999994</c:v>
                </c:pt>
                <c:pt idx="210">
                  <c:v>78.3</c:v>
                </c:pt>
                <c:pt idx="211">
                  <c:v>81.5</c:v>
                </c:pt>
                <c:pt idx="212">
                  <c:v>78.099999999999994</c:v>
                </c:pt>
                <c:pt idx="213">
                  <c:v>76.099999999999994</c:v>
                </c:pt>
                <c:pt idx="214">
                  <c:v>73.8</c:v>
                </c:pt>
                <c:pt idx="215">
                  <c:v>79.2</c:v>
                </c:pt>
                <c:pt idx="216">
                  <c:v>81</c:v>
                </c:pt>
                <c:pt idx="217">
                  <c:v>84.5</c:v>
                </c:pt>
                <c:pt idx="218">
                  <c:v>87.7</c:v>
                </c:pt>
                <c:pt idx="219">
                  <c:v>94.6</c:v>
                </c:pt>
                <c:pt idx="220">
                  <c:v>97.1</c:v>
                </c:pt>
                <c:pt idx="221">
                  <c:v>100.5</c:v>
                </c:pt>
                <c:pt idx="222">
                  <c:v>98</c:v>
                </c:pt>
                <c:pt idx="223">
                  <c:v>97.5</c:v>
                </c:pt>
                <c:pt idx="224">
                  <c:v>108</c:v>
                </c:pt>
                <c:pt idx="225">
                  <c:v>100</c:v>
                </c:pt>
                <c:pt idx="226">
                  <c:v>96.9</c:v>
                </c:pt>
                <c:pt idx="227">
                  <c:v>92.9</c:v>
                </c:pt>
                <c:pt idx="228">
                  <c:v>99.6</c:v>
                </c:pt>
                <c:pt idx="229">
                  <c:v>100.5</c:v>
                </c:pt>
                <c:pt idx="230">
                  <c:v>100</c:v>
                </c:pt>
                <c:pt idx="231">
                  <c:v>101</c:v>
                </c:pt>
                <c:pt idx="232">
                  <c:v>100.5</c:v>
                </c:pt>
                <c:pt idx="233">
                  <c:v>100.5</c:v>
                </c:pt>
                <c:pt idx="234">
                  <c:v>106.5</c:v>
                </c:pt>
                <c:pt idx="235">
                  <c:v>116.5</c:v>
                </c:pt>
                <c:pt idx="236">
                  <c:v>116</c:v>
                </c:pt>
                <c:pt idx="237">
                  <c:v>120</c:v>
                </c:pt>
                <c:pt idx="238">
                  <c:v>121</c:v>
                </c:pt>
                <c:pt idx="239">
                  <c:v>119</c:v>
                </c:pt>
                <c:pt idx="240">
                  <c:v>119</c:v>
                </c:pt>
                <c:pt idx="241">
                  <c:v>118</c:v>
                </c:pt>
                <c:pt idx="242">
                  <c:v>130.5</c:v>
                </c:pt>
                <c:pt idx="243">
                  <c:v>130</c:v>
                </c:pt>
                <c:pt idx="244">
                  <c:v>130</c:v>
                </c:pt>
                <c:pt idx="245">
                  <c:v>140.5</c:v>
                </c:pt>
                <c:pt idx="246">
                  <c:v>142</c:v>
                </c:pt>
                <c:pt idx="247">
                  <c:v>141.5</c:v>
                </c:pt>
                <c:pt idx="248">
                  <c:v>144.5</c:v>
                </c:pt>
                <c:pt idx="249">
                  <c:v>138</c:v>
                </c:pt>
                <c:pt idx="250">
                  <c:v>134</c:v>
                </c:pt>
                <c:pt idx="251">
                  <c:v>112.5</c:v>
                </c:pt>
                <c:pt idx="252">
                  <c:v>122</c:v>
                </c:pt>
                <c:pt idx="253">
                  <c:v>129.5</c:v>
                </c:pt>
                <c:pt idx="254">
                  <c:v>134</c:v>
                </c:pt>
                <c:pt idx="255">
                  <c:v>137.5</c:v>
                </c:pt>
                <c:pt idx="256">
                  <c:v>130.5</c:v>
                </c:pt>
                <c:pt idx="257">
                  <c:v>141.5</c:v>
                </c:pt>
                <c:pt idx="258">
                  <c:v>148.5</c:v>
                </c:pt>
                <c:pt idx="259">
                  <c:v>149</c:v>
                </c:pt>
                <c:pt idx="260">
                  <c:v>143</c:v>
                </c:pt>
                <c:pt idx="261">
                  <c:v>154</c:v>
                </c:pt>
                <c:pt idx="262">
                  <c:v>160.5</c:v>
                </c:pt>
                <c:pt idx="263">
                  <c:v>171.5</c:v>
                </c:pt>
                <c:pt idx="264">
                  <c:v>173</c:v>
                </c:pt>
                <c:pt idx="265">
                  <c:v>184.5</c:v>
                </c:pt>
                <c:pt idx="266">
                  <c:v>179</c:v>
                </c:pt>
                <c:pt idx="267">
                  <c:v>178</c:v>
                </c:pt>
                <c:pt idx="268">
                  <c:v>179</c:v>
                </c:pt>
                <c:pt idx="269">
                  <c:v>183</c:v>
                </c:pt>
                <c:pt idx="270">
                  <c:v>183</c:v>
                </c:pt>
                <c:pt idx="271">
                  <c:v>186.5</c:v>
                </c:pt>
                <c:pt idx="272">
                  <c:v>193</c:v>
                </c:pt>
                <c:pt idx="273">
                  <c:v>204.5</c:v>
                </c:pt>
                <c:pt idx="274">
                  <c:v>205.5</c:v>
                </c:pt>
                <c:pt idx="275">
                  <c:v>210</c:v>
                </c:pt>
                <c:pt idx="276">
                  <c:v>213.5</c:v>
                </c:pt>
                <c:pt idx="277">
                  <c:v>218.5</c:v>
                </c:pt>
                <c:pt idx="278">
                  <c:v>226</c:v>
                </c:pt>
                <c:pt idx="279">
                  <c:v>222.5</c:v>
                </c:pt>
                <c:pt idx="280">
                  <c:v>231</c:v>
                </c:pt>
                <c:pt idx="281">
                  <c:v>228.5</c:v>
                </c:pt>
                <c:pt idx="282">
                  <c:v>238.5</c:v>
                </c:pt>
                <c:pt idx="283">
                  <c:v>221</c:v>
                </c:pt>
                <c:pt idx="284">
                  <c:v>220</c:v>
                </c:pt>
                <c:pt idx="285">
                  <c:v>210</c:v>
                </c:pt>
                <c:pt idx="286">
                  <c:v>213</c:v>
                </c:pt>
                <c:pt idx="287">
                  <c:v>238</c:v>
                </c:pt>
                <c:pt idx="288">
                  <c:v>253.5</c:v>
                </c:pt>
                <c:pt idx="289">
                  <c:v>217</c:v>
                </c:pt>
                <c:pt idx="290">
                  <c:v>214</c:v>
                </c:pt>
                <c:pt idx="291">
                  <c:v>215</c:v>
                </c:pt>
                <c:pt idx="292">
                  <c:v>206.5</c:v>
                </c:pt>
                <c:pt idx="293">
                  <c:v>226</c:v>
                </c:pt>
                <c:pt idx="294">
                  <c:v>227.5</c:v>
                </c:pt>
                <c:pt idx="295">
                  <c:v>245</c:v>
                </c:pt>
                <c:pt idx="296">
                  <c:v>227</c:v>
                </c:pt>
                <c:pt idx="297">
                  <c:v>229.5</c:v>
                </c:pt>
                <c:pt idx="298">
                  <c:v>240</c:v>
                </c:pt>
                <c:pt idx="299">
                  <c:v>240</c:v>
                </c:pt>
                <c:pt idx="300">
                  <c:v>253</c:v>
                </c:pt>
                <c:pt idx="301">
                  <c:v>273</c:v>
                </c:pt>
                <c:pt idx="302">
                  <c:v>296.5</c:v>
                </c:pt>
                <c:pt idx="303">
                  <c:v>304</c:v>
                </c:pt>
                <c:pt idx="304">
                  <c:v>316.5</c:v>
                </c:pt>
                <c:pt idx="305">
                  <c:v>312</c:v>
                </c:pt>
                <c:pt idx="306">
                  <c:v>235.5</c:v>
                </c:pt>
                <c:pt idx="307">
                  <c:v>270</c:v>
                </c:pt>
                <c:pt idx="308">
                  <c:v>288.5</c:v>
                </c:pt>
                <c:pt idx="309">
                  <c:v>293.5</c:v>
                </c:pt>
                <c:pt idx="310">
                  <c:v>314</c:v>
                </c:pt>
                <c:pt idx="311">
                  <c:v>401</c:v>
                </c:pt>
                <c:pt idx="312">
                  <c:v>421</c:v>
                </c:pt>
                <c:pt idx="313">
                  <c:v>431.5</c:v>
                </c:pt>
                <c:pt idx="314">
                  <c:v>428</c:v>
                </c:pt>
                <c:pt idx="315">
                  <c:v>483.5</c:v>
                </c:pt>
                <c:pt idx="316">
                  <c:v>528</c:v>
                </c:pt>
                <c:pt idx="317">
                  <c:v>587</c:v>
                </c:pt>
                <c:pt idx="318">
                  <c:v>570</c:v>
                </c:pt>
                <c:pt idx="319">
                  <c:v>590</c:v>
                </c:pt>
                <c:pt idx="320">
                  <c:v>518</c:v>
                </c:pt>
                <c:pt idx="321">
                  <c:v>578</c:v>
                </c:pt>
                <c:pt idx="322">
                  <c:v>573</c:v>
                </c:pt>
                <c:pt idx="323">
                  <c:v>551</c:v>
                </c:pt>
                <c:pt idx="324">
                  <c:v>575</c:v>
                </c:pt>
                <c:pt idx="325">
                  <c:v>560</c:v>
                </c:pt>
                <c:pt idx="326">
                  <c:v>585</c:v>
                </c:pt>
                <c:pt idx="327">
                  <c:v>594</c:v>
                </c:pt>
                <c:pt idx="328">
                  <c:v>618</c:v>
                </c:pt>
                <c:pt idx="329">
                  <c:v>600</c:v>
                </c:pt>
                <c:pt idx="330">
                  <c:v>555</c:v>
                </c:pt>
                <c:pt idx="331">
                  <c:v>523</c:v>
                </c:pt>
                <c:pt idx="332">
                  <c:v>505</c:v>
                </c:pt>
                <c:pt idx="333">
                  <c:v>476</c:v>
                </c:pt>
                <c:pt idx="334">
                  <c:v>433</c:v>
                </c:pt>
                <c:pt idx="335">
                  <c:v>488.5</c:v>
                </c:pt>
                <c:pt idx="336">
                  <c:v>422</c:v>
                </c:pt>
                <c:pt idx="337">
                  <c:v>370</c:v>
                </c:pt>
                <c:pt idx="338">
                  <c:v>378.5</c:v>
                </c:pt>
                <c:pt idx="339">
                  <c:v>442.5</c:v>
                </c:pt>
                <c:pt idx="340">
                  <c:v>443</c:v>
                </c:pt>
                <c:pt idx="341">
                  <c:v>505</c:v>
                </c:pt>
                <c:pt idx="342">
                  <c:v>504</c:v>
                </c:pt>
                <c:pt idx="343">
                  <c:v>489</c:v>
                </c:pt>
                <c:pt idx="344">
                  <c:v>494.5</c:v>
                </c:pt>
                <c:pt idx="345">
                  <c:v>550</c:v>
                </c:pt>
                <c:pt idx="346">
                  <c:v>557</c:v>
                </c:pt>
                <c:pt idx="347">
                  <c:v>534</c:v>
                </c:pt>
                <c:pt idx="348">
                  <c:v>516</c:v>
                </c:pt>
                <c:pt idx="349">
                  <c:v>519</c:v>
                </c:pt>
                <c:pt idx="350">
                  <c:v>527</c:v>
                </c:pt>
                <c:pt idx="351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4-4C82-91B8-2A2BF810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7072"/>
        <c:axId val="205324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開盤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前後3個月!$A$3:$A$10000</c15:sqref>
                        </c15:formulaRef>
                      </c:ext>
                    </c:extLst>
                    <c:numCache>
                      <c:formatCode>m/d/yyyy</c:formatCode>
                      <c:ptCount val="9998"/>
                      <c:pt idx="0">
                        <c:v>34578</c:v>
                      </c:pt>
                      <c:pt idx="1">
                        <c:v>34608</c:v>
                      </c:pt>
                      <c:pt idx="2">
                        <c:v>34639</c:v>
                      </c:pt>
                      <c:pt idx="3">
                        <c:v>34669</c:v>
                      </c:pt>
                      <c:pt idx="4">
                        <c:v>34700</c:v>
                      </c:pt>
                      <c:pt idx="5">
                        <c:v>34731</c:v>
                      </c:pt>
                      <c:pt idx="6">
                        <c:v>34759</c:v>
                      </c:pt>
                      <c:pt idx="7">
                        <c:v>34790</c:v>
                      </c:pt>
                      <c:pt idx="8">
                        <c:v>34820</c:v>
                      </c:pt>
                      <c:pt idx="9">
                        <c:v>34851</c:v>
                      </c:pt>
                      <c:pt idx="10">
                        <c:v>34881</c:v>
                      </c:pt>
                      <c:pt idx="11">
                        <c:v>34912</c:v>
                      </c:pt>
                      <c:pt idx="12">
                        <c:v>34943</c:v>
                      </c:pt>
                      <c:pt idx="13">
                        <c:v>34973</c:v>
                      </c:pt>
                      <c:pt idx="14">
                        <c:v>35004</c:v>
                      </c:pt>
                      <c:pt idx="15">
                        <c:v>35034</c:v>
                      </c:pt>
                      <c:pt idx="16">
                        <c:v>35065</c:v>
                      </c:pt>
                      <c:pt idx="17">
                        <c:v>35096</c:v>
                      </c:pt>
                      <c:pt idx="18">
                        <c:v>35125</c:v>
                      </c:pt>
                      <c:pt idx="19">
                        <c:v>35156</c:v>
                      </c:pt>
                      <c:pt idx="20">
                        <c:v>35186</c:v>
                      </c:pt>
                      <c:pt idx="21">
                        <c:v>35217</c:v>
                      </c:pt>
                      <c:pt idx="22">
                        <c:v>35247</c:v>
                      </c:pt>
                      <c:pt idx="23">
                        <c:v>35278</c:v>
                      </c:pt>
                      <c:pt idx="24">
                        <c:v>35309</c:v>
                      </c:pt>
                      <c:pt idx="25">
                        <c:v>35339</c:v>
                      </c:pt>
                      <c:pt idx="26">
                        <c:v>35370</c:v>
                      </c:pt>
                      <c:pt idx="27">
                        <c:v>35400</c:v>
                      </c:pt>
                      <c:pt idx="28">
                        <c:v>35431</c:v>
                      </c:pt>
                      <c:pt idx="29">
                        <c:v>35462</c:v>
                      </c:pt>
                      <c:pt idx="30">
                        <c:v>35490</c:v>
                      </c:pt>
                      <c:pt idx="31">
                        <c:v>35521</c:v>
                      </c:pt>
                      <c:pt idx="32">
                        <c:v>35551</c:v>
                      </c:pt>
                      <c:pt idx="33">
                        <c:v>35582</c:v>
                      </c:pt>
                      <c:pt idx="34">
                        <c:v>35612</c:v>
                      </c:pt>
                      <c:pt idx="35">
                        <c:v>35643</c:v>
                      </c:pt>
                      <c:pt idx="36">
                        <c:v>35674</c:v>
                      </c:pt>
                      <c:pt idx="37">
                        <c:v>35704</c:v>
                      </c:pt>
                      <c:pt idx="38">
                        <c:v>35735</c:v>
                      </c:pt>
                      <c:pt idx="39">
                        <c:v>35765</c:v>
                      </c:pt>
                      <c:pt idx="40">
                        <c:v>35796</c:v>
                      </c:pt>
                      <c:pt idx="41">
                        <c:v>35827</c:v>
                      </c:pt>
                      <c:pt idx="42">
                        <c:v>35855</c:v>
                      </c:pt>
                      <c:pt idx="43">
                        <c:v>35886</c:v>
                      </c:pt>
                      <c:pt idx="44">
                        <c:v>35916</c:v>
                      </c:pt>
                      <c:pt idx="45">
                        <c:v>35947</c:v>
                      </c:pt>
                      <c:pt idx="46">
                        <c:v>35977</c:v>
                      </c:pt>
                      <c:pt idx="47">
                        <c:v>36008</c:v>
                      </c:pt>
                      <c:pt idx="48">
                        <c:v>36039</c:v>
                      </c:pt>
                      <c:pt idx="49">
                        <c:v>36069</c:v>
                      </c:pt>
                      <c:pt idx="50">
                        <c:v>36100</c:v>
                      </c:pt>
                      <c:pt idx="51">
                        <c:v>36130</c:v>
                      </c:pt>
                      <c:pt idx="52">
                        <c:v>36161</c:v>
                      </c:pt>
                      <c:pt idx="53">
                        <c:v>36192</c:v>
                      </c:pt>
                      <c:pt idx="54">
                        <c:v>36220</c:v>
                      </c:pt>
                      <c:pt idx="55">
                        <c:v>36251</c:v>
                      </c:pt>
                      <c:pt idx="56">
                        <c:v>36281</c:v>
                      </c:pt>
                      <c:pt idx="57">
                        <c:v>36312</c:v>
                      </c:pt>
                      <c:pt idx="58">
                        <c:v>36342</c:v>
                      </c:pt>
                      <c:pt idx="59">
                        <c:v>36373</c:v>
                      </c:pt>
                      <c:pt idx="60">
                        <c:v>36404</c:v>
                      </c:pt>
                      <c:pt idx="61">
                        <c:v>36434</c:v>
                      </c:pt>
                      <c:pt idx="62">
                        <c:v>36465</c:v>
                      </c:pt>
                      <c:pt idx="63">
                        <c:v>36495</c:v>
                      </c:pt>
                      <c:pt idx="64">
                        <c:v>36526</c:v>
                      </c:pt>
                      <c:pt idx="65">
                        <c:v>36557</c:v>
                      </c:pt>
                      <c:pt idx="66">
                        <c:v>36586</c:v>
                      </c:pt>
                      <c:pt idx="67">
                        <c:v>36617</c:v>
                      </c:pt>
                      <c:pt idx="68">
                        <c:v>36647</c:v>
                      </c:pt>
                      <c:pt idx="69">
                        <c:v>36678</c:v>
                      </c:pt>
                      <c:pt idx="70">
                        <c:v>36708</c:v>
                      </c:pt>
                      <c:pt idx="71">
                        <c:v>36739</c:v>
                      </c:pt>
                      <c:pt idx="72">
                        <c:v>36770</c:v>
                      </c:pt>
                      <c:pt idx="73">
                        <c:v>36800</c:v>
                      </c:pt>
                      <c:pt idx="74">
                        <c:v>36831</c:v>
                      </c:pt>
                      <c:pt idx="75">
                        <c:v>36861</c:v>
                      </c:pt>
                      <c:pt idx="76">
                        <c:v>36892</c:v>
                      </c:pt>
                      <c:pt idx="77">
                        <c:v>36923</c:v>
                      </c:pt>
                      <c:pt idx="78">
                        <c:v>36951</c:v>
                      </c:pt>
                      <c:pt idx="79">
                        <c:v>36982</c:v>
                      </c:pt>
                      <c:pt idx="80">
                        <c:v>37012</c:v>
                      </c:pt>
                      <c:pt idx="81">
                        <c:v>37043</c:v>
                      </c:pt>
                      <c:pt idx="82">
                        <c:v>37073</c:v>
                      </c:pt>
                      <c:pt idx="83">
                        <c:v>37104</c:v>
                      </c:pt>
                      <c:pt idx="84">
                        <c:v>37135</c:v>
                      </c:pt>
                      <c:pt idx="85">
                        <c:v>37165</c:v>
                      </c:pt>
                      <c:pt idx="86">
                        <c:v>37196</c:v>
                      </c:pt>
                      <c:pt idx="87">
                        <c:v>37226</c:v>
                      </c:pt>
                      <c:pt idx="88">
                        <c:v>37257</c:v>
                      </c:pt>
                      <c:pt idx="89">
                        <c:v>37288</c:v>
                      </c:pt>
                      <c:pt idx="90">
                        <c:v>37316</c:v>
                      </c:pt>
                      <c:pt idx="91">
                        <c:v>37347</c:v>
                      </c:pt>
                      <c:pt idx="92">
                        <c:v>37377</c:v>
                      </c:pt>
                      <c:pt idx="93">
                        <c:v>37408</c:v>
                      </c:pt>
                      <c:pt idx="94">
                        <c:v>37438</c:v>
                      </c:pt>
                      <c:pt idx="95">
                        <c:v>37469</c:v>
                      </c:pt>
                      <c:pt idx="96">
                        <c:v>37500</c:v>
                      </c:pt>
                      <c:pt idx="97">
                        <c:v>37530</c:v>
                      </c:pt>
                      <c:pt idx="98">
                        <c:v>37561</c:v>
                      </c:pt>
                      <c:pt idx="99">
                        <c:v>37591</c:v>
                      </c:pt>
                      <c:pt idx="100">
                        <c:v>37622</c:v>
                      </c:pt>
                      <c:pt idx="101">
                        <c:v>37653</c:v>
                      </c:pt>
                      <c:pt idx="102">
                        <c:v>37681</c:v>
                      </c:pt>
                      <c:pt idx="103">
                        <c:v>37712</c:v>
                      </c:pt>
                      <c:pt idx="104">
                        <c:v>37742</c:v>
                      </c:pt>
                      <c:pt idx="105">
                        <c:v>37773</c:v>
                      </c:pt>
                      <c:pt idx="106">
                        <c:v>37803</c:v>
                      </c:pt>
                      <c:pt idx="107">
                        <c:v>37834</c:v>
                      </c:pt>
                      <c:pt idx="108">
                        <c:v>37865</c:v>
                      </c:pt>
                      <c:pt idx="109">
                        <c:v>37895</c:v>
                      </c:pt>
                      <c:pt idx="110">
                        <c:v>37926</c:v>
                      </c:pt>
                      <c:pt idx="111">
                        <c:v>37956</c:v>
                      </c:pt>
                      <c:pt idx="112">
                        <c:v>37987</c:v>
                      </c:pt>
                      <c:pt idx="113">
                        <c:v>38018</c:v>
                      </c:pt>
                      <c:pt idx="114">
                        <c:v>38047</c:v>
                      </c:pt>
                      <c:pt idx="115">
                        <c:v>38078</c:v>
                      </c:pt>
                      <c:pt idx="116">
                        <c:v>38108</c:v>
                      </c:pt>
                      <c:pt idx="117">
                        <c:v>38139</c:v>
                      </c:pt>
                      <c:pt idx="118">
                        <c:v>38169</c:v>
                      </c:pt>
                      <c:pt idx="119">
                        <c:v>38200</c:v>
                      </c:pt>
                      <c:pt idx="120">
                        <c:v>38231</c:v>
                      </c:pt>
                      <c:pt idx="121">
                        <c:v>38261</c:v>
                      </c:pt>
                      <c:pt idx="122">
                        <c:v>38292</c:v>
                      </c:pt>
                      <c:pt idx="123">
                        <c:v>38322</c:v>
                      </c:pt>
                      <c:pt idx="124">
                        <c:v>38353</c:v>
                      </c:pt>
                      <c:pt idx="125">
                        <c:v>38384</c:v>
                      </c:pt>
                      <c:pt idx="126">
                        <c:v>38412</c:v>
                      </c:pt>
                      <c:pt idx="127">
                        <c:v>38443</c:v>
                      </c:pt>
                      <c:pt idx="128">
                        <c:v>38473</c:v>
                      </c:pt>
                      <c:pt idx="129">
                        <c:v>38504</c:v>
                      </c:pt>
                      <c:pt idx="130">
                        <c:v>38534</c:v>
                      </c:pt>
                      <c:pt idx="131">
                        <c:v>38565</c:v>
                      </c:pt>
                      <c:pt idx="132">
                        <c:v>38596</c:v>
                      </c:pt>
                      <c:pt idx="133">
                        <c:v>38626</c:v>
                      </c:pt>
                      <c:pt idx="134">
                        <c:v>38657</c:v>
                      </c:pt>
                      <c:pt idx="135">
                        <c:v>38687</c:v>
                      </c:pt>
                      <c:pt idx="136">
                        <c:v>38718</c:v>
                      </c:pt>
                      <c:pt idx="137">
                        <c:v>38749</c:v>
                      </c:pt>
                      <c:pt idx="138">
                        <c:v>38777</c:v>
                      </c:pt>
                      <c:pt idx="139">
                        <c:v>38808</c:v>
                      </c:pt>
                      <c:pt idx="140">
                        <c:v>38838</c:v>
                      </c:pt>
                      <c:pt idx="141">
                        <c:v>38869</c:v>
                      </c:pt>
                      <c:pt idx="142">
                        <c:v>38899</c:v>
                      </c:pt>
                      <c:pt idx="143">
                        <c:v>38930</c:v>
                      </c:pt>
                      <c:pt idx="144">
                        <c:v>38961</c:v>
                      </c:pt>
                      <c:pt idx="145">
                        <c:v>38991</c:v>
                      </c:pt>
                      <c:pt idx="146">
                        <c:v>39022</c:v>
                      </c:pt>
                      <c:pt idx="147">
                        <c:v>39052</c:v>
                      </c:pt>
                      <c:pt idx="148">
                        <c:v>39083</c:v>
                      </c:pt>
                      <c:pt idx="149">
                        <c:v>39114</c:v>
                      </c:pt>
                      <c:pt idx="150">
                        <c:v>39142</c:v>
                      </c:pt>
                      <c:pt idx="151">
                        <c:v>39173</c:v>
                      </c:pt>
                      <c:pt idx="152">
                        <c:v>39203</c:v>
                      </c:pt>
                      <c:pt idx="153">
                        <c:v>39234</c:v>
                      </c:pt>
                      <c:pt idx="154">
                        <c:v>39264</c:v>
                      </c:pt>
                      <c:pt idx="155">
                        <c:v>39295</c:v>
                      </c:pt>
                      <c:pt idx="156">
                        <c:v>39326</c:v>
                      </c:pt>
                      <c:pt idx="157">
                        <c:v>39356</c:v>
                      </c:pt>
                      <c:pt idx="158">
                        <c:v>39387</c:v>
                      </c:pt>
                      <c:pt idx="159">
                        <c:v>39417</c:v>
                      </c:pt>
                      <c:pt idx="160">
                        <c:v>39448</c:v>
                      </c:pt>
                      <c:pt idx="161">
                        <c:v>39479</c:v>
                      </c:pt>
                      <c:pt idx="162">
                        <c:v>39508</c:v>
                      </c:pt>
                      <c:pt idx="163">
                        <c:v>39539</c:v>
                      </c:pt>
                      <c:pt idx="164">
                        <c:v>39569</c:v>
                      </c:pt>
                      <c:pt idx="165">
                        <c:v>39600</c:v>
                      </c:pt>
                      <c:pt idx="166">
                        <c:v>39630</c:v>
                      </c:pt>
                      <c:pt idx="167">
                        <c:v>39661</c:v>
                      </c:pt>
                      <c:pt idx="168">
                        <c:v>39692</c:v>
                      </c:pt>
                      <c:pt idx="169">
                        <c:v>39722</c:v>
                      </c:pt>
                      <c:pt idx="170">
                        <c:v>39753</c:v>
                      </c:pt>
                      <c:pt idx="171">
                        <c:v>39783</c:v>
                      </c:pt>
                      <c:pt idx="172">
                        <c:v>39814</c:v>
                      </c:pt>
                      <c:pt idx="173">
                        <c:v>39845</c:v>
                      </c:pt>
                      <c:pt idx="174">
                        <c:v>39873</c:v>
                      </c:pt>
                      <c:pt idx="175">
                        <c:v>39904</c:v>
                      </c:pt>
                      <c:pt idx="176">
                        <c:v>39934</c:v>
                      </c:pt>
                      <c:pt idx="177">
                        <c:v>39965</c:v>
                      </c:pt>
                      <c:pt idx="178">
                        <c:v>39995</c:v>
                      </c:pt>
                      <c:pt idx="179">
                        <c:v>40026</c:v>
                      </c:pt>
                      <c:pt idx="180">
                        <c:v>40057</c:v>
                      </c:pt>
                      <c:pt idx="181">
                        <c:v>40087</c:v>
                      </c:pt>
                      <c:pt idx="182">
                        <c:v>40118</c:v>
                      </c:pt>
                      <c:pt idx="183">
                        <c:v>40148</c:v>
                      </c:pt>
                      <c:pt idx="184">
                        <c:v>40179</c:v>
                      </c:pt>
                      <c:pt idx="185">
                        <c:v>40210</c:v>
                      </c:pt>
                      <c:pt idx="186">
                        <c:v>40238</c:v>
                      </c:pt>
                      <c:pt idx="187">
                        <c:v>40269</c:v>
                      </c:pt>
                      <c:pt idx="188">
                        <c:v>40299</c:v>
                      </c:pt>
                      <c:pt idx="189">
                        <c:v>40330</c:v>
                      </c:pt>
                      <c:pt idx="190">
                        <c:v>40360</c:v>
                      </c:pt>
                      <c:pt idx="191">
                        <c:v>40391</c:v>
                      </c:pt>
                      <c:pt idx="192">
                        <c:v>40422</c:v>
                      </c:pt>
                      <c:pt idx="193">
                        <c:v>40452</c:v>
                      </c:pt>
                      <c:pt idx="194">
                        <c:v>40483</c:v>
                      </c:pt>
                      <c:pt idx="195">
                        <c:v>40513</c:v>
                      </c:pt>
                      <c:pt idx="196">
                        <c:v>40544</c:v>
                      </c:pt>
                      <c:pt idx="197">
                        <c:v>40575</c:v>
                      </c:pt>
                      <c:pt idx="198">
                        <c:v>40603</c:v>
                      </c:pt>
                      <c:pt idx="199">
                        <c:v>40634</c:v>
                      </c:pt>
                      <c:pt idx="200">
                        <c:v>40664</c:v>
                      </c:pt>
                      <c:pt idx="201">
                        <c:v>40695</c:v>
                      </c:pt>
                      <c:pt idx="202">
                        <c:v>40725</c:v>
                      </c:pt>
                      <c:pt idx="203">
                        <c:v>40756</c:v>
                      </c:pt>
                      <c:pt idx="204">
                        <c:v>40787</c:v>
                      </c:pt>
                      <c:pt idx="205">
                        <c:v>40817</c:v>
                      </c:pt>
                      <c:pt idx="206">
                        <c:v>40848</c:v>
                      </c:pt>
                      <c:pt idx="207">
                        <c:v>40878</c:v>
                      </c:pt>
                      <c:pt idx="208">
                        <c:v>40909</c:v>
                      </c:pt>
                      <c:pt idx="209">
                        <c:v>40940</c:v>
                      </c:pt>
                      <c:pt idx="210">
                        <c:v>40969</c:v>
                      </c:pt>
                      <c:pt idx="211">
                        <c:v>41000</c:v>
                      </c:pt>
                      <c:pt idx="212">
                        <c:v>41030</c:v>
                      </c:pt>
                      <c:pt idx="213">
                        <c:v>41061</c:v>
                      </c:pt>
                      <c:pt idx="214">
                        <c:v>41091</c:v>
                      </c:pt>
                      <c:pt idx="215">
                        <c:v>41122</c:v>
                      </c:pt>
                      <c:pt idx="216">
                        <c:v>41153</c:v>
                      </c:pt>
                      <c:pt idx="217">
                        <c:v>41183</c:v>
                      </c:pt>
                      <c:pt idx="218">
                        <c:v>41214</c:v>
                      </c:pt>
                      <c:pt idx="219">
                        <c:v>41244</c:v>
                      </c:pt>
                      <c:pt idx="220">
                        <c:v>41275</c:v>
                      </c:pt>
                      <c:pt idx="221">
                        <c:v>41306</c:v>
                      </c:pt>
                      <c:pt idx="222">
                        <c:v>41334</c:v>
                      </c:pt>
                      <c:pt idx="223">
                        <c:v>41365</c:v>
                      </c:pt>
                      <c:pt idx="224">
                        <c:v>41395</c:v>
                      </c:pt>
                      <c:pt idx="225">
                        <c:v>41426</c:v>
                      </c:pt>
                      <c:pt idx="226">
                        <c:v>41456</c:v>
                      </c:pt>
                      <c:pt idx="227">
                        <c:v>41487</c:v>
                      </c:pt>
                      <c:pt idx="228">
                        <c:v>41518</c:v>
                      </c:pt>
                      <c:pt idx="229">
                        <c:v>41548</c:v>
                      </c:pt>
                      <c:pt idx="230">
                        <c:v>41579</c:v>
                      </c:pt>
                      <c:pt idx="231">
                        <c:v>41609</c:v>
                      </c:pt>
                      <c:pt idx="232">
                        <c:v>41640</c:v>
                      </c:pt>
                      <c:pt idx="233">
                        <c:v>41671</c:v>
                      </c:pt>
                      <c:pt idx="234">
                        <c:v>41699</c:v>
                      </c:pt>
                      <c:pt idx="235">
                        <c:v>41730</c:v>
                      </c:pt>
                      <c:pt idx="236">
                        <c:v>41760</c:v>
                      </c:pt>
                      <c:pt idx="237">
                        <c:v>41791</c:v>
                      </c:pt>
                      <c:pt idx="238">
                        <c:v>41821</c:v>
                      </c:pt>
                      <c:pt idx="239">
                        <c:v>41852</c:v>
                      </c:pt>
                      <c:pt idx="240">
                        <c:v>41883</c:v>
                      </c:pt>
                      <c:pt idx="241">
                        <c:v>41913</c:v>
                      </c:pt>
                      <c:pt idx="242">
                        <c:v>41944</c:v>
                      </c:pt>
                      <c:pt idx="243">
                        <c:v>41974</c:v>
                      </c:pt>
                      <c:pt idx="244">
                        <c:v>42005</c:v>
                      </c:pt>
                      <c:pt idx="245">
                        <c:v>42036</c:v>
                      </c:pt>
                      <c:pt idx="246">
                        <c:v>42064</c:v>
                      </c:pt>
                      <c:pt idx="247">
                        <c:v>42095</c:v>
                      </c:pt>
                      <c:pt idx="248">
                        <c:v>42125</c:v>
                      </c:pt>
                      <c:pt idx="249">
                        <c:v>42156</c:v>
                      </c:pt>
                      <c:pt idx="250">
                        <c:v>42186</c:v>
                      </c:pt>
                      <c:pt idx="251">
                        <c:v>42217</c:v>
                      </c:pt>
                      <c:pt idx="252">
                        <c:v>42248</c:v>
                      </c:pt>
                      <c:pt idx="253">
                        <c:v>42278</c:v>
                      </c:pt>
                      <c:pt idx="254">
                        <c:v>42309</c:v>
                      </c:pt>
                      <c:pt idx="255">
                        <c:v>42339</c:v>
                      </c:pt>
                      <c:pt idx="256">
                        <c:v>42370</c:v>
                      </c:pt>
                      <c:pt idx="257">
                        <c:v>42401</c:v>
                      </c:pt>
                      <c:pt idx="258">
                        <c:v>42430</c:v>
                      </c:pt>
                      <c:pt idx="259">
                        <c:v>42461</c:v>
                      </c:pt>
                      <c:pt idx="260">
                        <c:v>42491</c:v>
                      </c:pt>
                      <c:pt idx="261">
                        <c:v>42522</c:v>
                      </c:pt>
                      <c:pt idx="262">
                        <c:v>42552</c:v>
                      </c:pt>
                      <c:pt idx="263">
                        <c:v>42583</c:v>
                      </c:pt>
                      <c:pt idx="264">
                        <c:v>42614</c:v>
                      </c:pt>
                      <c:pt idx="265">
                        <c:v>42644</c:v>
                      </c:pt>
                      <c:pt idx="266">
                        <c:v>42675</c:v>
                      </c:pt>
                      <c:pt idx="267">
                        <c:v>42705</c:v>
                      </c:pt>
                      <c:pt idx="268">
                        <c:v>42736</c:v>
                      </c:pt>
                      <c:pt idx="269">
                        <c:v>42767</c:v>
                      </c:pt>
                      <c:pt idx="270">
                        <c:v>42795</c:v>
                      </c:pt>
                      <c:pt idx="271">
                        <c:v>42826</c:v>
                      </c:pt>
                      <c:pt idx="272">
                        <c:v>42856</c:v>
                      </c:pt>
                      <c:pt idx="273">
                        <c:v>42887</c:v>
                      </c:pt>
                      <c:pt idx="274">
                        <c:v>42917</c:v>
                      </c:pt>
                      <c:pt idx="275">
                        <c:v>42948</c:v>
                      </c:pt>
                      <c:pt idx="276">
                        <c:v>42979</c:v>
                      </c:pt>
                      <c:pt idx="277">
                        <c:v>43009</c:v>
                      </c:pt>
                      <c:pt idx="278">
                        <c:v>43040</c:v>
                      </c:pt>
                      <c:pt idx="279">
                        <c:v>43070</c:v>
                      </c:pt>
                      <c:pt idx="280">
                        <c:v>43101</c:v>
                      </c:pt>
                      <c:pt idx="281">
                        <c:v>43132</c:v>
                      </c:pt>
                      <c:pt idx="282">
                        <c:v>43160</c:v>
                      </c:pt>
                      <c:pt idx="283">
                        <c:v>43191</c:v>
                      </c:pt>
                      <c:pt idx="284">
                        <c:v>43221</c:v>
                      </c:pt>
                      <c:pt idx="285">
                        <c:v>43252</c:v>
                      </c:pt>
                      <c:pt idx="286">
                        <c:v>43282</c:v>
                      </c:pt>
                      <c:pt idx="287">
                        <c:v>43313</c:v>
                      </c:pt>
                      <c:pt idx="288">
                        <c:v>43344</c:v>
                      </c:pt>
                      <c:pt idx="289">
                        <c:v>43374</c:v>
                      </c:pt>
                      <c:pt idx="290">
                        <c:v>43405</c:v>
                      </c:pt>
                      <c:pt idx="291">
                        <c:v>43435</c:v>
                      </c:pt>
                      <c:pt idx="292">
                        <c:v>43466</c:v>
                      </c:pt>
                      <c:pt idx="293">
                        <c:v>43497</c:v>
                      </c:pt>
                      <c:pt idx="294">
                        <c:v>43525</c:v>
                      </c:pt>
                      <c:pt idx="295">
                        <c:v>43556</c:v>
                      </c:pt>
                      <c:pt idx="296">
                        <c:v>43586</c:v>
                      </c:pt>
                      <c:pt idx="297">
                        <c:v>43617</c:v>
                      </c:pt>
                      <c:pt idx="298">
                        <c:v>43647</c:v>
                      </c:pt>
                      <c:pt idx="299">
                        <c:v>43678</c:v>
                      </c:pt>
                      <c:pt idx="300">
                        <c:v>43709</c:v>
                      </c:pt>
                      <c:pt idx="301">
                        <c:v>43739</c:v>
                      </c:pt>
                      <c:pt idx="302">
                        <c:v>43770</c:v>
                      </c:pt>
                      <c:pt idx="303">
                        <c:v>43800</c:v>
                      </c:pt>
                      <c:pt idx="304">
                        <c:v>43831</c:v>
                      </c:pt>
                      <c:pt idx="305">
                        <c:v>43862</c:v>
                      </c:pt>
                      <c:pt idx="306">
                        <c:v>43891</c:v>
                      </c:pt>
                      <c:pt idx="307">
                        <c:v>43922</c:v>
                      </c:pt>
                      <c:pt idx="308">
                        <c:v>43952</c:v>
                      </c:pt>
                      <c:pt idx="309">
                        <c:v>43983</c:v>
                      </c:pt>
                      <c:pt idx="310">
                        <c:v>44013</c:v>
                      </c:pt>
                      <c:pt idx="311">
                        <c:v>44044</c:v>
                      </c:pt>
                      <c:pt idx="312">
                        <c:v>44075</c:v>
                      </c:pt>
                      <c:pt idx="313">
                        <c:v>44105</c:v>
                      </c:pt>
                      <c:pt idx="314">
                        <c:v>44136</c:v>
                      </c:pt>
                      <c:pt idx="315">
                        <c:v>44166</c:v>
                      </c:pt>
                      <c:pt idx="316">
                        <c:v>44197</c:v>
                      </c:pt>
                      <c:pt idx="317">
                        <c:v>44228</c:v>
                      </c:pt>
                      <c:pt idx="318">
                        <c:v>44256</c:v>
                      </c:pt>
                      <c:pt idx="319">
                        <c:v>44287</c:v>
                      </c:pt>
                      <c:pt idx="320">
                        <c:v>44317</c:v>
                      </c:pt>
                      <c:pt idx="321">
                        <c:v>44348</c:v>
                      </c:pt>
                      <c:pt idx="322">
                        <c:v>44378</c:v>
                      </c:pt>
                      <c:pt idx="323">
                        <c:v>44409</c:v>
                      </c:pt>
                      <c:pt idx="324">
                        <c:v>44440</c:v>
                      </c:pt>
                      <c:pt idx="325">
                        <c:v>44470</c:v>
                      </c:pt>
                      <c:pt idx="326">
                        <c:v>44501</c:v>
                      </c:pt>
                      <c:pt idx="327">
                        <c:v>44531</c:v>
                      </c:pt>
                      <c:pt idx="328">
                        <c:v>44562</c:v>
                      </c:pt>
                      <c:pt idx="329">
                        <c:v>44593</c:v>
                      </c:pt>
                      <c:pt idx="330">
                        <c:v>44621</c:v>
                      </c:pt>
                      <c:pt idx="331">
                        <c:v>44652</c:v>
                      </c:pt>
                      <c:pt idx="332">
                        <c:v>44682</c:v>
                      </c:pt>
                      <c:pt idx="333">
                        <c:v>44713</c:v>
                      </c:pt>
                      <c:pt idx="334">
                        <c:v>44743</c:v>
                      </c:pt>
                      <c:pt idx="335">
                        <c:v>44774</c:v>
                      </c:pt>
                      <c:pt idx="336">
                        <c:v>44805</c:v>
                      </c:pt>
                      <c:pt idx="337">
                        <c:v>44835</c:v>
                      </c:pt>
                      <c:pt idx="338">
                        <c:v>44866</c:v>
                      </c:pt>
                      <c:pt idx="339">
                        <c:v>44896</c:v>
                      </c:pt>
                      <c:pt idx="340">
                        <c:v>44927</c:v>
                      </c:pt>
                      <c:pt idx="341">
                        <c:v>44958</c:v>
                      </c:pt>
                      <c:pt idx="342">
                        <c:v>44986</c:v>
                      </c:pt>
                      <c:pt idx="343">
                        <c:v>45017</c:v>
                      </c:pt>
                      <c:pt idx="344">
                        <c:v>45047</c:v>
                      </c:pt>
                      <c:pt idx="345">
                        <c:v>45078</c:v>
                      </c:pt>
                      <c:pt idx="346">
                        <c:v>45108</c:v>
                      </c:pt>
                      <c:pt idx="347">
                        <c:v>45139</c:v>
                      </c:pt>
                      <c:pt idx="348">
                        <c:v>45170</c:v>
                      </c:pt>
                      <c:pt idx="349">
                        <c:v>45200</c:v>
                      </c:pt>
                      <c:pt idx="350">
                        <c:v>45231</c:v>
                      </c:pt>
                      <c:pt idx="351">
                        <c:v>45261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前後3個月!$C$3:$C$10000</c15:sqref>
                        </c15:formulaRef>
                      </c:ext>
                    </c:extLst>
                    <c:numCache>
                      <c:formatCode>General</c:formatCode>
                      <c:ptCount val="9998"/>
                      <c:pt idx="0">
                        <c:v>4.1500000000000004</c:v>
                      </c:pt>
                      <c:pt idx="1">
                        <c:v>7.44</c:v>
                      </c:pt>
                      <c:pt idx="2">
                        <c:v>7.05</c:v>
                      </c:pt>
                      <c:pt idx="3">
                        <c:v>6.88</c:v>
                      </c:pt>
                      <c:pt idx="4">
                        <c:v>6.79</c:v>
                      </c:pt>
                      <c:pt idx="5">
                        <c:v>6.19</c:v>
                      </c:pt>
                      <c:pt idx="6">
                        <c:v>6.62</c:v>
                      </c:pt>
                      <c:pt idx="7">
                        <c:v>8.09</c:v>
                      </c:pt>
                      <c:pt idx="8">
                        <c:v>7.53</c:v>
                      </c:pt>
                      <c:pt idx="9">
                        <c:v>8.1300000000000008</c:v>
                      </c:pt>
                      <c:pt idx="10">
                        <c:v>9.58</c:v>
                      </c:pt>
                      <c:pt idx="11">
                        <c:v>8.02</c:v>
                      </c:pt>
                      <c:pt idx="12">
                        <c:v>8.26</c:v>
                      </c:pt>
                      <c:pt idx="13">
                        <c:v>7.59</c:v>
                      </c:pt>
                      <c:pt idx="14">
                        <c:v>6.54</c:v>
                      </c:pt>
                      <c:pt idx="15">
                        <c:v>6.5</c:v>
                      </c:pt>
                      <c:pt idx="16">
                        <c:v>6.7</c:v>
                      </c:pt>
                      <c:pt idx="17">
                        <c:v>6</c:v>
                      </c:pt>
                      <c:pt idx="18">
                        <c:v>6.07</c:v>
                      </c:pt>
                      <c:pt idx="19">
                        <c:v>5.84</c:v>
                      </c:pt>
                      <c:pt idx="20">
                        <c:v>8.18</c:v>
                      </c:pt>
                      <c:pt idx="21">
                        <c:v>7.92</c:v>
                      </c:pt>
                      <c:pt idx="22">
                        <c:v>8.1300000000000008</c:v>
                      </c:pt>
                      <c:pt idx="23">
                        <c:v>7.15</c:v>
                      </c:pt>
                      <c:pt idx="24">
                        <c:v>7.71</c:v>
                      </c:pt>
                      <c:pt idx="25">
                        <c:v>7.5</c:v>
                      </c:pt>
                      <c:pt idx="26">
                        <c:v>7.57</c:v>
                      </c:pt>
                      <c:pt idx="27">
                        <c:v>8.27</c:v>
                      </c:pt>
                      <c:pt idx="28">
                        <c:v>7.78</c:v>
                      </c:pt>
                      <c:pt idx="29">
                        <c:v>8.1300000000000008</c:v>
                      </c:pt>
                      <c:pt idx="30">
                        <c:v>8.69</c:v>
                      </c:pt>
                      <c:pt idx="31">
                        <c:v>9.9499999999999993</c:v>
                      </c:pt>
                      <c:pt idx="32">
                        <c:v>13.25</c:v>
                      </c:pt>
                      <c:pt idx="33">
                        <c:v>16.82</c:v>
                      </c:pt>
                      <c:pt idx="34">
                        <c:v>25.65</c:v>
                      </c:pt>
                      <c:pt idx="35">
                        <c:v>32.17</c:v>
                      </c:pt>
                      <c:pt idx="36">
                        <c:v>34.06</c:v>
                      </c:pt>
                      <c:pt idx="37">
                        <c:v>29.02</c:v>
                      </c:pt>
                      <c:pt idx="38">
                        <c:v>21.03</c:v>
                      </c:pt>
                      <c:pt idx="39">
                        <c:v>23.76</c:v>
                      </c:pt>
                      <c:pt idx="40">
                        <c:v>23.97</c:v>
                      </c:pt>
                      <c:pt idx="41">
                        <c:v>26.39</c:v>
                      </c:pt>
                      <c:pt idx="42">
                        <c:v>35.33</c:v>
                      </c:pt>
                      <c:pt idx="43">
                        <c:v>34.49</c:v>
                      </c:pt>
                      <c:pt idx="44">
                        <c:v>29.96</c:v>
                      </c:pt>
                      <c:pt idx="45">
                        <c:v>25.13</c:v>
                      </c:pt>
                      <c:pt idx="46">
                        <c:v>21.95</c:v>
                      </c:pt>
                      <c:pt idx="47">
                        <c:v>24.09</c:v>
                      </c:pt>
                      <c:pt idx="48">
                        <c:v>17.989999999999998</c:v>
                      </c:pt>
                      <c:pt idx="49">
                        <c:v>19.82</c:v>
                      </c:pt>
                      <c:pt idx="50">
                        <c:v>20.89</c:v>
                      </c:pt>
                      <c:pt idx="51">
                        <c:v>23.48</c:v>
                      </c:pt>
                      <c:pt idx="52">
                        <c:v>21.65</c:v>
                      </c:pt>
                      <c:pt idx="53">
                        <c:v>25.15</c:v>
                      </c:pt>
                      <c:pt idx="54">
                        <c:v>26.83</c:v>
                      </c:pt>
                      <c:pt idx="55">
                        <c:v>31.71</c:v>
                      </c:pt>
                      <c:pt idx="56">
                        <c:v>33.69</c:v>
                      </c:pt>
                      <c:pt idx="57">
                        <c:v>35.520000000000003</c:v>
                      </c:pt>
                      <c:pt idx="58">
                        <c:v>46.5</c:v>
                      </c:pt>
                      <c:pt idx="59">
                        <c:v>41.63</c:v>
                      </c:pt>
                      <c:pt idx="60">
                        <c:v>51.38</c:v>
                      </c:pt>
                      <c:pt idx="61">
                        <c:v>50.25</c:v>
                      </c:pt>
                      <c:pt idx="62">
                        <c:v>54.38</c:v>
                      </c:pt>
                      <c:pt idx="63">
                        <c:v>55.5</c:v>
                      </c:pt>
                      <c:pt idx="64">
                        <c:v>66.75</c:v>
                      </c:pt>
                      <c:pt idx="65">
                        <c:v>76.88</c:v>
                      </c:pt>
                      <c:pt idx="66">
                        <c:v>76.88</c:v>
                      </c:pt>
                      <c:pt idx="67">
                        <c:v>75.38</c:v>
                      </c:pt>
                      <c:pt idx="68">
                        <c:v>73.5</c:v>
                      </c:pt>
                      <c:pt idx="69">
                        <c:v>74.89</c:v>
                      </c:pt>
                      <c:pt idx="70">
                        <c:v>68.64</c:v>
                      </c:pt>
                      <c:pt idx="71">
                        <c:v>61.68</c:v>
                      </c:pt>
                      <c:pt idx="72">
                        <c:v>64.8</c:v>
                      </c:pt>
                      <c:pt idx="73">
                        <c:v>48</c:v>
                      </c:pt>
                      <c:pt idx="74">
                        <c:v>48.48</c:v>
                      </c:pt>
                      <c:pt idx="75">
                        <c:v>41.76</c:v>
                      </c:pt>
                      <c:pt idx="76">
                        <c:v>37.44</c:v>
                      </c:pt>
                      <c:pt idx="77">
                        <c:v>49.92</c:v>
                      </c:pt>
                      <c:pt idx="78">
                        <c:v>41.76</c:v>
                      </c:pt>
                      <c:pt idx="79">
                        <c:v>42.24</c:v>
                      </c:pt>
                      <c:pt idx="80">
                        <c:v>46.56</c:v>
                      </c:pt>
                      <c:pt idx="81">
                        <c:v>43.44</c:v>
                      </c:pt>
                      <c:pt idx="82">
                        <c:v>43.35</c:v>
                      </c:pt>
                      <c:pt idx="83">
                        <c:v>46.04</c:v>
                      </c:pt>
                      <c:pt idx="84">
                        <c:v>43.01</c:v>
                      </c:pt>
                      <c:pt idx="85">
                        <c:v>31.32</c:v>
                      </c:pt>
                      <c:pt idx="86">
                        <c:v>42</c:v>
                      </c:pt>
                      <c:pt idx="87">
                        <c:v>50.74</c:v>
                      </c:pt>
                      <c:pt idx="88">
                        <c:v>58.8</c:v>
                      </c:pt>
                      <c:pt idx="89">
                        <c:v>58.47</c:v>
                      </c:pt>
                      <c:pt idx="90">
                        <c:v>54.44</c:v>
                      </c:pt>
                      <c:pt idx="91">
                        <c:v>64.52</c:v>
                      </c:pt>
                      <c:pt idx="92">
                        <c:v>58.8</c:v>
                      </c:pt>
                      <c:pt idx="93">
                        <c:v>56.45</c:v>
                      </c:pt>
                      <c:pt idx="94">
                        <c:v>50.27</c:v>
                      </c:pt>
                      <c:pt idx="95">
                        <c:v>36.96</c:v>
                      </c:pt>
                      <c:pt idx="96">
                        <c:v>36.81</c:v>
                      </c:pt>
                      <c:pt idx="97">
                        <c:v>29.87</c:v>
                      </c:pt>
                      <c:pt idx="98">
                        <c:v>34.299999999999997</c:v>
                      </c:pt>
                      <c:pt idx="99">
                        <c:v>37.700000000000003</c:v>
                      </c:pt>
                      <c:pt idx="100">
                        <c:v>31.79</c:v>
                      </c:pt>
                      <c:pt idx="101">
                        <c:v>32.9</c:v>
                      </c:pt>
                      <c:pt idx="102">
                        <c:v>31.71</c:v>
                      </c:pt>
                      <c:pt idx="103">
                        <c:v>30.68</c:v>
                      </c:pt>
                      <c:pt idx="104">
                        <c:v>35.26</c:v>
                      </c:pt>
                      <c:pt idx="105">
                        <c:v>40.659999999999997</c:v>
                      </c:pt>
                      <c:pt idx="106">
                        <c:v>42.14</c:v>
                      </c:pt>
                      <c:pt idx="107">
                        <c:v>47.5</c:v>
                      </c:pt>
                      <c:pt idx="108">
                        <c:v>53.89</c:v>
                      </c:pt>
                      <c:pt idx="109">
                        <c:v>53.09</c:v>
                      </c:pt>
                      <c:pt idx="110">
                        <c:v>53.49</c:v>
                      </c:pt>
                      <c:pt idx="111">
                        <c:v>50.3</c:v>
                      </c:pt>
                      <c:pt idx="112">
                        <c:v>50.7</c:v>
                      </c:pt>
                      <c:pt idx="113">
                        <c:v>52.69</c:v>
                      </c:pt>
                      <c:pt idx="114">
                        <c:v>50.7</c:v>
                      </c:pt>
                      <c:pt idx="115">
                        <c:v>47.5</c:v>
                      </c:pt>
                      <c:pt idx="116">
                        <c:v>45.91</c:v>
                      </c:pt>
                      <c:pt idx="117">
                        <c:v>44.71</c:v>
                      </c:pt>
                      <c:pt idx="118">
                        <c:v>44.18</c:v>
                      </c:pt>
                      <c:pt idx="119">
                        <c:v>39.08</c:v>
                      </c:pt>
                      <c:pt idx="120">
                        <c:v>42.81</c:v>
                      </c:pt>
                      <c:pt idx="121">
                        <c:v>39.99</c:v>
                      </c:pt>
                      <c:pt idx="122">
                        <c:v>40.17</c:v>
                      </c:pt>
                      <c:pt idx="123">
                        <c:v>42.17</c:v>
                      </c:pt>
                      <c:pt idx="124">
                        <c:v>46.46</c:v>
                      </c:pt>
                      <c:pt idx="125">
                        <c:v>47.82</c:v>
                      </c:pt>
                      <c:pt idx="126">
                        <c:v>49.64</c:v>
                      </c:pt>
                      <c:pt idx="127">
                        <c:v>46.91</c:v>
                      </c:pt>
                      <c:pt idx="128">
                        <c:v>47.55</c:v>
                      </c:pt>
                      <c:pt idx="129">
                        <c:v>51.28</c:v>
                      </c:pt>
                      <c:pt idx="130">
                        <c:v>52.7</c:v>
                      </c:pt>
                      <c:pt idx="131">
                        <c:v>50.88</c:v>
                      </c:pt>
                      <c:pt idx="132">
                        <c:v>50.69</c:v>
                      </c:pt>
                      <c:pt idx="133">
                        <c:v>51.07</c:v>
                      </c:pt>
                      <c:pt idx="134">
                        <c:v>50.21</c:v>
                      </c:pt>
                      <c:pt idx="135">
                        <c:v>56.91</c:v>
                      </c:pt>
                      <c:pt idx="136">
                        <c:v>59.11</c:v>
                      </c:pt>
                      <c:pt idx="137">
                        <c:v>61.21</c:v>
                      </c:pt>
                      <c:pt idx="138">
                        <c:v>57.67</c:v>
                      </c:pt>
                      <c:pt idx="139">
                        <c:v>61.4</c:v>
                      </c:pt>
                      <c:pt idx="140">
                        <c:v>63.7</c:v>
                      </c:pt>
                      <c:pt idx="141">
                        <c:v>58.82</c:v>
                      </c:pt>
                      <c:pt idx="142">
                        <c:v>57.63</c:v>
                      </c:pt>
                      <c:pt idx="143">
                        <c:v>54.08</c:v>
                      </c:pt>
                      <c:pt idx="144">
                        <c:v>57.43</c:v>
                      </c:pt>
                      <c:pt idx="145">
                        <c:v>58.91</c:v>
                      </c:pt>
                      <c:pt idx="146">
                        <c:v>60.49</c:v>
                      </c:pt>
                      <c:pt idx="147">
                        <c:v>64.430000000000007</c:v>
                      </c:pt>
                      <c:pt idx="148">
                        <c:v>66.790000000000006</c:v>
                      </c:pt>
                      <c:pt idx="149">
                        <c:v>66.790000000000006</c:v>
                      </c:pt>
                      <c:pt idx="150">
                        <c:v>65.709999999999994</c:v>
                      </c:pt>
                      <c:pt idx="151">
                        <c:v>66.790000000000006</c:v>
                      </c:pt>
                      <c:pt idx="152">
                        <c:v>67.680000000000007</c:v>
                      </c:pt>
                      <c:pt idx="153">
                        <c:v>67.78</c:v>
                      </c:pt>
                      <c:pt idx="154">
                        <c:v>70.19</c:v>
                      </c:pt>
                      <c:pt idx="155">
                        <c:v>63.36</c:v>
                      </c:pt>
                      <c:pt idx="156">
                        <c:v>62.08</c:v>
                      </c:pt>
                      <c:pt idx="157">
                        <c:v>62.87</c:v>
                      </c:pt>
                      <c:pt idx="158">
                        <c:v>63.76</c:v>
                      </c:pt>
                      <c:pt idx="159">
                        <c:v>60.1</c:v>
                      </c:pt>
                      <c:pt idx="160">
                        <c:v>61.38</c:v>
                      </c:pt>
                      <c:pt idx="161">
                        <c:v>60.39</c:v>
                      </c:pt>
                      <c:pt idx="162">
                        <c:v>59.5</c:v>
                      </c:pt>
                      <c:pt idx="163">
                        <c:v>61.88</c:v>
                      </c:pt>
                      <c:pt idx="164">
                        <c:v>67.319999999999993</c:v>
                      </c:pt>
                      <c:pt idx="165">
                        <c:v>65.84</c:v>
                      </c:pt>
                      <c:pt idx="166">
                        <c:v>63.36</c:v>
                      </c:pt>
                      <c:pt idx="167">
                        <c:v>54.73</c:v>
                      </c:pt>
                      <c:pt idx="168">
                        <c:v>57.31</c:v>
                      </c:pt>
                      <c:pt idx="169">
                        <c:v>53.73</c:v>
                      </c:pt>
                      <c:pt idx="170">
                        <c:v>49.25</c:v>
                      </c:pt>
                      <c:pt idx="171">
                        <c:v>39.6</c:v>
                      </c:pt>
                      <c:pt idx="172">
                        <c:v>45.77</c:v>
                      </c:pt>
                      <c:pt idx="173">
                        <c:v>41</c:v>
                      </c:pt>
                      <c:pt idx="174">
                        <c:v>45.77</c:v>
                      </c:pt>
                      <c:pt idx="175">
                        <c:v>51.64</c:v>
                      </c:pt>
                      <c:pt idx="176">
                        <c:v>58.61</c:v>
                      </c:pt>
                      <c:pt idx="177">
                        <c:v>60.2</c:v>
                      </c:pt>
                      <c:pt idx="178">
                        <c:v>54.03</c:v>
                      </c:pt>
                      <c:pt idx="179">
                        <c:v>58.6</c:v>
                      </c:pt>
                      <c:pt idx="180">
                        <c:v>59.4</c:v>
                      </c:pt>
                      <c:pt idx="181">
                        <c:v>65</c:v>
                      </c:pt>
                      <c:pt idx="182">
                        <c:v>59.5</c:v>
                      </c:pt>
                      <c:pt idx="183">
                        <c:v>61.5</c:v>
                      </c:pt>
                      <c:pt idx="184">
                        <c:v>65</c:v>
                      </c:pt>
                      <c:pt idx="185">
                        <c:v>60.7</c:v>
                      </c:pt>
                      <c:pt idx="186">
                        <c:v>59.5</c:v>
                      </c:pt>
                      <c:pt idx="187">
                        <c:v>61.5</c:v>
                      </c:pt>
                      <c:pt idx="188">
                        <c:v>62.6</c:v>
                      </c:pt>
                      <c:pt idx="189">
                        <c:v>59.9</c:v>
                      </c:pt>
                      <c:pt idx="190">
                        <c:v>60.6</c:v>
                      </c:pt>
                      <c:pt idx="191">
                        <c:v>62.6</c:v>
                      </c:pt>
                      <c:pt idx="192">
                        <c:v>59.3</c:v>
                      </c:pt>
                      <c:pt idx="193">
                        <c:v>62.2</c:v>
                      </c:pt>
                      <c:pt idx="194">
                        <c:v>63.4</c:v>
                      </c:pt>
                      <c:pt idx="195">
                        <c:v>63.8</c:v>
                      </c:pt>
                      <c:pt idx="196">
                        <c:v>71.5</c:v>
                      </c:pt>
                      <c:pt idx="197">
                        <c:v>77</c:v>
                      </c:pt>
                      <c:pt idx="198">
                        <c:v>70</c:v>
                      </c:pt>
                      <c:pt idx="199">
                        <c:v>70.7</c:v>
                      </c:pt>
                      <c:pt idx="200">
                        <c:v>73.900000000000006</c:v>
                      </c:pt>
                      <c:pt idx="201">
                        <c:v>76.3</c:v>
                      </c:pt>
                      <c:pt idx="202">
                        <c:v>72.2</c:v>
                      </c:pt>
                      <c:pt idx="203">
                        <c:v>72</c:v>
                      </c:pt>
                      <c:pt idx="204">
                        <c:v>69.400000000000006</c:v>
                      </c:pt>
                      <c:pt idx="205">
                        <c:v>70</c:v>
                      </c:pt>
                      <c:pt idx="206">
                        <c:v>73.5</c:v>
                      </c:pt>
                      <c:pt idx="207">
                        <c:v>75.5</c:v>
                      </c:pt>
                      <c:pt idx="208">
                        <c:v>75</c:v>
                      </c:pt>
                      <c:pt idx="209">
                        <c:v>77.5</c:v>
                      </c:pt>
                      <c:pt idx="210">
                        <c:v>81</c:v>
                      </c:pt>
                      <c:pt idx="211">
                        <c:v>84.8</c:v>
                      </c:pt>
                      <c:pt idx="212">
                        <c:v>87</c:v>
                      </c:pt>
                      <c:pt idx="213">
                        <c:v>81.7</c:v>
                      </c:pt>
                      <c:pt idx="214">
                        <c:v>81.5</c:v>
                      </c:pt>
                      <c:pt idx="215">
                        <c:v>80.099999999999994</c:v>
                      </c:pt>
                      <c:pt idx="216">
                        <c:v>83.5</c:v>
                      </c:pt>
                      <c:pt idx="217">
                        <c:v>89.2</c:v>
                      </c:pt>
                      <c:pt idx="218">
                        <c:v>88.6</c:v>
                      </c:pt>
                      <c:pt idx="219">
                        <c:v>98.3</c:v>
                      </c:pt>
                      <c:pt idx="220">
                        <c:v>97.6</c:v>
                      </c:pt>
                      <c:pt idx="221">
                        <c:v>101.5</c:v>
                      </c:pt>
                      <c:pt idx="222">
                        <c:v>103</c:v>
                      </c:pt>
                      <c:pt idx="223">
                        <c:v>101</c:v>
                      </c:pt>
                      <c:pt idx="224">
                        <c:v>110</c:v>
                      </c:pt>
                      <c:pt idx="225">
                        <c:v>108</c:v>
                      </c:pt>
                      <c:pt idx="226">
                        <c:v>109</c:v>
                      </c:pt>
                      <c:pt idx="227">
                        <c:v>102</c:v>
                      </c:pt>
                      <c:pt idx="228">
                        <c:v>100</c:v>
                      </c:pt>
                      <c:pt idx="229">
                        <c:v>100.5</c:v>
                      </c:pt>
                      <c:pt idx="230">
                        <c:v>110.5</c:v>
                      </c:pt>
                      <c:pt idx="231">
                        <c:v>105</c:v>
                      </c:pt>
                      <c:pt idx="232">
                        <c:v>105</c:v>
                      </c:pt>
                      <c:pt idx="233">
                        <c:v>102</c:v>
                      </c:pt>
                      <c:pt idx="234">
                        <c:v>108</c:v>
                      </c:pt>
                      <c:pt idx="235">
                        <c:v>119</c:v>
                      </c:pt>
                      <c:pt idx="236">
                        <c:v>119</c:v>
                      </c:pt>
                      <c:pt idx="237">
                        <c:v>120</c:v>
                      </c:pt>
                      <c:pt idx="238">
                        <c:v>126.5</c:v>
                      </c:pt>
                      <c:pt idx="239">
                        <c:v>120</c:v>
                      </c:pt>
                      <c:pt idx="240">
                        <c:v>125</c:v>
                      </c:pt>
                      <c:pt idx="241">
                        <c:v>120</c:v>
                      </c:pt>
                      <c:pt idx="242">
                        <c:v>132</c:v>
                      </c:pt>
                      <c:pt idx="243">
                        <c:v>139</c:v>
                      </c:pt>
                      <c:pt idx="244">
                        <c:v>140.5</c:v>
                      </c:pt>
                      <c:pt idx="245">
                        <c:v>140.5</c:v>
                      </c:pt>
                      <c:pt idx="246">
                        <c:v>151.5</c:v>
                      </c:pt>
                      <c:pt idx="247">
                        <c:v>145</c:v>
                      </c:pt>
                      <c:pt idx="248">
                        <c:v>148.5</c:v>
                      </c:pt>
                      <c:pt idx="249">
                        <c:v>145.5</c:v>
                      </c:pt>
                      <c:pt idx="250">
                        <c:v>140</c:v>
                      </c:pt>
                      <c:pt idx="251">
                        <c:v>138.5</c:v>
                      </c:pt>
                      <c:pt idx="252">
                        <c:v>127.5</c:v>
                      </c:pt>
                      <c:pt idx="253">
                        <c:v>131</c:v>
                      </c:pt>
                      <c:pt idx="254">
                        <c:v>138.5</c:v>
                      </c:pt>
                      <c:pt idx="255">
                        <c:v>140.5</c:v>
                      </c:pt>
                      <c:pt idx="256">
                        <c:v>142.5</c:v>
                      </c:pt>
                      <c:pt idx="257">
                        <c:v>144</c:v>
                      </c:pt>
                      <c:pt idx="258">
                        <c:v>148.5</c:v>
                      </c:pt>
                      <c:pt idx="259">
                        <c:v>161</c:v>
                      </c:pt>
                      <c:pt idx="260">
                        <c:v>148</c:v>
                      </c:pt>
                      <c:pt idx="261">
                        <c:v>156</c:v>
                      </c:pt>
                      <c:pt idx="262">
                        <c:v>164.5</c:v>
                      </c:pt>
                      <c:pt idx="263">
                        <c:v>175</c:v>
                      </c:pt>
                      <c:pt idx="264">
                        <c:v>176</c:v>
                      </c:pt>
                      <c:pt idx="265">
                        <c:v>186</c:v>
                      </c:pt>
                      <c:pt idx="266">
                        <c:v>188.5</c:v>
                      </c:pt>
                      <c:pt idx="267">
                        <c:v>182</c:v>
                      </c:pt>
                      <c:pt idx="268">
                        <c:v>181.5</c:v>
                      </c:pt>
                      <c:pt idx="269">
                        <c:v>188</c:v>
                      </c:pt>
                      <c:pt idx="270">
                        <c:v>188.5</c:v>
                      </c:pt>
                      <c:pt idx="271">
                        <c:v>189.5</c:v>
                      </c:pt>
                      <c:pt idx="272">
                        <c:v>193.5</c:v>
                      </c:pt>
                      <c:pt idx="273">
                        <c:v>205</c:v>
                      </c:pt>
                      <c:pt idx="274">
                        <c:v>207.5</c:v>
                      </c:pt>
                      <c:pt idx="275">
                        <c:v>212.5</c:v>
                      </c:pt>
                      <c:pt idx="276">
                        <c:v>215</c:v>
                      </c:pt>
                      <c:pt idx="277">
                        <c:v>219.5</c:v>
                      </c:pt>
                      <c:pt idx="278">
                        <c:v>243.5</c:v>
                      </c:pt>
                      <c:pt idx="279">
                        <c:v>228.5</c:v>
                      </c:pt>
                      <c:pt idx="280">
                        <c:v>231.5</c:v>
                      </c:pt>
                      <c:pt idx="281">
                        <c:v>257.5</c:v>
                      </c:pt>
                      <c:pt idx="282">
                        <c:v>244</c:v>
                      </c:pt>
                      <c:pt idx="283">
                        <c:v>248.5</c:v>
                      </c:pt>
                      <c:pt idx="284">
                        <c:v>227</c:v>
                      </c:pt>
                      <c:pt idx="285">
                        <c:v>224.5</c:v>
                      </c:pt>
                      <c:pt idx="286">
                        <c:v>218.5</c:v>
                      </c:pt>
                      <c:pt idx="287">
                        <c:v>247</c:v>
                      </c:pt>
                      <c:pt idx="288">
                        <c:v>259</c:v>
                      </c:pt>
                      <c:pt idx="289">
                        <c:v>262</c:v>
                      </c:pt>
                      <c:pt idx="290">
                        <c:v>236</c:v>
                      </c:pt>
                      <c:pt idx="291">
                        <c:v>231</c:v>
                      </c:pt>
                      <c:pt idx="292">
                        <c:v>226.5</c:v>
                      </c:pt>
                      <c:pt idx="293">
                        <c:v>228</c:v>
                      </c:pt>
                      <c:pt idx="294">
                        <c:v>239.5</c:v>
                      </c:pt>
                      <c:pt idx="295">
                        <c:v>251</c:v>
                      </c:pt>
                      <c:pt idx="296">
                        <c:v>261.5</c:v>
                      </c:pt>
                      <c:pt idx="297">
                        <c:v>235.5</c:v>
                      </c:pt>
                      <c:pt idx="298">
                        <c:v>245.5</c:v>
                      </c:pt>
                      <c:pt idx="299">
                        <c:v>257.5</c:v>
                      </c:pt>
                      <c:pt idx="300">
                        <c:v>258</c:v>
                      </c:pt>
                      <c:pt idx="301">
                        <c:v>273</c:v>
                      </c:pt>
                      <c:pt idx="302">
                        <c:v>299.5</c:v>
                      </c:pt>
                      <c:pt idx="303">
                        <c:v>307</c:v>
                      </c:pt>
                      <c:pt idx="304">
                        <c:v>332.5</c:v>
                      </c:pt>
                      <c:pt idx="305">
                        <c:v>315</c:v>
                      </c:pt>
                      <c:pt idx="306">
                        <c:v>308</c:v>
                      </c:pt>
                      <c:pt idx="307">
                        <c:v>276.5</c:v>
                      </c:pt>
                      <c:pt idx="308">
                        <c:v>294.5</c:v>
                      </c:pt>
                      <c:pt idx="309">
                        <c:v>294</c:v>
                      </c:pt>
                      <c:pt idx="310">
                        <c:v>315</c:v>
                      </c:pt>
                      <c:pt idx="311">
                        <c:v>420.5</c:v>
                      </c:pt>
                      <c:pt idx="312">
                        <c:v>430</c:v>
                      </c:pt>
                      <c:pt idx="313">
                        <c:v>438</c:v>
                      </c:pt>
                      <c:pt idx="314">
                        <c:v>433</c:v>
                      </c:pt>
                      <c:pt idx="315">
                        <c:v>489.5</c:v>
                      </c:pt>
                      <c:pt idx="316">
                        <c:v>530</c:v>
                      </c:pt>
                      <c:pt idx="317">
                        <c:v>595</c:v>
                      </c:pt>
                      <c:pt idx="318">
                        <c:v>621</c:v>
                      </c:pt>
                      <c:pt idx="319">
                        <c:v>598</c:v>
                      </c:pt>
                      <c:pt idx="320">
                        <c:v>595</c:v>
                      </c:pt>
                      <c:pt idx="321">
                        <c:v>598</c:v>
                      </c:pt>
                      <c:pt idx="322">
                        <c:v>596</c:v>
                      </c:pt>
                      <c:pt idx="323">
                        <c:v>583</c:v>
                      </c:pt>
                      <c:pt idx="324">
                        <c:v>614</c:v>
                      </c:pt>
                      <c:pt idx="325">
                        <c:v>579</c:v>
                      </c:pt>
                      <c:pt idx="326">
                        <c:v>591</c:v>
                      </c:pt>
                      <c:pt idx="327">
                        <c:v>596</c:v>
                      </c:pt>
                      <c:pt idx="328">
                        <c:v>619</c:v>
                      </c:pt>
                      <c:pt idx="329">
                        <c:v>644</c:v>
                      </c:pt>
                      <c:pt idx="330">
                        <c:v>599</c:v>
                      </c:pt>
                      <c:pt idx="331">
                        <c:v>585</c:v>
                      </c:pt>
                      <c:pt idx="332">
                        <c:v>538</c:v>
                      </c:pt>
                      <c:pt idx="333">
                        <c:v>550</c:v>
                      </c:pt>
                      <c:pt idx="334">
                        <c:v>471.5</c:v>
                      </c:pt>
                      <c:pt idx="335">
                        <c:v>506</c:v>
                      </c:pt>
                      <c:pt idx="336">
                        <c:v>495</c:v>
                      </c:pt>
                      <c:pt idx="337">
                        <c:v>418.5</c:v>
                      </c:pt>
                      <c:pt idx="338">
                        <c:v>388.5</c:v>
                      </c:pt>
                      <c:pt idx="339">
                        <c:v>506</c:v>
                      </c:pt>
                      <c:pt idx="340">
                        <c:v>446</c:v>
                      </c:pt>
                      <c:pt idx="341">
                        <c:v>532</c:v>
                      </c:pt>
                      <c:pt idx="342">
                        <c:v>504</c:v>
                      </c:pt>
                      <c:pt idx="343">
                        <c:v>530</c:v>
                      </c:pt>
                      <c:pt idx="344">
                        <c:v>500</c:v>
                      </c:pt>
                      <c:pt idx="345">
                        <c:v>550</c:v>
                      </c:pt>
                      <c:pt idx="346">
                        <c:v>578</c:v>
                      </c:pt>
                      <c:pt idx="347">
                        <c:v>565</c:v>
                      </c:pt>
                      <c:pt idx="348">
                        <c:v>543</c:v>
                      </c:pt>
                      <c:pt idx="349">
                        <c:v>530</c:v>
                      </c:pt>
                      <c:pt idx="350">
                        <c:v>533</c:v>
                      </c:pt>
                      <c:pt idx="351">
                        <c:v>573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34-4C82-91B8-2A2BF8107B8E}"/>
                  </c:ext>
                </c:extLst>
              </c15:ser>
            </c15:filteredLineSeries>
          </c:ext>
        </c:extLst>
      </c:lineChart>
      <c:dateAx>
        <c:axId val="75367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324240"/>
        <c:crosses val="autoZero"/>
        <c:auto val="1"/>
        <c:lblOffset val="100"/>
        <c:baseTimeUnit val="months"/>
      </c:dateAx>
      <c:valAx>
        <c:axId val="205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480391</xdr:colOff>
      <xdr:row>1</xdr:row>
      <xdr:rowOff>66261</xdr:rowOff>
    </xdr:from>
    <xdr:to>
      <xdr:col>36</xdr:col>
      <xdr:colOff>455543</xdr:colOff>
      <xdr:row>27</xdr:row>
      <xdr:rowOff>140804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824A1E1-5C25-D4E4-41A0-ACC93B64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480391</xdr:colOff>
      <xdr:row>1</xdr:row>
      <xdr:rowOff>66261</xdr:rowOff>
    </xdr:from>
    <xdr:to>
      <xdr:col>36</xdr:col>
      <xdr:colOff>455543</xdr:colOff>
      <xdr:row>27</xdr:row>
      <xdr:rowOff>140804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06E5F2-F6FD-47EC-BC12-313F891B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496955</xdr:colOff>
      <xdr:row>1</xdr:row>
      <xdr:rowOff>57979</xdr:rowOff>
    </xdr:from>
    <xdr:to>
      <xdr:col>36</xdr:col>
      <xdr:colOff>472107</xdr:colOff>
      <xdr:row>27</xdr:row>
      <xdr:rowOff>132522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571180-DFB6-4556-A316-F9C5DA25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428625</xdr:colOff>
      <xdr:row>28</xdr:row>
      <xdr:rowOff>118382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4E9F68-E626-4FF7-8EC7-FFF8B971E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abSelected="1" topLeftCell="R1" zoomScale="115" zoomScaleNormal="115" workbookViewId="0">
      <selection activeCell="W1" sqref="W1"/>
    </sheetView>
  </sheetViews>
  <sheetFormatPr defaultRowHeight="16.5" x14ac:dyDescent="0.25"/>
  <cols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5"/>
  </cols>
  <sheetData>
    <row r="1" spans="1:20" s="3" customFormat="1" x14ac:dyDescent="0.25">
      <c r="G1" s="3" t="s">
        <v>9</v>
      </c>
      <c r="I1" s="3" t="s">
        <v>10</v>
      </c>
      <c r="K1" s="3" t="s">
        <v>11</v>
      </c>
      <c r="M1" s="6" t="s">
        <v>8</v>
      </c>
      <c r="N1" s="6"/>
      <c r="O1" s="6"/>
      <c r="P1" s="6"/>
      <c r="Q1" s="6"/>
      <c r="R1" s="6"/>
      <c r="S1" s="6"/>
      <c r="T1" s="6"/>
    </row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6" t="s">
        <v>14</v>
      </c>
      <c r="N2" s="6" t="s">
        <v>12</v>
      </c>
      <c r="O2" s="6">
        <v>10</v>
      </c>
      <c r="P2" s="6" t="s">
        <v>12</v>
      </c>
      <c r="Q2" s="6" t="s">
        <v>13</v>
      </c>
      <c r="R2" s="6" t="s">
        <v>12</v>
      </c>
      <c r="S2" s="6">
        <v>20</v>
      </c>
      <c r="T2" s="6" t="s">
        <v>12</v>
      </c>
    </row>
    <row r="3" spans="1:20" x14ac:dyDescent="0.25">
      <c r="A3" s="1">
        <v>34578</v>
      </c>
      <c r="B3">
        <v>7.4</v>
      </c>
      <c r="C3">
        <v>4.1500000000000004</v>
      </c>
      <c r="D3">
        <v>7.66</v>
      </c>
      <c r="E3">
        <v>4.1500000000000004</v>
      </c>
      <c r="F3" s="2">
        <v>89896000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 s="1">
        <v>34608</v>
      </c>
      <c r="B4">
        <v>6.88</v>
      </c>
      <c r="C4">
        <v>7.44</v>
      </c>
      <c r="D4">
        <v>7.66</v>
      </c>
      <c r="E4">
        <v>6.66</v>
      </c>
      <c r="F4" s="2">
        <v>73410000</v>
      </c>
      <c r="G4">
        <f>MAX(D3:D5)</f>
        <v>7.66</v>
      </c>
      <c r="H4">
        <f>MIN(D3:D5)</f>
        <v>7.05</v>
      </c>
      <c r="M4" s="4">
        <f ca="1">(OFFSET($H4,M$2*12-1,0))/$D4</f>
        <v>6.6827676240208875</v>
      </c>
      <c r="N4" s="4">
        <f ca="1">(IF(M4&gt;0,1,0)*ABS(M4)^(1/M$2)-1)*100</f>
        <v>46.214778937641476</v>
      </c>
      <c r="O4" s="4">
        <f ca="1">(OFFSET($H4,O$2*12-1,0))/$D4</f>
        <v>5.4112271540469976</v>
      </c>
      <c r="P4" s="4">
        <f ca="1">(IF(O4&gt;0,1,0)*ABS(O4)^(1/O$2)-1)*100</f>
        <v>18.393968066869061</v>
      </c>
      <c r="Q4" s="4">
        <f ca="1">(OFFSET($H4,Q$2*12-1,0))/$D4</f>
        <v>7.806788511749347</v>
      </c>
      <c r="R4" s="4">
        <f ca="1">(IF(Q4&gt;0,1,0)*ABS(Q4)^(1/Q$2)-1)*100</f>
        <v>14.682766510981127</v>
      </c>
      <c r="S4" s="4">
        <f ca="1">(OFFSET($H4,S$2*12-1,0))/$D4</f>
        <v>16.449086161879894</v>
      </c>
      <c r="T4" s="4">
        <f ca="1">(IF(S4&gt;0,1,0)*ABS(S4)^(1/S$2)-1)*100</f>
        <v>15.028932324116129</v>
      </c>
    </row>
    <row r="5" spans="1:20" x14ac:dyDescent="0.25">
      <c r="A5" s="1">
        <v>34639</v>
      </c>
      <c r="B5">
        <v>6.88</v>
      </c>
      <c r="C5">
        <v>7.05</v>
      </c>
      <c r="D5">
        <v>7.05</v>
      </c>
      <c r="E5">
        <v>6.75</v>
      </c>
      <c r="F5" s="2">
        <v>23246000</v>
      </c>
      <c r="G5">
        <f t="shared" ref="G5:G68" si="0">MAX(D4:D6)</f>
        <v>7.66</v>
      </c>
      <c r="H5">
        <f t="shared" ref="H5:H68" si="1">MIN(D4:D6)</f>
        <v>7.05</v>
      </c>
      <c r="I5">
        <f>MAX(D3:D8)</f>
        <v>7.66</v>
      </c>
      <c r="J5">
        <f>MIN(D3:D8)</f>
        <v>6.84</v>
      </c>
      <c r="M5" s="4">
        <f t="shared" ref="M5:O68" ca="1" si="2">(OFFSET($H5,M$2*12-1,0))/$D5</f>
        <v>7.5531914893617023</v>
      </c>
      <c r="N5" s="4">
        <f t="shared" ref="N5:P68" ca="1" si="3">(IF(M5&gt;0,1,0)*ABS(M5)^(1/M$2)-1)*100</f>
        <v>49.839425425436247</v>
      </c>
      <c r="O5" s="4">
        <f t="shared" ca="1" si="2"/>
        <v>5.879432624113476</v>
      </c>
      <c r="P5" s="4">
        <f t="shared" ca="1" si="3"/>
        <v>19.380540759592325</v>
      </c>
      <c r="Q5" s="4">
        <f t="shared" ref="Q5:S68" ca="1" si="4">(OFFSET($H5,Q$2*12-1,0)-$D5)/$D5</f>
        <v>7.9645390070922</v>
      </c>
      <c r="R5" s="4">
        <f t="shared" ref="R5:T68" ca="1" si="5">(IF(Q5&gt;0,1,0)*ABS(Q5)^(1/Q$2)-1)*100</f>
        <v>14.835820094447062</v>
      </c>
      <c r="S5" s="4">
        <f t="shared" ca="1" si="4"/>
        <v>17.226950354609929</v>
      </c>
      <c r="T5" s="4">
        <f t="shared" ca="1" si="5"/>
        <v>15.294985786318538</v>
      </c>
    </row>
    <row r="6" spans="1:20" x14ac:dyDescent="0.25">
      <c r="A6" s="1">
        <v>34669</v>
      </c>
      <c r="B6">
        <v>6.75</v>
      </c>
      <c r="C6">
        <v>6.88</v>
      </c>
      <c r="D6">
        <v>7.27</v>
      </c>
      <c r="E6">
        <v>6.66</v>
      </c>
      <c r="F6" s="2">
        <v>33642000</v>
      </c>
      <c r="G6">
        <f t="shared" si="0"/>
        <v>7.27</v>
      </c>
      <c r="H6">
        <f t="shared" si="1"/>
        <v>6.84</v>
      </c>
      <c r="I6">
        <f t="shared" ref="I6:I69" si="6">MAX(D4:D9)</f>
        <v>8.18</v>
      </c>
      <c r="J6">
        <f t="shared" ref="J6:J69" si="7">MIN(D4:D9)</f>
        <v>6.84</v>
      </c>
      <c r="M6" s="4">
        <f t="shared" ca="1" si="2"/>
        <v>7.3246217331499315</v>
      </c>
      <c r="N6" s="4">
        <f t="shared" ca="1" si="3"/>
        <v>48.92137596645636</v>
      </c>
      <c r="O6" s="4">
        <f t="shared" ca="1" si="2"/>
        <v>5.7015130674002759</v>
      </c>
      <c r="P6" s="4">
        <f t="shared" ca="1" si="3"/>
        <v>19.014263228458095</v>
      </c>
      <c r="Q6" s="4">
        <f t="shared" ca="1" si="4"/>
        <v>7.6932599724896846</v>
      </c>
      <c r="R6" s="4">
        <f t="shared" ca="1" si="5"/>
        <v>14.570821534970246</v>
      </c>
      <c r="S6" s="4">
        <f t="shared" ca="1" si="4"/>
        <v>16.950481430536453</v>
      </c>
      <c r="T6" s="4">
        <f t="shared" ca="1" si="5"/>
        <v>15.201756761155206</v>
      </c>
    </row>
    <row r="7" spans="1:20" x14ac:dyDescent="0.25">
      <c r="A7" s="1">
        <v>34700</v>
      </c>
      <c r="B7">
        <v>6.1</v>
      </c>
      <c r="C7">
        <v>6.79</v>
      </c>
      <c r="D7">
        <v>6.84</v>
      </c>
      <c r="E7">
        <v>5.88</v>
      </c>
      <c r="F7" s="2">
        <v>27029000</v>
      </c>
      <c r="G7">
        <f t="shared" si="0"/>
        <v>7.27</v>
      </c>
      <c r="H7">
        <f t="shared" si="1"/>
        <v>6.84</v>
      </c>
      <c r="I7">
        <f t="shared" si="6"/>
        <v>8.31</v>
      </c>
      <c r="J7">
        <f t="shared" si="7"/>
        <v>6.84</v>
      </c>
      <c r="M7" s="4">
        <f t="shared" ca="1" si="2"/>
        <v>8.7178362573099424</v>
      </c>
      <c r="N7" s="4">
        <f t="shared" ca="1" si="3"/>
        <v>54.199065421145875</v>
      </c>
      <c r="O7" s="4">
        <f t="shared" ca="1" si="2"/>
        <v>6.7923976608187138</v>
      </c>
      <c r="P7" s="4">
        <f t="shared" ca="1" si="3"/>
        <v>21.116220614708592</v>
      </c>
      <c r="Q7" s="4">
        <f t="shared" ca="1" si="4"/>
        <v>8.2397660818713447</v>
      </c>
      <c r="R7" s="4">
        <f t="shared" ca="1" si="5"/>
        <v>15.096201834029642</v>
      </c>
      <c r="S7" s="4">
        <f t="shared" ca="1" si="4"/>
        <v>19.760233918128655</v>
      </c>
      <c r="T7" s="4">
        <f t="shared" ca="1" si="5"/>
        <v>16.088608106510204</v>
      </c>
    </row>
    <row r="8" spans="1:20" x14ac:dyDescent="0.25">
      <c r="A8" s="1">
        <v>34731</v>
      </c>
      <c r="B8">
        <v>6.71</v>
      </c>
      <c r="C8">
        <v>6.19</v>
      </c>
      <c r="D8">
        <v>7.01</v>
      </c>
      <c r="E8">
        <v>6.14</v>
      </c>
      <c r="F8" s="2">
        <v>25704000</v>
      </c>
      <c r="G8">
        <f t="shared" si="0"/>
        <v>8.18</v>
      </c>
      <c r="H8">
        <f t="shared" si="1"/>
        <v>6.84</v>
      </c>
      <c r="I8">
        <f t="shared" si="6"/>
        <v>8.31</v>
      </c>
      <c r="J8">
        <f t="shared" si="7"/>
        <v>6.84</v>
      </c>
      <c r="K8">
        <f>MAX(D3:D14)</f>
        <v>9.81</v>
      </c>
      <c r="L8">
        <f>MIN(D3:D14)</f>
        <v>6.84</v>
      </c>
      <c r="M8" s="4">
        <f t="shared" ca="1" si="2"/>
        <v>9.1483594864479318</v>
      </c>
      <c r="N8" s="4">
        <f t="shared" ca="1" si="3"/>
        <v>55.692841323177291</v>
      </c>
      <c r="O8" s="4">
        <f t="shared" ca="1" si="2"/>
        <v>6.6918687589158345</v>
      </c>
      <c r="P8" s="4">
        <f t="shared" ca="1" si="3"/>
        <v>20.935760918359424</v>
      </c>
      <c r="Q8" s="4">
        <f t="shared" ca="1" si="4"/>
        <v>7.6590584878744661</v>
      </c>
      <c r="R8" s="4">
        <f t="shared" ca="1" si="5"/>
        <v>14.536794824100131</v>
      </c>
      <c r="S8" s="4">
        <f t="shared" ca="1" si="4"/>
        <v>19.256776034236808</v>
      </c>
      <c r="T8" s="4">
        <f t="shared" ca="1" si="5"/>
        <v>15.938900906208442</v>
      </c>
    </row>
    <row r="9" spans="1:20" x14ac:dyDescent="0.25">
      <c r="A9" s="1">
        <v>34759</v>
      </c>
      <c r="B9">
        <v>8.1300000000000008</v>
      </c>
      <c r="C9">
        <v>6.62</v>
      </c>
      <c r="D9">
        <v>8.18</v>
      </c>
      <c r="E9">
        <v>6.4</v>
      </c>
      <c r="F9" s="2">
        <v>58693000</v>
      </c>
      <c r="G9">
        <f t="shared" si="0"/>
        <v>8.31</v>
      </c>
      <c r="H9">
        <f t="shared" si="1"/>
        <v>7.01</v>
      </c>
      <c r="I9">
        <f t="shared" si="6"/>
        <v>9.81</v>
      </c>
      <c r="J9">
        <f t="shared" si="7"/>
        <v>6.84</v>
      </c>
      <c r="K9">
        <f t="shared" ref="K9:K72" si="8">MAX(D4:D15)</f>
        <v>9.81</v>
      </c>
      <c r="L9">
        <f t="shared" ref="L9:L72" si="9">MIN(D4:D15)</f>
        <v>6.84</v>
      </c>
      <c r="M9" s="4">
        <f t="shared" ca="1" si="2"/>
        <v>9.6735941320293399</v>
      </c>
      <c r="N9" s="4">
        <f t="shared" ca="1" si="3"/>
        <v>57.440903154857722</v>
      </c>
      <c r="O9" s="4">
        <f t="shared" ca="1" si="2"/>
        <v>5.8459657701711496</v>
      </c>
      <c r="P9" s="4">
        <f t="shared" ca="1" si="3"/>
        <v>19.312412382143428</v>
      </c>
      <c r="Q9" s="4">
        <f t="shared" ca="1" si="4"/>
        <v>6.4205378973105143</v>
      </c>
      <c r="R9" s="4">
        <f t="shared" ca="1" si="5"/>
        <v>13.197828106055232</v>
      </c>
      <c r="S9" s="4">
        <f t="shared" ca="1" si="4"/>
        <v>16.970660146699267</v>
      </c>
      <c r="T9" s="4">
        <f t="shared" ca="1" si="5"/>
        <v>15.20860998855631</v>
      </c>
    </row>
    <row r="10" spans="1:20" x14ac:dyDescent="0.25">
      <c r="A10" s="1">
        <v>34790</v>
      </c>
      <c r="B10">
        <v>7.53</v>
      </c>
      <c r="C10">
        <v>8.09</v>
      </c>
      <c r="D10">
        <v>8.31</v>
      </c>
      <c r="E10">
        <v>7.27</v>
      </c>
      <c r="F10" s="2">
        <v>60736000</v>
      </c>
      <c r="G10">
        <f t="shared" si="0"/>
        <v>8.31</v>
      </c>
      <c r="H10">
        <f t="shared" si="1"/>
        <v>8.18</v>
      </c>
      <c r="I10">
        <f t="shared" si="6"/>
        <v>9.81</v>
      </c>
      <c r="J10">
        <f t="shared" si="7"/>
        <v>7.01</v>
      </c>
      <c r="K10">
        <f t="shared" si="8"/>
        <v>9.81</v>
      </c>
      <c r="L10">
        <f t="shared" si="9"/>
        <v>6.84</v>
      </c>
      <c r="M10" s="4">
        <f t="shared" ca="1" si="2"/>
        <v>9.6125150421179288</v>
      </c>
      <c r="N10" s="4">
        <f t="shared" ca="1" si="3"/>
        <v>57.24158268681996</v>
      </c>
      <c r="O10" s="4">
        <f t="shared" ca="1" si="2"/>
        <v>5.8098676293622136</v>
      </c>
      <c r="P10" s="4">
        <f t="shared" ca="1" si="3"/>
        <v>19.238532869861082</v>
      </c>
      <c r="Q10" s="4">
        <f t="shared" ca="1" si="4"/>
        <v>6.3044524669073398</v>
      </c>
      <c r="R10" s="4">
        <f t="shared" ca="1" si="5"/>
        <v>13.060219680820605</v>
      </c>
      <c r="S10" s="4">
        <f t="shared" ca="1" si="4"/>
        <v>17.471720818291214</v>
      </c>
      <c r="T10" s="4">
        <f t="shared" ca="1" si="5"/>
        <v>15.376346918281779</v>
      </c>
    </row>
    <row r="11" spans="1:20" x14ac:dyDescent="0.25">
      <c r="A11" s="1">
        <v>34820</v>
      </c>
      <c r="B11">
        <v>8.09</v>
      </c>
      <c r="C11">
        <v>7.53</v>
      </c>
      <c r="D11">
        <v>8.2200000000000006</v>
      </c>
      <c r="E11">
        <v>7.1</v>
      </c>
      <c r="F11" s="2">
        <v>62916000</v>
      </c>
      <c r="G11">
        <f t="shared" si="0"/>
        <v>9.81</v>
      </c>
      <c r="H11">
        <f t="shared" si="1"/>
        <v>8.2200000000000006</v>
      </c>
      <c r="I11">
        <f t="shared" si="6"/>
        <v>9.81</v>
      </c>
      <c r="J11">
        <f t="shared" si="7"/>
        <v>8.18</v>
      </c>
      <c r="K11">
        <f t="shared" si="8"/>
        <v>9.81</v>
      </c>
      <c r="L11">
        <f t="shared" si="9"/>
        <v>6.84</v>
      </c>
      <c r="M11" s="4">
        <f t="shared" ca="1" si="2"/>
        <v>9.5194647201946463</v>
      </c>
      <c r="N11" s="4">
        <f t="shared" ca="1" si="3"/>
        <v>56.935973498446167</v>
      </c>
      <c r="O11" s="4">
        <f t="shared" ca="1" si="2"/>
        <v>5.8734793187347929</v>
      </c>
      <c r="P11" s="4">
        <f t="shared" ca="1" si="3"/>
        <v>19.36844719706572</v>
      </c>
      <c r="Q11" s="4">
        <f t="shared" ca="1" si="4"/>
        <v>6.5912408759124084</v>
      </c>
      <c r="R11" s="4">
        <f t="shared" ca="1" si="5"/>
        <v>13.396020092762662</v>
      </c>
      <c r="S11" s="4">
        <f t="shared" ca="1" si="4"/>
        <v>17.126520681265205</v>
      </c>
      <c r="T11" s="4">
        <f t="shared" ca="1" si="5"/>
        <v>15.261285033430582</v>
      </c>
    </row>
    <row r="12" spans="1:20" x14ac:dyDescent="0.25">
      <c r="A12" s="1">
        <v>34851</v>
      </c>
      <c r="B12">
        <v>9.77</v>
      </c>
      <c r="C12">
        <v>8.1300000000000008</v>
      </c>
      <c r="D12">
        <v>9.81</v>
      </c>
      <c r="E12">
        <v>7.59</v>
      </c>
      <c r="F12" s="2">
        <v>194581000</v>
      </c>
      <c r="G12">
        <f t="shared" si="0"/>
        <v>9.81</v>
      </c>
      <c r="H12">
        <f t="shared" si="1"/>
        <v>8.2200000000000006</v>
      </c>
      <c r="I12">
        <f t="shared" si="6"/>
        <v>9.81</v>
      </c>
      <c r="J12">
        <f t="shared" si="7"/>
        <v>8.2200000000000006</v>
      </c>
      <c r="K12">
        <f t="shared" si="8"/>
        <v>9.81</v>
      </c>
      <c r="L12">
        <f t="shared" si="9"/>
        <v>6.74</v>
      </c>
      <c r="M12" s="4">
        <f t="shared" ca="1" si="2"/>
        <v>7.9276248725789999</v>
      </c>
      <c r="N12" s="4">
        <f t="shared" ca="1" si="3"/>
        <v>51.296408334911582</v>
      </c>
      <c r="O12" s="4">
        <f t="shared" ca="1" si="2"/>
        <v>4.9215086646279307</v>
      </c>
      <c r="P12" s="4">
        <f t="shared" ca="1" si="3"/>
        <v>17.276183784371966</v>
      </c>
      <c r="Q12" s="4">
        <f t="shared" ca="1" si="4"/>
        <v>5.3812436289500507</v>
      </c>
      <c r="R12" s="4">
        <f t="shared" ca="1" si="5"/>
        <v>11.873058211086175</v>
      </c>
      <c r="S12" s="4">
        <f t="shared" ca="1" si="4"/>
        <v>14.035677879714576</v>
      </c>
      <c r="T12" s="4">
        <f t="shared" ca="1" si="5"/>
        <v>14.119975468395696</v>
      </c>
    </row>
    <row r="13" spans="1:20" x14ac:dyDescent="0.25">
      <c r="A13" s="1">
        <v>34881</v>
      </c>
      <c r="B13">
        <v>8.02</v>
      </c>
      <c r="C13">
        <v>9.58</v>
      </c>
      <c r="D13">
        <v>9.6199999999999992</v>
      </c>
      <c r="E13">
        <v>7.55</v>
      </c>
      <c r="F13" s="2">
        <v>182556000</v>
      </c>
      <c r="G13">
        <f t="shared" si="0"/>
        <v>9.81</v>
      </c>
      <c r="H13">
        <f t="shared" si="1"/>
        <v>8.57</v>
      </c>
      <c r="I13">
        <f t="shared" si="6"/>
        <v>9.81</v>
      </c>
      <c r="J13">
        <f t="shared" si="7"/>
        <v>7.71</v>
      </c>
      <c r="K13">
        <f t="shared" si="8"/>
        <v>9.81</v>
      </c>
      <c r="L13">
        <f t="shared" si="9"/>
        <v>6.7</v>
      </c>
      <c r="M13" s="4">
        <f t="shared" ca="1" si="2"/>
        <v>7.4844074844074848</v>
      </c>
      <c r="N13" s="4">
        <f t="shared" ca="1" si="3"/>
        <v>49.565519874921037</v>
      </c>
      <c r="O13" s="4">
        <f t="shared" ca="1" si="2"/>
        <v>5.4064449064449063</v>
      </c>
      <c r="P13" s="4">
        <f t="shared" ca="1" si="3"/>
        <v>18.383500671030141</v>
      </c>
      <c r="Q13" s="4">
        <f t="shared" ca="1" si="4"/>
        <v>5.507276507276508</v>
      </c>
      <c r="R13" s="4">
        <f t="shared" ca="1" si="5"/>
        <v>12.045854266164602</v>
      </c>
      <c r="S13" s="4">
        <f t="shared" ca="1" si="4"/>
        <v>13.812889812889814</v>
      </c>
      <c r="T13" s="4">
        <f t="shared" ca="1" si="5"/>
        <v>14.028714244901664</v>
      </c>
    </row>
    <row r="14" spans="1:20" x14ac:dyDescent="0.25">
      <c r="A14" s="1">
        <v>34912</v>
      </c>
      <c r="B14">
        <v>8.2200000000000006</v>
      </c>
      <c r="C14">
        <v>8.02</v>
      </c>
      <c r="D14">
        <v>8.57</v>
      </c>
      <c r="E14">
        <v>7.32</v>
      </c>
      <c r="F14" s="2">
        <v>155432000</v>
      </c>
      <c r="G14">
        <f t="shared" si="0"/>
        <v>9.6199999999999992</v>
      </c>
      <c r="H14">
        <f t="shared" si="1"/>
        <v>8.57</v>
      </c>
      <c r="I14">
        <f t="shared" si="6"/>
        <v>9.81</v>
      </c>
      <c r="J14">
        <f t="shared" si="7"/>
        <v>6.93</v>
      </c>
      <c r="K14">
        <f t="shared" si="8"/>
        <v>9.81</v>
      </c>
      <c r="L14">
        <f t="shared" si="9"/>
        <v>6.43</v>
      </c>
      <c r="M14" s="4">
        <f t="shared" ca="1" si="2"/>
        <v>7.8693115519253203</v>
      </c>
      <c r="N14" s="4">
        <f t="shared" ca="1" si="3"/>
        <v>51.073171997101241</v>
      </c>
      <c r="O14" s="4">
        <f t="shared" ca="1" si="2"/>
        <v>6.2613768961493577</v>
      </c>
      <c r="P14" s="4">
        <f t="shared" ca="1" si="3"/>
        <v>20.134289617789847</v>
      </c>
      <c r="Q14" s="4">
        <f t="shared" ca="1" si="4"/>
        <v>6.3278879813302211</v>
      </c>
      <c r="R14" s="4">
        <f t="shared" ca="1" si="5"/>
        <v>13.088189743775725</v>
      </c>
      <c r="S14" s="4">
        <f t="shared" ca="1" si="4"/>
        <v>15.161026837806302</v>
      </c>
      <c r="T14" s="4">
        <f t="shared" ca="1" si="5"/>
        <v>14.560903691795147</v>
      </c>
    </row>
    <row r="15" spans="1:20" x14ac:dyDescent="0.25">
      <c r="A15" s="1">
        <v>34943</v>
      </c>
      <c r="B15">
        <v>7.67</v>
      </c>
      <c r="C15">
        <v>8.26</v>
      </c>
      <c r="D15">
        <v>8.9600000000000009</v>
      </c>
      <c r="E15">
        <v>7.67</v>
      </c>
      <c r="F15" s="2">
        <v>88446000</v>
      </c>
      <c r="G15">
        <f t="shared" si="0"/>
        <v>8.9600000000000009</v>
      </c>
      <c r="H15">
        <f t="shared" si="1"/>
        <v>7.71</v>
      </c>
      <c r="I15">
        <f t="shared" si="6"/>
        <v>9.6199999999999992</v>
      </c>
      <c r="J15">
        <f t="shared" si="7"/>
        <v>6.74</v>
      </c>
      <c r="K15">
        <f t="shared" si="8"/>
        <v>9.81</v>
      </c>
      <c r="L15">
        <f t="shared" si="9"/>
        <v>6.19</v>
      </c>
      <c r="M15" s="4">
        <f t="shared" ca="1" si="2"/>
        <v>7.2321428571428559</v>
      </c>
      <c r="N15" s="4">
        <f t="shared" ca="1" si="3"/>
        <v>48.543413343029364</v>
      </c>
      <c r="O15" s="4">
        <f t="shared" ca="1" si="2"/>
        <v>5.7745535714285712</v>
      </c>
      <c r="P15" s="4">
        <f t="shared" ca="1" si="3"/>
        <v>19.165857229742201</v>
      </c>
      <c r="Q15" s="4">
        <f t="shared" ca="1" si="4"/>
        <v>5.9531249999999991</v>
      </c>
      <c r="R15" s="4">
        <f t="shared" ca="1" si="5"/>
        <v>12.628854413766156</v>
      </c>
      <c r="S15" s="4">
        <f t="shared" ca="1" si="4"/>
        <v>13.676339285714283</v>
      </c>
      <c r="T15" s="4">
        <f t="shared" ca="1" si="5"/>
        <v>13.972085001749335</v>
      </c>
    </row>
    <row r="16" spans="1:20" x14ac:dyDescent="0.25">
      <c r="A16" s="1">
        <v>34973</v>
      </c>
      <c r="B16">
        <v>6.54</v>
      </c>
      <c r="C16">
        <v>7.59</v>
      </c>
      <c r="D16">
        <v>7.71</v>
      </c>
      <c r="E16">
        <v>6.54</v>
      </c>
      <c r="F16" s="2">
        <v>66567000</v>
      </c>
      <c r="G16">
        <f t="shared" si="0"/>
        <v>8.9600000000000009</v>
      </c>
      <c r="H16">
        <f t="shared" si="1"/>
        <v>6.93</v>
      </c>
      <c r="I16">
        <f t="shared" si="6"/>
        <v>8.9600000000000009</v>
      </c>
      <c r="J16">
        <f t="shared" si="7"/>
        <v>6.7</v>
      </c>
      <c r="K16">
        <f t="shared" si="8"/>
        <v>9.81</v>
      </c>
      <c r="L16">
        <f t="shared" si="9"/>
        <v>6.19</v>
      </c>
      <c r="M16" s="4">
        <f t="shared" ca="1" si="2"/>
        <v>6.8793774319066143</v>
      </c>
      <c r="N16" s="4">
        <f t="shared" ca="1" si="3"/>
        <v>47.065169379338286</v>
      </c>
      <c r="O16" s="4">
        <f t="shared" ca="1" si="2"/>
        <v>6.7107652399481195</v>
      </c>
      <c r="P16" s="4">
        <f t="shared" ca="1" si="3"/>
        <v>20.9698674090411</v>
      </c>
      <c r="Q16" s="4">
        <f t="shared" ca="1" si="4"/>
        <v>7.0804150453955899</v>
      </c>
      <c r="R16" s="4">
        <f t="shared" ca="1" si="5"/>
        <v>13.938521883104716</v>
      </c>
      <c r="S16" s="4">
        <f t="shared" ca="1" si="4"/>
        <v>16.055771725032425</v>
      </c>
      <c r="T16" s="4">
        <f t="shared" ca="1" si="5"/>
        <v>14.88982270432928</v>
      </c>
    </row>
    <row r="17" spans="1:20" x14ac:dyDescent="0.25">
      <c r="A17" s="1">
        <v>35004</v>
      </c>
      <c r="B17">
        <v>6.46</v>
      </c>
      <c r="C17">
        <v>6.54</v>
      </c>
      <c r="D17">
        <v>6.93</v>
      </c>
      <c r="E17">
        <v>6</v>
      </c>
      <c r="F17" s="2">
        <v>56648000</v>
      </c>
      <c r="G17">
        <f t="shared" si="0"/>
        <v>7.71</v>
      </c>
      <c r="H17">
        <f t="shared" si="1"/>
        <v>6.74</v>
      </c>
      <c r="I17">
        <f t="shared" si="6"/>
        <v>8.9600000000000009</v>
      </c>
      <c r="J17">
        <f t="shared" si="7"/>
        <v>6.43</v>
      </c>
      <c r="K17">
        <f t="shared" si="8"/>
        <v>9.81</v>
      </c>
      <c r="L17">
        <f t="shared" si="9"/>
        <v>6.19</v>
      </c>
      <c r="M17" s="4">
        <f t="shared" ca="1" si="2"/>
        <v>7.6536796536796539</v>
      </c>
      <c r="N17" s="4">
        <f t="shared" ca="1" si="3"/>
        <v>50.236015246833766</v>
      </c>
      <c r="O17" s="4">
        <f t="shared" ca="1" si="2"/>
        <v>7.4660894660894668</v>
      </c>
      <c r="P17" s="4">
        <f t="shared" ca="1" si="3"/>
        <v>22.267017649470432</v>
      </c>
      <c r="Q17" s="4">
        <f t="shared" ca="1" si="4"/>
        <v>7.9898989898989896</v>
      </c>
      <c r="R17" s="4">
        <f t="shared" ca="1" si="5"/>
        <v>14.860160619663819</v>
      </c>
      <c r="S17" s="4">
        <f t="shared" ca="1" si="4"/>
        <v>17.975468975468974</v>
      </c>
      <c r="T17" s="4">
        <f t="shared" ca="1" si="5"/>
        <v>15.540438512079691</v>
      </c>
    </row>
    <row r="18" spans="1:20" x14ac:dyDescent="0.25">
      <c r="A18" s="1">
        <v>35034</v>
      </c>
      <c r="B18">
        <v>6.66</v>
      </c>
      <c r="C18">
        <v>6.5</v>
      </c>
      <c r="D18">
        <v>6.74</v>
      </c>
      <c r="E18">
        <v>6.31</v>
      </c>
      <c r="F18" s="2">
        <v>51343000</v>
      </c>
      <c r="G18">
        <f t="shared" si="0"/>
        <v>6.93</v>
      </c>
      <c r="H18">
        <f t="shared" si="1"/>
        <v>6.7</v>
      </c>
      <c r="I18">
        <f t="shared" si="6"/>
        <v>7.71</v>
      </c>
      <c r="J18">
        <f t="shared" si="7"/>
        <v>6.19</v>
      </c>
      <c r="K18">
        <f t="shared" si="8"/>
        <v>9.6199999999999992</v>
      </c>
      <c r="L18">
        <f t="shared" si="9"/>
        <v>6.19</v>
      </c>
      <c r="M18" s="4">
        <f t="shared" ca="1" si="2"/>
        <v>6.6943620178041536</v>
      </c>
      <c r="N18" s="4">
        <f t="shared" ca="1" si="3"/>
        <v>46.265479382277853</v>
      </c>
      <c r="O18" s="4">
        <f t="shared" ca="1" si="2"/>
        <v>7.7759643916913941</v>
      </c>
      <c r="P18" s="4">
        <f t="shared" ca="1" si="3"/>
        <v>22.765242580877</v>
      </c>
      <c r="Q18" s="4">
        <f t="shared" ca="1" si="4"/>
        <v>8.3620178041543021</v>
      </c>
      <c r="R18" s="4">
        <f t="shared" ca="1" si="5"/>
        <v>15.209264971594095</v>
      </c>
      <c r="S18" s="4">
        <f t="shared" ca="1" si="4"/>
        <v>19.919881305637979</v>
      </c>
      <c r="T18" s="4">
        <f t="shared" ca="1" si="5"/>
        <v>16.135324381747253</v>
      </c>
    </row>
    <row r="19" spans="1:20" x14ac:dyDescent="0.25">
      <c r="A19" s="1">
        <v>35065</v>
      </c>
      <c r="B19">
        <v>5.96</v>
      </c>
      <c r="C19">
        <v>6.7</v>
      </c>
      <c r="D19">
        <v>6.7</v>
      </c>
      <c r="E19">
        <v>5.76</v>
      </c>
      <c r="F19" s="2">
        <v>51040000</v>
      </c>
      <c r="G19">
        <f t="shared" si="0"/>
        <v>6.74</v>
      </c>
      <c r="H19">
        <f t="shared" si="1"/>
        <v>6.43</v>
      </c>
      <c r="I19">
        <f t="shared" si="6"/>
        <v>8.26</v>
      </c>
      <c r="J19">
        <f t="shared" si="7"/>
        <v>6.19</v>
      </c>
      <c r="K19">
        <f t="shared" si="8"/>
        <v>9.39</v>
      </c>
      <c r="L19">
        <f t="shared" si="9"/>
        <v>6.19</v>
      </c>
      <c r="M19" s="4">
        <f t="shared" ca="1" si="2"/>
        <v>6.7343283582089546</v>
      </c>
      <c r="N19" s="4">
        <f t="shared" ca="1" si="3"/>
        <v>46.439709155018804</v>
      </c>
      <c r="O19" s="4">
        <f t="shared" ca="1" si="2"/>
        <v>8.5940298507462689</v>
      </c>
      <c r="P19" s="4">
        <f t="shared" ca="1" si="3"/>
        <v>23.999429137772978</v>
      </c>
      <c r="Q19" s="4">
        <f t="shared" ca="1" si="4"/>
        <v>8.656716417910447</v>
      </c>
      <c r="R19" s="4">
        <f t="shared" ca="1" si="5"/>
        <v>15.475596077490161</v>
      </c>
      <c r="S19" s="4">
        <f t="shared" ca="1" si="4"/>
        <v>20.417910447761194</v>
      </c>
      <c r="T19" s="4">
        <f t="shared" ca="1" si="5"/>
        <v>16.278806303204618</v>
      </c>
    </row>
    <row r="20" spans="1:20" x14ac:dyDescent="0.25">
      <c r="A20" s="1">
        <v>35096</v>
      </c>
      <c r="B20">
        <v>6.04</v>
      </c>
      <c r="C20">
        <v>6</v>
      </c>
      <c r="D20">
        <v>6.43</v>
      </c>
      <c r="E20">
        <v>5.8</v>
      </c>
      <c r="F20" s="2">
        <v>55153000</v>
      </c>
      <c r="G20">
        <f t="shared" si="0"/>
        <v>6.7</v>
      </c>
      <c r="H20">
        <f t="shared" si="1"/>
        <v>6.19</v>
      </c>
      <c r="I20">
        <f t="shared" si="6"/>
        <v>9.39</v>
      </c>
      <c r="J20">
        <f t="shared" si="7"/>
        <v>6.19</v>
      </c>
      <c r="K20">
        <f t="shared" si="8"/>
        <v>9.39</v>
      </c>
      <c r="L20">
        <f t="shared" si="9"/>
        <v>6.19</v>
      </c>
      <c r="M20" s="4">
        <f t="shared" ca="1" si="2"/>
        <v>7.0171073094867804</v>
      </c>
      <c r="N20" s="4">
        <f t="shared" ca="1" si="3"/>
        <v>47.649378629012105</v>
      </c>
      <c r="O20" s="4">
        <f t="shared" ca="1" si="2"/>
        <v>9.5645412130637641</v>
      </c>
      <c r="P20" s="4">
        <f t="shared" ca="1" si="3"/>
        <v>25.333282563642932</v>
      </c>
      <c r="Q20" s="4">
        <f t="shared" ca="1" si="4"/>
        <v>10.66407465007776</v>
      </c>
      <c r="R20" s="4">
        <f t="shared" ca="1" si="5"/>
        <v>17.092266298559</v>
      </c>
      <c r="S20" s="4">
        <f t="shared" ca="1" si="4"/>
        <v>21.317262830482115</v>
      </c>
      <c r="T20" s="4">
        <f t="shared" ca="1" si="5"/>
        <v>16.529684868650961</v>
      </c>
    </row>
    <row r="21" spans="1:20" x14ac:dyDescent="0.25">
      <c r="A21" s="1">
        <v>35125</v>
      </c>
      <c r="B21">
        <v>5.84</v>
      </c>
      <c r="C21">
        <v>6.07</v>
      </c>
      <c r="D21">
        <v>6.19</v>
      </c>
      <c r="E21">
        <v>4.9800000000000004</v>
      </c>
      <c r="F21" s="2">
        <v>92009000</v>
      </c>
      <c r="G21">
        <f t="shared" si="0"/>
        <v>8.26</v>
      </c>
      <c r="H21">
        <f t="shared" si="1"/>
        <v>6.19</v>
      </c>
      <c r="I21">
        <f t="shared" si="6"/>
        <v>9.39</v>
      </c>
      <c r="J21">
        <f t="shared" si="7"/>
        <v>6.19</v>
      </c>
      <c r="K21">
        <f t="shared" si="8"/>
        <v>9.39</v>
      </c>
      <c r="L21">
        <f t="shared" si="9"/>
        <v>6.19</v>
      </c>
      <c r="M21" s="4">
        <f t="shared" ca="1" si="2"/>
        <v>7.2116316639741518</v>
      </c>
      <c r="N21" s="4">
        <f t="shared" ca="1" si="3"/>
        <v>48.459060336389889</v>
      </c>
      <c r="O21" s="4">
        <f t="shared" ca="1" si="2"/>
        <v>10.01292407108239</v>
      </c>
      <c r="P21" s="4">
        <f t="shared" ca="1" si="3"/>
        <v>25.908802166048893</v>
      </c>
      <c r="Q21" s="4">
        <f t="shared" ca="1" si="4"/>
        <v>10.663974151857836</v>
      </c>
      <c r="R21" s="4">
        <f t="shared" ca="1" si="5"/>
        <v>17.092192733081959</v>
      </c>
      <c r="S21" s="4">
        <f t="shared" ca="1" si="4"/>
        <v>22.182552504038771</v>
      </c>
      <c r="T21" s="4">
        <f t="shared" ca="1" si="5"/>
        <v>16.76174473833758</v>
      </c>
    </row>
    <row r="22" spans="1:20" x14ac:dyDescent="0.25">
      <c r="A22" s="1">
        <v>35156</v>
      </c>
      <c r="B22">
        <v>8.02</v>
      </c>
      <c r="C22">
        <v>5.84</v>
      </c>
      <c r="D22">
        <v>8.26</v>
      </c>
      <c r="E22">
        <v>5.8</v>
      </c>
      <c r="F22" s="2">
        <v>247258000</v>
      </c>
      <c r="G22">
        <f t="shared" si="0"/>
        <v>9.39</v>
      </c>
      <c r="H22">
        <f t="shared" si="1"/>
        <v>6.19</v>
      </c>
      <c r="I22">
        <f t="shared" si="6"/>
        <v>9.39</v>
      </c>
      <c r="J22">
        <f t="shared" si="7"/>
        <v>6.19</v>
      </c>
      <c r="K22">
        <f t="shared" si="8"/>
        <v>9.39</v>
      </c>
      <c r="L22">
        <f t="shared" si="9"/>
        <v>6.19</v>
      </c>
      <c r="M22" s="4">
        <f t="shared" ca="1" si="2"/>
        <v>5.3171912832929786</v>
      </c>
      <c r="N22" s="4">
        <f t="shared" ca="1" si="3"/>
        <v>39.68071737464318</v>
      </c>
      <c r="O22" s="4">
        <f t="shared" ca="1" si="2"/>
        <v>7.5036319612590798</v>
      </c>
      <c r="P22" s="4">
        <f t="shared" ca="1" si="3"/>
        <v>22.328359738419181</v>
      </c>
      <c r="Q22" s="4">
        <f t="shared" ca="1" si="4"/>
        <v>7.7409200968523013</v>
      </c>
      <c r="R22" s="4">
        <f t="shared" ca="1" si="5"/>
        <v>14.618003406268464</v>
      </c>
      <c r="S22" s="4">
        <f t="shared" ca="1" si="4"/>
        <v>17.462469733656174</v>
      </c>
      <c r="T22" s="4">
        <f t="shared" ca="1" si="5"/>
        <v>15.373291624239304</v>
      </c>
    </row>
    <row r="23" spans="1:20" x14ac:dyDescent="0.25">
      <c r="A23" s="1">
        <v>35186</v>
      </c>
      <c r="B23">
        <v>7.92</v>
      </c>
      <c r="C23">
        <v>8.18</v>
      </c>
      <c r="D23">
        <v>9.39</v>
      </c>
      <c r="E23">
        <v>7.83</v>
      </c>
      <c r="F23" s="2">
        <v>309410000</v>
      </c>
      <c r="G23">
        <f t="shared" si="0"/>
        <v>9.39</v>
      </c>
      <c r="H23">
        <f t="shared" si="1"/>
        <v>8.26</v>
      </c>
      <c r="I23">
        <f t="shared" si="6"/>
        <v>9.39</v>
      </c>
      <c r="J23">
        <f t="shared" si="7"/>
        <v>6.19</v>
      </c>
      <c r="K23">
        <f t="shared" si="8"/>
        <v>9.39</v>
      </c>
      <c r="L23">
        <f t="shared" si="9"/>
        <v>6.19</v>
      </c>
      <c r="M23" s="4">
        <f t="shared" ca="1" si="2"/>
        <v>4.6773162939297119</v>
      </c>
      <c r="N23" s="4">
        <f t="shared" ca="1" si="3"/>
        <v>36.144263803368126</v>
      </c>
      <c r="O23" s="4">
        <f t="shared" ca="1" si="2"/>
        <v>6.6006389776357821</v>
      </c>
      <c r="P23" s="4">
        <f t="shared" ca="1" si="3"/>
        <v>20.769869763483651</v>
      </c>
      <c r="Q23" s="4">
        <f t="shared" ca="1" si="4"/>
        <v>6.6890308839190631</v>
      </c>
      <c r="R23" s="4">
        <f t="shared" ca="1" si="5"/>
        <v>13.507409818822126</v>
      </c>
      <c r="S23" s="4">
        <f t="shared" ca="1" si="4"/>
        <v>15.826411075612354</v>
      </c>
      <c r="T23" s="4">
        <f t="shared" ca="1" si="5"/>
        <v>14.807199182203391</v>
      </c>
    </row>
    <row r="24" spans="1:20" x14ac:dyDescent="0.25">
      <c r="A24" s="1">
        <v>35217</v>
      </c>
      <c r="B24">
        <v>8.06</v>
      </c>
      <c r="C24">
        <v>7.92</v>
      </c>
      <c r="D24">
        <v>9.18</v>
      </c>
      <c r="E24">
        <v>7.71</v>
      </c>
      <c r="F24" s="2">
        <v>219863000</v>
      </c>
      <c r="G24">
        <f t="shared" si="0"/>
        <v>9.39</v>
      </c>
      <c r="H24">
        <f t="shared" si="1"/>
        <v>8.1999999999999993</v>
      </c>
      <c r="I24">
        <f t="shared" si="6"/>
        <v>9.39</v>
      </c>
      <c r="J24">
        <f t="shared" si="7"/>
        <v>7.92</v>
      </c>
      <c r="K24">
        <f t="shared" si="8"/>
        <v>9.39</v>
      </c>
      <c r="L24">
        <f t="shared" si="9"/>
        <v>6.19</v>
      </c>
      <c r="M24" s="4">
        <f t="shared" ca="1" si="2"/>
        <v>4.7843137254901968</v>
      </c>
      <c r="N24" s="4">
        <f t="shared" ca="1" si="3"/>
        <v>36.761523478065115</v>
      </c>
      <c r="O24" s="4">
        <f t="shared" ca="1" si="2"/>
        <v>6.5533769063180829</v>
      </c>
      <c r="P24" s="4">
        <f t="shared" ca="1" si="3"/>
        <v>20.683115901057558</v>
      </c>
      <c r="Q24" s="4">
        <f t="shared" ca="1" si="4"/>
        <v>7.0501089324618738</v>
      </c>
      <c r="R24" s="4">
        <f t="shared" ca="1" si="5"/>
        <v>13.905944225109668</v>
      </c>
      <c r="S24" s="4">
        <f t="shared" ca="1" si="4"/>
        <v>16.211328976034856</v>
      </c>
      <c r="T24" s="4">
        <f t="shared" ca="1" si="5"/>
        <v>14.945224000947954</v>
      </c>
    </row>
    <row r="25" spans="1:20" x14ac:dyDescent="0.25">
      <c r="A25" s="1">
        <v>35247</v>
      </c>
      <c r="B25">
        <v>7.08</v>
      </c>
      <c r="C25">
        <v>8.1300000000000008</v>
      </c>
      <c r="D25">
        <v>8.1999999999999993</v>
      </c>
      <c r="E25">
        <v>6.88</v>
      </c>
      <c r="F25" s="2">
        <v>241116000</v>
      </c>
      <c r="G25">
        <f t="shared" si="0"/>
        <v>9.18</v>
      </c>
      <c r="H25">
        <f t="shared" si="1"/>
        <v>7.92</v>
      </c>
      <c r="I25">
        <f t="shared" si="6"/>
        <v>9.39</v>
      </c>
      <c r="J25">
        <f t="shared" si="7"/>
        <v>7.85</v>
      </c>
      <c r="K25">
        <f t="shared" si="8"/>
        <v>9.39</v>
      </c>
      <c r="L25">
        <f t="shared" si="9"/>
        <v>6.19</v>
      </c>
      <c r="M25" s="4">
        <f t="shared" ca="1" si="2"/>
        <v>5.573170731707318</v>
      </c>
      <c r="N25" s="4">
        <f t="shared" ca="1" si="3"/>
        <v>41.000440532051982</v>
      </c>
      <c r="O25" s="4">
        <f t="shared" ca="1" si="2"/>
        <v>7.1243902439024396</v>
      </c>
      <c r="P25" s="4">
        <f t="shared" ca="1" si="3"/>
        <v>21.695570232695548</v>
      </c>
      <c r="Q25" s="4">
        <f t="shared" ca="1" si="4"/>
        <v>8.0121951219512209</v>
      </c>
      <c r="R25" s="4">
        <f t="shared" ca="1" si="5"/>
        <v>14.881500967116157</v>
      </c>
      <c r="S25" s="4">
        <f t="shared" ca="1" si="4"/>
        <v>18.268292682926834</v>
      </c>
      <c r="T25" s="4">
        <f t="shared" ca="1" si="5"/>
        <v>15.633826686447239</v>
      </c>
    </row>
    <row r="26" spans="1:20" x14ac:dyDescent="0.25">
      <c r="A26" s="1">
        <v>35278</v>
      </c>
      <c r="B26">
        <v>7.78</v>
      </c>
      <c r="C26">
        <v>7.15</v>
      </c>
      <c r="D26">
        <v>7.92</v>
      </c>
      <c r="E26">
        <v>7.08</v>
      </c>
      <c r="F26" s="2">
        <v>159854000</v>
      </c>
      <c r="G26">
        <f t="shared" si="0"/>
        <v>8.1999999999999993</v>
      </c>
      <c r="H26">
        <f t="shared" si="1"/>
        <v>7.92</v>
      </c>
      <c r="I26">
        <f t="shared" si="6"/>
        <v>9.18</v>
      </c>
      <c r="J26">
        <f t="shared" si="7"/>
        <v>7.85</v>
      </c>
      <c r="K26">
        <f t="shared" si="8"/>
        <v>9.39</v>
      </c>
      <c r="L26">
        <f t="shared" si="9"/>
        <v>6.19</v>
      </c>
      <c r="M26" s="4">
        <f t="shared" ca="1" si="2"/>
        <v>5.7702020202020208</v>
      </c>
      <c r="N26" s="4">
        <f t="shared" ca="1" si="3"/>
        <v>41.983606592180458</v>
      </c>
      <c r="O26" s="4">
        <f t="shared" ca="1" si="2"/>
        <v>7.3762626262626263</v>
      </c>
      <c r="P26" s="4">
        <f t="shared" ca="1" si="3"/>
        <v>22.119111853136133</v>
      </c>
      <c r="Q26" s="4">
        <f t="shared" ca="1" si="4"/>
        <v>8.191919191919192</v>
      </c>
      <c r="R26" s="4">
        <f t="shared" ca="1" si="5"/>
        <v>15.051524396379579</v>
      </c>
      <c r="S26" s="4">
        <f t="shared" ca="1" si="4"/>
        <v>19.959595959595962</v>
      </c>
      <c r="T26" s="4">
        <f t="shared" ca="1" si="5"/>
        <v>16.146890494769583</v>
      </c>
    </row>
    <row r="27" spans="1:20" x14ac:dyDescent="0.25">
      <c r="A27" s="1">
        <v>35309</v>
      </c>
      <c r="B27">
        <v>7.5</v>
      </c>
      <c r="C27">
        <v>7.71</v>
      </c>
      <c r="D27">
        <v>7.99</v>
      </c>
      <c r="E27">
        <v>7.29</v>
      </c>
      <c r="F27" s="2">
        <v>220150000</v>
      </c>
      <c r="G27">
        <f t="shared" si="0"/>
        <v>7.99</v>
      </c>
      <c r="H27">
        <f t="shared" si="1"/>
        <v>7.85</v>
      </c>
      <c r="I27">
        <f t="shared" si="6"/>
        <v>8.76</v>
      </c>
      <c r="J27">
        <f t="shared" si="7"/>
        <v>7.85</v>
      </c>
      <c r="K27">
        <f t="shared" si="8"/>
        <v>10.02</v>
      </c>
      <c r="L27">
        <f t="shared" si="9"/>
        <v>7.85</v>
      </c>
      <c r="M27" s="4">
        <f t="shared" ca="1" si="2"/>
        <v>5.5519399249061321</v>
      </c>
      <c r="N27" s="4">
        <f t="shared" ca="1" si="3"/>
        <v>40.892849171719604</v>
      </c>
      <c r="O27" s="4">
        <f t="shared" ca="1" si="2"/>
        <v>7.3116395494367961</v>
      </c>
      <c r="P27" s="4">
        <f t="shared" ca="1" si="3"/>
        <v>22.011699747667592</v>
      </c>
      <c r="Q27" s="4">
        <f t="shared" ca="1" si="4"/>
        <v>8.0237797246558191</v>
      </c>
      <c r="R27" s="4">
        <f t="shared" ca="1" si="5"/>
        <v>14.892567093026843</v>
      </c>
      <c r="S27" s="4">
        <f t="shared" ca="1" si="4"/>
        <v>21.152690863579473</v>
      </c>
      <c r="T27" s="4">
        <f t="shared" ca="1" si="5"/>
        <v>16.48453789169173</v>
      </c>
    </row>
    <row r="28" spans="1:20" x14ac:dyDescent="0.25">
      <c r="A28" s="1">
        <v>35339</v>
      </c>
      <c r="B28">
        <v>7.43</v>
      </c>
      <c r="C28">
        <v>7.5</v>
      </c>
      <c r="D28">
        <v>7.85</v>
      </c>
      <c r="E28">
        <v>7.29</v>
      </c>
      <c r="F28" s="2">
        <v>126310000</v>
      </c>
      <c r="G28">
        <f t="shared" si="0"/>
        <v>8.76</v>
      </c>
      <c r="H28">
        <f t="shared" si="1"/>
        <v>7.85</v>
      </c>
      <c r="I28">
        <f t="shared" si="6"/>
        <v>8.76</v>
      </c>
      <c r="J28">
        <f t="shared" si="7"/>
        <v>7.85</v>
      </c>
      <c r="K28">
        <f t="shared" si="8"/>
        <v>13.74</v>
      </c>
      <c r="L28">
        <f t="shared" si="9"/>
        <v>7.85</v>
      </c>
      <c r="M28" s="4">
        <f t="shared" ca="1" si="2"/>
        <v>5.6509554140127394</v>
      </c>
      <c r="N28" s="4">
        <f t="shared" ca="1" si="3"/>
        <v>41.391849749872819</v>
      </c>
      <c r="O28" s="4">
        <f t="shared" ca="1" si="2"/>
        <v>7.5668789808917198</v>
      </c>
      <c r="P28" s="4">
        <f t="shared" ca="1" si="3"/>
        <v>22.431079514106745</v>
      </c>
      <c r="Q28" s="4">
        <f t="shared" ca="1" si="4"/>
        <v>8.1847133757961785</v>
      </c>
      <c r="R28" s="4">
        <f t="shared" ca="1" si="5"/>
        <v>15.044774812900963</v>
      </c>
      <c r="S28" s="4">
        <f t="shared" ca="1" si="4"/>
        <v>21.866242038216562</v>
      </c>
      <c r="T28" s="4">
        <f t="shared" ca="1" si="5"/>
        <v>16.677927827577111</v>
      </c>
    </row>
    <row r="29" spans="1:20" x14ac:dyDescent="0.25">
      <c r="A29" s="1">
        <v>35370</v>
      </c>
      <c r="B29">
        <v>8.1300000000000008</v>
      </c>
      <c r="C29">
        <v>7.57</v>
      </c>
      <c r="D29">
        <v>8.76</v>
      </c>
      <c r="E29">
        <v>7.57</v>
      </c>
      <c r="F29" s="2">
        <v>366448000</v>
      </c>
      <c r="G29">
        <f t="shared" si="0"/>
        <v>8.76</v>
      </c>
      <c r="H29">
        <f t="shared" si="1"/>
        <v>7.85</v>
      </c>
      <c r="I29">
        <f t="shared" si="6"/>
        <v>8.9700000000000006</v>
      </c>
      <c r="J29">
        <f t="shared" si="7"/>
        <v>7.85</v>
      </c>
      <c r="K29">
        <f t="shared" si="8"/>
        <v>17.100000000000001</v>
      </c>
      <c r="L29">
        <f t="shared" si="9"/>
        <v>7.85</v>
      </c>
      <c r="M29" s="4">
        <f t="shared" ca="1" si="2"/>
        <v>5.0639269406392691</v>
      </c>
      <c r="N29" s="4">
        <f t="shared" ca="1" si="3"/>
        <v>38.323983136643982</v>
      </c>
      <c r="O29" s="4">
        <f t="shared" ca="1" si="2"/>
        <v>6.8710045662100452</v>
      </c>
      <c r="P29" s="4">
        <f t="shared" ca="1" si="3"/>
        <v>21.255661080237843</v>
      </c>
      <c r="Q29" s="4">
        <f t="shared" ca="1" si="4"/>
        <v>7.230593607305936</v>
      </c>
      <c r="R29" s="4">
        <f t="shared" ca="1" si="5"/>
        <v>14.098060871484019</v>
      </c>
      <c r="S29" s="4">
        <f t="shared" ca="1" si="4"/>
        <v>20.404109589041099</v>
      </c>
      <c r="T29" s="4">
        <f t="shared" ca="1" si="5"/>
        <v>16.274875286778268</v>
      </c>
    </row>
    <row r="30" spans="1:20" x14ac:dyDescent="0.25">
      <c r="A30" s="1">
        <v>35400</v>
      </c>
      <c r="B30">
        <v>7.92</v>
      </c>
      <c r="C30">
        <v>8.27</v>
      </c>
      <c r="D30">
        <v>8.5500000000000007</v>
      </c>
      <c r="E30">
        <v>7.85</v>
      </c>
      <c r="F30" s="2">
        <v>127384000</v>
      </c>
      <c r="G30">
        <f t="shared" si="0"/>
        <v>8.76</v>
      </c>
      <c r="H30">
        <f t="shared" si="1"/>
        <v>8.27</v>
      </c>
      <c r="I30">
        <f t="shared" si="6"/>
        <v>10.02</v>
      </c>
      <c r="J30">
        <f t="shared" si="7"/>
        <v>7.85</v>
      </c>
      <c r="K30">
        <f t="shared" si="8"/>
        <v>27.34</v>
      </c>
      <c r="L30">
        <f t="shared" si="9"/>
        <v>7.85</v>
      </c>
      <c r="M30" s="4">
        <f t="shared" ca="1" si="2"/>
        <v>5.2666666666666666</v>
      </c>
      <c r="N30" s="4">
        <f t="shared" ca="1" si="3"/>
        <v>39.414249908373144</v>
      </c>
      <c r="O30" s="4">
        <f t="shared" ca="1" si="2"/>
        <v>7.5122807017543858</v>
      </c>
      <c r="P30" s="4">
        <f t="shared" ca="1" si="3"/>
        <v>22.34245208590011</v>
      </c>
      <c r="Q30" s="4">
        <f t="shared" ca="1" si="4"/>
        <v>7.6549707602339181</v>
      </c>
      <c r="R30" s="4">
        <f t="shared" ca="1" si="5"/>
        <v>14.532718501715379</v>
      </c>
      <c r="S30" s="4">
        <f t="shared" ca="1" si="4"/>
        <v>20.929824561403507</v>
      </c>
      <c r="T30" s="4">
        <f t="shared" ca="1" si="5"/>
        <v>16.42286418350194</v>
      </c>
    </row>
    <row r="31" spans="1:20" x14ac:dyDescent="0.25">
      <c r="A31" s="1">
        <v>35431</v>
      </c>
      <c r="B31">
        <v>7.92</v>
      </c>
      <c r="C31">
        <v>7.78</v>
      </c>
      <c r="D31">
        <v>8.27</v>
      </c>
      <c r="E31">
        <v>7.78</v>
      </c>
      <c r="F31" s="2">
        <v>160577000</v>
      </c>
      <c r="G31">
        <f t="shared" si="0"/>
        <v>8.9700000000000006</v>
      </c>
      <c r="H31">
        <f t="shared" si="1"/>
        <v>8.27</v>
      </c>
      <c r="I31">
        <f t="shared" si="6"/>
        <v>13.74</v>
      </c>
      <c r="J31">
        <f t="shared" si="7"/>
        <v>8.27</v>
      </c>
      <c r="K31">
        <f t="shared" si="8"/>
        <v>33.43</v>
      </c>
      <c r="L31">
        <f t="shared" si="9"/>
        <v>7.85</v>
      </c>
      <c r="M31" s="4">
        <f t="shared" ca="1" si="2"/>
        <v>6.4607013301088276</v>
      </c>
      <c r="N31" s="4">
        <f t="shared" ca="1" si="3"/>
        <v>45.229864755379914</v>
      </c>
      <c r="O31" s="4">
        <f t="shared" ca="1" si="2"/>
        <v>7.8016928657799269</v>
      </c>
      <c r="P31" s="4">
        <f t="shared" ca="1" si="3"/>
        <v>22.805801785865665</v>
      </c>
      <c r="Q31" s="4">
        <f t="shared" ca="1" si="4"/>
        <v>8.1898428053204366</v>
      </c>
      <c r="R31" s="4">
        <f t="shared" ca="1" si="5"/>
        <v>15.049580043660793</v>
      </c>
      <c r="S31" s="4">
        <f t="shared" ca="1" si="4"/>
        <v>21.551390568319228</v>
      </c>
      <c r="T31" s="4">
        <f t="shared" ca="1" si="5"/>
        <v>16.593345731305199</v>
      </c>
    </row>
    <row r="32" spans="1:20" x14ac:dyDescent="0.25">
      <c r="A32" s="1">
        <v>35462</v>
      </c>
      <c r="B32">
        <v>8.76</v>
      </c>
      <c r="C32">
        <v>8.1300000000000008</v>
      </c>
      <c r="D32">
        <v>8.9700000000000006</v>
      </c>
      <c r="E32">
        <v>8.06</v>
      </c>
      <c r="F32" s="2">
        <v>339126000</v>
      </c>
      <c r="G32">
        <f t="shared" si="0"/>
        <v>10.02</v>
      </c>
      <c r="H32">
        <f t="shared" si="1"/>
        <v>8.27</v>
      </c>
      <c r="I32">
        <f t="shared" si="6"/>
        <v>17.100000000000001</v>
      </c>
      <c r="J32">
        <f t="shared" si="7"/>
        <v>8.27</v>
      </c>
      <c r="K32">
        <f t="shared" si="8"/>
        <v>36.380000000000003</v>
      </c>
      <c r="L32">
        <f t="shared" si="9"/>
        <v>7.85</v>
      </c>
      <c r="M32" s="4">
        <f t="shared" ca="1" si="2"/>
        <v>6.6677814938684499</v>
      </c>
      <c r="N32" s="4">
        <f t="shared" ca="1" si="3"/>
        <v>46.149142603015527</v>
      </c>
      <c r="O32" s="4">
        <f t="shared" ca="1" si="2"/>
        <v>7.4682274247491627</v>
      </c>
      <c r="P32" s="4">
        <f t="shared" ca="1" si="3"/>
        <v>22.270518386398329</v>
      </c>
      <c r="Q32" s="4">
        <f t="shared" ca="1" si="4"/>
        <v>7.5618729096989963</v>
      </c>
      <c r="R32" s="4">
        <f t="shared" ca="1" si="5"/>
        <v>14.439326072301185</v>
      </c>
      <c r="S32" s="4">
        <f t="shared" ca="1" si="4"/>
        <v>19.791527313266442</v>
      </c>
      <c r="T32" s="4">
        <f t="shared" ca="1" si="5"/>
        <v>16.097793414691886</v>
      </c>
    </row>
    <row r="33" spans="1:20" x14ac:dyDescent="0.25">
      <c r="A33" s="1">
        <v>35490</v>
      </c>
      <c r="B33">
        <v>9.8800000000000008</v>
      </c>
      <c r="C33">
        <v>8.69</v>
      </c>
      <c r="D33">
        <v>10.02</v>
      </c>
      <c r="E33">
        <v>8.69</v>
      </c>
      <c r="F33" s="2">
        <v>597749000</v>
      </c>
      <c r="G33">
        <f t="shared" si="0"/>
        <v>13.74</v>
      </c>
      <c r="H33">
        <f t="shared" si="1"/>
        <v>8.9700000000000006</v>
      </c>
      <c r="I33">
        <f t="shared" si="6"/>
        <v>27.34</v>
      </c>
      <c r="J33">
        <f t="shared" si="7"/>
        <v>8.27</v>
      </c>
      <c r="K33">
        <f t="shared" si="8"/>
        <v>36.380000000000003</v>
      </c>
      <c r="L33">
        <f t="shared" si="9"/>
        <v>7.85</v>
      </c>
      <c r="M33" s="4">
        <f t="shared" ca="1" si="2"/>
        <v>5.9690618762475056</v>
      </c>
      <c r="N33" s="4">
        <f t="shared" ca="1" si="3"/>
        <v>42.949031131028327</v>
      </c>
      <c r="O33" s="4">
        <f t="shared" ca="1" si="2"/>
        <v>6.8922155688622757</v>
      </c>
      <c r="P33" s="4">
        <f t="shared" ca="1" si="3"/>
        <v>21.293041178417994</v>
      </c>
      <c r="Q33" s="4">
        <f t="shared" ca="1" si="4"/>
        <v>6.9341317365269468</v>
      </c>
      <c r="R33" s="4">
        <f t="shared" ca="1" si="5"/>
        <v>13.780054961063293</v>
      </c>
      <c r="S33" s="4">
        <f t="shared" ca="1" si="4"/>
        <v>17.612774451097803</v>
      </c>
      <c r="T33" s="4">
        <f t="shared" ca="1" si="5"/>
        <v>15.422742376886811</v>
      </c>
    </row>
    <row r="34" spans="1:20" x14ac:dyDescent="0.25">
      <c r="A34" s="1">
        <v>35521</v>
      </c>
      <c r="B34">
        <v>13.18</v>
      </c>
      <c r="C34">
        <v>9.9499999999999993</v>
      </c>
      <c r="D34">
        <v>13.74</v>
      </c>
      <c r="E34">
        <v>9.81</v>
      </c>
      <c r="F34" s="2">
        <v>988574000</v>
      </c>
      <c r="G34">
        <f t="shared" si="0"/>
        <v>17.100000000000001</v>
      </c>
      <c r="H34">
        <f t="shared" si="1"/>
        <v>10.02</v>
      </c>
      <c r="I34">
        <f t="shared" si="6"/>
        <v>33.43</v>
      </c>
      <c r="J34">
        <f t="shared" si="7"/>
        <v>8.9700000000000006</v>
      </c>
      <c r="K34">
        <f t="shared" si="8"/>
        <v>36.380000000000003</v>
      </c>
      <c r="L34">
        <f t="shared" si="9"/>
        <v>8.27</v>
      </c>
      <c r="M34" s="4">
        <f t="shared" ca="1" si="2"/>
        <v>4.3529839883551675</v>
      </c>
      <c r="N34" s="4">
        <f t="shared" ca="1" si="3"/>
        <v>34.201513556792726</v>
      </c>
      <c r="O34" s="4">
        <f t="shared" ca="1" si="2"/>
        <v>5.0262008733624457</v>
      </c>
      <c r="P34" s="4">
        <f t="shared" ca="1" si="3"/>
        <v>17.523301728382968</v>
      </c>
      <c r="Q34" s="4">
        <f t="shared" ca="1" si="4"/>
        <v>4.9024745269286756</v>
      </c>
      <c r="R34" s="4">
        <f t="shared" ca="1" si="5"/>
        <v>11.180261125669899</v>
      </c>
      <c r="S34" s="4">
        <f t="shared" ca="1" si="4"/>
        <v>12.901018922852984</v>
      </c>
      <c r="T34" s="4">
        <f t="shared" ca="1" si="5"/>
        <v>13.639993605239486</v>
      </c>
    </row>
    <row r="35" spans="1:20" x14ac:dyDescent="0.25">
      <c r="A35" s="1">
        <v>35551</v>
      </c>
      <c r="B35">
        <v>16.75</v>
      </c>
      <c r="C35">
        <v>13.25</v>
      </c>
      <c r="D35">
        <v>17.100000000000001</v>
      </c>
      <c r="E35">
        <v>12.34</v>
      </c>
      <c r="F35" s="2">
        <v>1343224000</v>
      </c>
      <c r="G35">
        <f t="shared" si="0"/>
        <v>27.34</v>
      </c>
      <c r="H35">
        <f t="shared" si="1"/>
        <v>13.74</v>
      </c>
      <c r="I35">
        <f t="shared" si="6"/>
        <v>36.380000000000003</v>
      </c>
      <c r="J35">
        <f t="shared" si="7"/>
        <v>10.02</v>
      </c>
      <c r="K35">
        <f t="shared" si="8"/>
        <v>36.380000000000003</v>
      </c>
      <c r="L35">
        <f t="shared" si="9"/>
        <v>8.27</v>
      </c>
      <c r="M35" s="4">
        <f t="shared" ca="1" si="2"/>
        <v>3.5567251461988301</v>
      </c>
      <c r="N35" s="4">
        <f t="shared" ca="1" si="3"/>
        <v>28.887280748648504</v>
      </c>
      <c r="O35" s="4">
        <f t="shared" ca="1" si="2"/>
        <v>4.0093567251461986</v>
      </c>
      <c r="P35" s="4">
        <f t="shared" ca="1" si="3"/>
        <v>14.896677394139623</v>
      </c>
      <c r="Q35" s="4">
        <f t="shared" ca="1" si="4"/>
        <v>4.0584795321637426</v>
      </c>
      <c r="R35" s="4">
        <f t="shared" ca="1" si="5"/>
        <v>9.788678430048936</v>
      </c>
      <c r="S35" s="4">
        <f t="shared" ca="1" si="4"/>
        <v>10.374269005847953</v>
      </c>
      <c r="T35" s="4">
        <f t="shared" ca="1" si="5"/>
        <v>12.408169399252911</v>
      </c>
    </row>
    <row r="36" spans="1:20" x14ac:dyDescent="0.25">
      <c r="A36" s="1">
        <v>35582</v>
      </c>
      <c r="B36">
        <v>25.97</v>
      </c>
      <c r="C36">
        <v>16.82</v>
      </c>
      <c r="D36">
        <v>27.34</v>
      </c>
      <c r="E36">
        <v>16.68</v>
      </c>
      <c r="F36" s="2">
        <v>1285502000</v>
      </c>
      <c r="G36">
        <f t="shared" si="0"/>
        <v>33.43</v>
      </c>
      <c r="H36">
        <f t="shared" si="1"/>
        <v>17.100000000000001</v>
      </c>
      <c r="I36">
        <f t="shared" si="6"/>
        <v>36.380000000000003</v>
      </c>
      <c r="J36">
        <f t="shared" si="7"/>
        <v>13.74</v>
      </c>
      <c r="K36">
        <f t="shared" si="8"/>
        <v>36.380000000000003</v>
      </c>
      <c r="L36">
        <f t="shared" si="9"/>
        <v>8.27</v>
      </c>
      <c r="M36" s="4">
        <f t="shared" ca="1" si="2"/>
        <v>2.0892465252377468</v>
      </c>
      <c r="N36" s="4">
        <f t="shared" ca="1" si="3"/>
        <v>15.877185359280688</v>
      </c>
      <c r="O36" s="4">
        <f t="shared" ca="1" si="2"/>
        <v>2.5076810534016096</v>
      </c>
      <c r="P36" s="4">
        <f t="shared" ca="1" si="3"/>
        <v>9.6294486283757799</v>
      </c>
      <c r="Q36" s="4">
        <f t="shared" ca="1" si="4"/>
        <v>1.9882955376737381</v>
      </c>
      <c r="R36" s="4">
        <f t="shared" ca="1" si="5"/>
        <v>4.6884402202312714</v>
      </c>
      <c r="S36" s="4">
        <f t="shared" ca="1" si="4"/>
        <v>6.1141185076810531</v>
      </c>
      <c r="T36" s="4">
        <f t="shared" ca="1" si="5"/>
        <v>9.4754382966103279</v>
      </c>
    </row>
    <row r="37" spans="1:20" x14ac:dyDescent="0.25">
      <c r="A37" s="1">
        <v>35612</v>
      </c>
      <c r="B37">
        <v>32.590000000000003</v>
      </c>
      <c r="C37">
        <v>25.65</v>
      </c>
      <c r="D37">
        <v>33.43</v>
      </c>
      <c r="E37">
        <v>23.76</v>
      </c>
      <c r="F37" s="2">
        <v>1670049000</v>
      </c>
      <c r="G37">
        <f t="shared" si="0"/>
        <v>36.380000000000003</v>
      </c>
      <c r="H37">
        <f t="shared" si="1"/>
        <v>27.34</v>
      </c>
      <c r="I37">
        <f t="shared" si="6"/>
        <v>36.380000000000003</v>
      </c>
      <c r="J37">
        <f t="shared" si="7"/>
        <v>17.100000000000001</v>
      </c>
      <c r="K37">
        <f t="shared" si="8"/>
        <v>36.380000000000003</v>
      </c>
      <c r="L37">
        <f t="shared" si="9"/>
        <v>8.9700000000000006</v>
      </c>
      <c r="M37" s="4">
        <f t="shared" ca="1" si="2"/>
        <v>1.58121447801376</v>
      </c>
      <c r="N37" s="4">
        <f t="shared" ca="1" si="3"/>
        <v>9.5968713178982803</v>
      </c>
      <c r="O37" s="4">
        <f t="shared" ca="1" si="2"/>
        <v>2.050852527669758</v>
      </c>
      <c r="P37" s="4">
        <f t="shared" ca="1" si="3"/>
        <v>7.4467894726230943</v>
      </c>
      <c r="Q37" s="4">
        <f t="shared" ca="1" si="4"/>
        <v>1.4439126533054143</v>
      </c>
      <c r="R37" s="4">
        <f t="shared" ca="1" si="5"/>
        <v>2.4792790573385792</v>
      </c>
      <c r="S37" s="4">
        <f t="shared" ca="1" si="4"/>
        <v>5.2369129524379296</v>
      </c>
      <c r="T37" s="4">
        <f t="shared" ca="1" si="5"/>
        <v>8.6309975775598069</v>
      </c>
    </row>
    <row r="38" spans="1:20" x14ac:dyDescent="0.25">
      <c r="A38" s="1">
        <v>35643</v>
      </c>
      <c r="B38">
        <v>32.799999999999997</v>
      </c>
      <c r="C38">
        <v>32.17</v>
      </c>
      <c r="D38">
        <v>36.380000000000003</v>
      </c>
      <c r="E38">
        <v>29.02</v>
      </c>
      <c r="F38" s="2">
        <v>1144843000</v>
      </c>
      <c r="G38">
        <f t="shared" si="0"/>
        <v>36.380000000000003</v>
      </c>
      <c r="H38">
        <f t="shared" si="1"/>
        <v>33.43</v>
      </c>
      <c r="I38">
        <f t="shared" si="6"/>
        <v>36.380000000000003</v>
      </c>
      <c r="J38">
        <f t="shared" si="7"/>
        <v>27.34</v>
      </c>
      <c r="K38">
        <f t="shared" si="8"/>
        <v>36.380000000000003</v>
      </c>
      <c r="L38">
        <f t="shared" si="9"/>
        <v>10.02</v>
      </c>
      <c r="M38" s="4">
        <f t="shared" ca="1" si="2"/>
        <v>1.12781748213304</v>
      </c>
      <c r="N38" s="4">
        <f t="shared" ca="1" si="3"/>
        <v>2.4348567529221432</v>
      </c>
      <c r="O38" s="4">
        <f t="shared" ca="1" si="2"/>
        <v>1.7553600879604176</v>
      </c>
      <c r="P38" s="4">
        <f t="shared" ca="1" si="3"/>
        <v>5.7880524673026512</v>
      </c>
      <c r="Q38" s="4">
        <f t="shared" ca="1" si="4"/>
        <v>1.2457394172622318</v>
      </c>
      <c r="R38" s="4">
        <f t="shared" ca="1" si="5"/>
        <v>1.4756434348334402</v>
      </c>
      <c r="S38" s="4">
        <f t="shared" ca="1" si="4"/>
        <v>4.9373282023089606</v>
      </c>
      <c r="T38" s="4">
        <f t="shared" ca="1" si="5"/>
        <v>8.3115073497205927</v>
      </c>
    </row>
    <row r="39" spans="1:20" x14ac:dyDescent="0.25">
      <c r="A39" s="1">
        <v>35674</v>
      </c>
      <c r="B39">
        <v>28.81</v>
      </c>
      <c r="C39">
        <v>34.06</v>
      </c>
      <c r="D39">
        <v>34.270000000000003</v>
      </c>
      <c r="E39">
        <v>27.13</v>
      </c>
      <c r="F39" s="2">
        <v>972345000</v>
      </c>
      <c r="G39">
        <f t="shared" si="0"/>
        <v>36.380000000000003</v>
      </c>
      <c r="H39">
        <f t="shared" si="1"/>
        <v>33.01</v>
      </c>
      <c r="I39">
        <f t="shared" si="6"/>
        <v>36.380000000000003</v>
      </c>
      <c r="J39">
        <f t="shared" si="7"/>
        <v>27.55</v>
      </c>
      <c r="K39">
        <f t="shared" si="8"/>
        <v>36.380000000000003</v>
      </c>
      <c r="L39">
        <f t="shared" si="9"/>
        <v>13.74</v>
      </c>
      <c r="M39" s="4">
        <f t="shared" ca="1" si="2"/>
        <v>1.1000875401225561</v>
      </c>
      <c r="N39" s="4">
        <f t="shared" ca="1" si="3"/>
        <v>1.9261098669868471</v>
      </c>
      <c r="O39" s="4">
        <f t="shared" ca="1" si="2"/>
        <v>1.8459293843011377</v>
      </c>
      <c r="P39" s="4">
        <f t="shared" ca="1" si="3"/>
        <v>6.3216011681000994</v>
      </c>
      <c r="Q39" s="4">
        <f t="shared" ca="1" si="4"/>
        <v>1.4482054274875984</v>
      </c>
      <c r="R39" s="4">
        <f t="shared" ca="1" si="5"/>
        <v>2.4995624274586126</v>
      </c>
      <c r="S39" s="4">
        <f t="shared" ca="1" si="4"/>
        <v>5.302888824044353</v>
      </c>
      <c r="T39" s="4">
        <f t="shared" ca="1" si="5"/>
        <v>8.6990193696843576</v>
      </c>
    </row>
    <row r="40" spans="1:20" x14ac:dyDescent="0.25">
      <c r="A40" s="1">
        <v>35704</v>
      </c>
      <c r="B40">
        <v>20.5</v>
      </c>
      <c r="C40">
        <v>29.02</v>
      </c>
      <c r="D40">
        <v>33.01</v>
      </c>
      <c r="E40">
        <v>19.77</v>
      </c>
      <c r="F40" s="2">
        <v>1348451000</v>
      </c>
      <c r="G40">
        <f t="shared" si="0"/>
        <v>34.270000000000003</v>
      </c>
      <c r="H40">
        <f t="shared" si="1"/>
        <v>27.76</v>
      </c>
      <c r="I40">
        <f t="shared" si="6"/>
        <v>36.380000000000003</v>
      </c>
      <c r="J40">
        <f t="shared" si="7"/>
        <v>25.23</v>
      </c>
      <c r="K40">
        <f t="shared" si="8"/>
        <v>36.380000000000003</v>
      </c>
      <c r="L40">
        <f t="shared" si="9"/>
        <v>17.100000000000001</v>
      </c>
      <c r="M40" s="4">
        <f t="shared" ca="1" si="2"/>
        <v>1.0660405937594668</v>
      </c>
      <c r="N40" s="4">
        <f t="shared" ca="1" si="3"/>
        <v>1.2872426586617358</v>
      </c>
      <c r="O40" s="4">
        <f t="shared" ca="1" si="2"/>
        <v>1.9163889730384733</v>
      </c>
      <c r="P40" s="4">
        <f t="shared" ca="1" si="3"/>
        <v>6.7206265573090063</v>
      </c>
      <c r="Q40" s="4">
        <f t="shared" ca="1" si="4"/>
        <v>1.5416540442290219</v>
      </c>
      <c r="R40" s="4">
        <f t="shared" ca="1" si="5"/>
        <v>2.9277458678384161</v>
      </c>
      <c r="S40" s="4">
        <f t="shared" ca="1" si="4"/>
        <v>5.6343532262950626</v>
      </c>
      <c r="T40" s="4">
        <f t="shared" ca="1" si="5"/>
        <v>9.0290438566558819</v>
      </c>
    </row>
    <row r="41" spans="1:20" x14ac:dyDescent="0.25">
      <c r="A41" s="1">
        <v>35735</v>
      </c>
      <c r="B41">
        <v>25.23</v>
      </c>
      <c r="C41">
        <v>21.03</v>
      </c>
      <c r="D41">
        <v>27.76</v>
      </c>
      <c r="E41">
        <v>21.03</v>
      </c>
      <c r="F41" s="2">
        <v>1168811000</v>
      </c>
      <c r="G41">
        <f t="shared" si="0"/>
        <v>33.01</v>
      </c>
      <c r="H41">
        <f t="shared" si="1"/>
        <v>27.55</v>
      </c>
      <c r="I41">
        <f t="shared" si="6"/>
        <v>36.380000000000003</v>
      </c>
      <c r="J41">
        <f t="shared" si="7"/>
        <v>25.23</v>
      </c>
      <c r="K41">
        <f t="shared" si="8"/>
        <v>36.380000000000003</v>
      </c>
      <c r="L41">
        <f t="shared" si="9"/>
        <v>25.23</v>
      </c>
      <c r="M41" s="4">
        <f t="shared" ca="1" si="2"/>
        <v>1.2676512968299711</v>
      </c>
      <c r="N41" s="4">
        <f t="shared" ca="1" si="3"/>
        <v>4.8576115243065709</v>
      </c>
      <c r="O41" s="4">
        <f t="shared" ca="1" si="2"/>
        <v>2.2788184438040342</v>
      </c>
      <c r="P41" s="4">
        <f t="shared" ca="1" si="3"/>
        <v>8.585284254051162</v>
      </c>
      <c r="Q41" s="4">
        <f t="shared" ca="1" si="4"/>
        <v>2.2348703170028816</v>
      </c>
      <c r="R41" s="4">
        <f t="shared" ca="1" si="5"/>
        <v>5.5075378838114641</v>
      </c>
      <c r="S41" s="4">
        <f t="shared" ca="1" si="4"/>
        <v>7.03314121037464</v>
      </c>
      <c r="T41" s="4">
        <f t="shared" ca="1" si="5"/>
        <v>10.244635743678598</v>
      </c>
    </row>
    <row r="42" spans="1:20" x14ac:dyDescent="0.25">
      <c r="A42" s="1">
        <v>35765</v>
      </c>
      <c r="B42">
        <v>23.55</v>
      </c>
      <c r="C42">
        <v>23.76</v>
      </c>
      <c r="D42">
        <v>27.55</v>
      </c>
      <c r="E42">
        <v>22.29</v>
      </c>
      <c r="F42" s="2">
        <v>765174000</v>
      </c>
      <c r="G42">
        <f t="shared" si="0"/>
        <v>27.76</v>
      </c>
      <c r="H42">
        <f t="shared" si="1"/>
        <v>25.23</v>
      </c>
      <c r="I42">
        <f t="shared" si="6"/>
        <v>36.380000000000003</v>
      </c>
      <c r="J42">
        <f t="shared" si="7"/>
        <v>25.23</v>
      </c>
      <c r="K42">
        <f t="shared" si="8"/>
        <v>36.380000000000003</v>
      </c>
      <c r="L42">
        <f t="shared" si="9"/>
        <v>25.23</v>
      </c>
      <c r="M42" s="4">
        <f t="shared" ca="1" si="2"/>
        <v>1.2773139745916515</v>
      </c>
      <c r="N42" s="4">
        <f t="shared" ca="1" si="3"/>
        <v>5.0169818657435972</v>
      </c>
      <c r="O42" s="4">
        <f t="shared" ca="1" si="2"/>
        <v>2.2820326678765879</v>
      </c>
      <c r="P42" s="4">
        <f t="shared" ca="1" si="3"/>
        <v>8.6005902608337728</v>
      </c>
      <c r="Q42" s="4">
        <f t="shared" ca="1" si="4"/>
        <v>2.3139745916515424</v>
      </c>
      <c r="R42" s="4">
        <f t="shared" ca="1" si="5"/>
        <v>5.7524828231701575</v>
      </c>
      <c r="S42" s="4">
        <f t="shared" ca="1" si="4"/>
        <v>7.511796733212341</v>
      </c>
      <c r="T42" s="4">
        <f t="shared" ca="1" si="5"/>
        <v>10.608166013327924</v>
      </c>
    </row>
    <row r="43" spans="1:20" x14ac:dyDescent="0.25">
      <c r="A43" s="1">
        <v>35796</v>
      </c>
      <c r="B43">
        <v>24.71</v>
      </c>
      <c r="C43">
        <v>23.97</v>
      </c>
      <c r="D43">
        <v>25.23</v>
      </c>
      <c r="E43">
        <v>21.03</v>
      </c>
      <c r="F43" s="2">
        <v>356969000</v>
      </c>
      <c r="G43">
        <f t="shared" si="0"/>
        <v>36.380000000000003</v>
      </c>
      <c r="H43">
        <f t="shared" si="1"/>
        <v>25.23</v>
      </c>
      <c r="I43">
        <f t="shared" si="6"/>
        <v>36.380000000000003</v>
      </c>
      <c r="J43">
        <f t="shared" si="7"/>
        <v>25.23</v>
      </c>
      <c r="K43">
        <f t="shared" si="8"/>
        <v>36.380000000000003</v>
      </c>
      <c r="L43">
        <f t="shared" si="9"/>
        <v>24.7</v>
      </c>
      <c r="M43" s="4">
        <f t="shared" ca="1" si="2"/>
        <v>1.5089179548156957</v>
      </c>
      <c r="N43" s="4">
        <f t="shared" ca="1" si="3"/>
        <v>8.575821819824947</v>
      </c>
      <c r="O43" s="4">
        <f t="shared" ca="1" si="2"/>
        <v>2.43281807372176</v>
      </c>
      <c r="P43" s="4">
        <f t="shared" ca="1" si="3"/>
        <v>9.2976849914357285</v>
      </c>
      <c r="Q43" s="4">
        <f t="shared" ca="1" si="4"/>
        <v>2.9159730479587789</v>
      </c>
      <c r="R43" s="4">
        <f t="shared" ca="1" si="5"/>
        <v>7.395372090448471</v>
      </c>
      <c r="S43" s="4">
        <f t="shared" ca="1" si="4"/>
        <v>8.2944906856916365</v>
      </c>
      <c r="T43" s="4">
        <f t="shared" ca="1" si="5"/>
        <v>11.157683137804408</v>
      </c>
    </row>
    <row r="44" spans="1:20" x14ac:dyDescent="0.25">
      <c r="A44" s="1">
        <v>35827</v>
      </c>
      <c r="B44">
        <v>35.119999999999997</v>
      </c>
      <c r="C44">
        <v>26.39</v>
      </c>
      <c r="D44">
        <v>36.380000000000003</v>
      </c>
      <c r="E44">
        <v>26.39</v>
      </c>
      <c r="F44" s="2">
        <v>1578341000</v>
      </c>
      <c r="G44">
        <f t="shared" si="0"/>
        <v>36.380000000000003</v>
      </c>
      <c r="H44">
        <f t="shared" si="1"/>
        <v>25.23</v>
      </c>
      <c r="I44">
        <f t="shared" si="6"/>
        <v>36.380000000000003</v>
      </c>
      <c r="J44">
        <f t="shared" si="7"/>
        <v>25.23</v>
      </c>
      <c r="K44">
        <f t="shared" si="8"/>
        <v>36.380000000000003</v>
      </c>
      <c r="L44">
        <f t="shared" si="9"/>
        <v>24.09</v>
      </c>
      <c r="M44" s="4">
        <f t="shared" ca="1" si="2"/>
        <v>0.93265530511269923</v>
      </c>
      <c r="N44" s="4">
        <f t="shared" ca="1" si="3"/>
        <v>-1.3847152710775301</v>
      </c>
      <c r="O44" s="4">
        <f t="shared" ca="1" si="2"/>
        <v>1.6871907641561297</v>
      </c>
      <c r="P44" s="4">
        <f t="shared" ca="1" si="3"/>
        <v>5.3698638606588078</v>
      </c>
      <c r="Q44" s="4">
        <f t="shared" ca="1" si="4"/>
        <v>1.7322704782847718</v>
      </c>
      <c r="R44" s="4">
        <f t="shared" ca="1" si="5"/>
        <v>3.7307967283254584</v>
      </c>
      <c r="S44" s="4">
        <f t="shared" ca="1" si="4"/>
        <v>5.445849367784497</v>
      </c>
      <c r="T44" s="4">
        <f t="shared" ca="1" si="5"/>
        <v>8.8436961390449653</v>
      </c>
    </row>
    <row r="45" spans="1:20" x14ac:dyDescent="0.25">
      <c r="A45" s="1">
        <v>35855</v>
      </c>
      <c r="B45">
        <v>34.06</v>
      </c>
      <c r="C45">
        <v>35.33</v>
      </c>
      <c r="D45">
        <v>35.54</v>
      </c>
      <c r="E45">
        <v>30.07</v>
      </c>
      <c r="F45" s="2">
        <v>873281000</v>
      </c>
      <c r="G45">
        <f t="shared" si="0"/>
        <v>36.380000000000003</v>
      </c>
      <c r="H45">
        <f t="shared" si="1"/>
        <v>34.49</v>
      </c>
      <c r="I45">
        <f t="shared" si="6"/>
        <v>36.380000000000003</v>
      </c>
      <c r="J45">
        <f t="shared" si="7"/>
        <v>25.23</v>
      </c>
      <c r="K45">
        <f t="shared" si="8"/>
        <v>36.380000000000003</v>
      </c>
      <c r="L45">
        <f t="shared" si="9"/>
        <v>20.73</v>
      </c>
      <c r="M45" s="4">
        <f t="shared" ca="1" si="2"/>
        <v>0.95469893078221724</v>
      </c>
      <c r="N45" s="4">
        <f t="shared" ca="1" si="3"/>
        <v>-0.92289977345381136</v>
      </c>
      <c r="O45" s="4">
        <f t="shared" ca="1" si="2"/>
        <v>1.7270680922903772</v>
      </c>
      <c r="P45" s="4">
        <f t="shared" ca="1" si="3"/>
        <v>5.6162992832353709</v>
      </c>
      <c r="Q45" s="4">
        <f t="shared" ca="1" si="4"/>
        <v>1.8700056274620149</v>
      </c>
      <c r="R45" s="4">
        <f t="shared" ca="1" si="5"/>
        <v>4.2612340281202199</v>
      </c>
      <c r="S45" s="4">
        <f t="shared" ca="1" si="4"/>
        <v>6.2875633089476652</v>
      </c>
      <c r="T45" s="4">
        <f t="shared" ca="1" si="5"/>
        <v>9.628663237077518</v>
      </c>
    </row>
    <row r="46" spans="1:20" x14ac:dyDescent="0.25">
      <c r="A46" s="1">
        <v>35886</v>
      </c>
      <c r="B46">
        <v>29.96</v>
      </c>
      <c r="C46">
        <v>34.49</v>
      </c>
      <c r="D46">
        <v>34.49</v>
      </c>
      <c r="E46">
        <v>29.02</v>
      </c>
      <c r="F46" s="2">
        <v>546518000</v>
      </c>
      <c r="G46">
        <f t="shared" si="0"/>
        <v>35.54</v>
      </c>
      <c r="H46">
        <f t="shared" si="1"/>
        <v>30.91</v>
      </c>
      <c r="I46">
        <f t="shared" si="6"/>
        <v>36.380000000000003</v>
      </c>
      <c r="J46">
        <f t="shared" si="7"/>
        <v>24.7</v>
      </c>
      <c r="K46">
        <f t="shared" si="8"/>
        <v>36.380000000000003</v>
      </c>
      <c r="L46">
        <f t="shared" si="9"/>
        <v>19.97</v>
      </c>
      <c r="M46" s="4">
        <f t="shared" ca="1" si="2"/>
        <v>0.98376340968396625</v>
      </c>
      <c r="N46" s="4">
        <f t="shared" ca="1" si="3"/>
        <v>-0.32686160360470007</v>
      </c>
      <c r="O46" s="4">
        <f t="shared" ca="1" si="2"/>
        <v>1.8257465932154247</v>
      </c>
      <c r="P46" s="4">
        <f t="shared" ca="1" si="3"/>
        <v>6.2047766367220092</v>
      </c>
      <c r="Q46" s="4">
        <f t="shared" ca="1" si="4"/>
        <v>2.044360684256306</v>
      </c>
      <c r="R46" s="4">
        <f t="shared" ca="1" si="5"/>
        <v>4.8826941554882763</v>
      </c>
      <c r="S46" s="4">
        <f t="shared" ca="1" si="4"/>
        <v>6.2194839083792397</v>
      </c>
      <c r="T46" s="4">
        <f t="shared" ca="1" si="5"/>
        <v>9.5690048996128994</v>
      </c>
    </row>
    <row r="47" spans="1:20" x14ac:dyDescent="0.25">
      <c r="A47" s="1">
        <v>35916</v>
      </c>
      <c r="B47">
        <v>25.55</v>
      </c>
      <c r="C47">
        <v>29.96</v>
      </c>
      <c r="D47">
        <v>30.91</v>
      </c>
      <c r="E47">
        <v>25.44</v>
      </c>
      <c r="F47" s="2">
        <v>450636000</v>
      </c>
      <c r="G47">
        <f t="shared" si="0"/>
        <v>34.49</v>
      </c>
      <c r="H47">
        <f t="shared" si="1"/>
        <v>25.76</v>
      </c>
      <c r="I47">
        <f t="shared" si="6"/>
        <v>35.54</v>
      </c>
      <c r="J47">
        <f t="shared" si="7"/>
        <v>24.09</v>
      </c>
      <c r="K47">
        <f t="shared" si="8"/>
        <v>36.380000000000003</v>
      </c>
      <c r="L47">
        <f t="shared" si="9"/>
        <v>19.97</v>
      </c>
      <c r="M47" s="4">
        <f t="shared" ca="1" si="2"/>
        <v>1.1575541895826593</v>
      </c>
      <c r="N47" s="4">
        <f t="shared" ca="1" si="3"/>
        <v>2.9694199414269873</v>
      </c>
      <c r="O47" s="4">
        <f t="shared" ca="1" si="2"/>
        <v>2.1620834681332903</v>
      </c>
      <c r="P47" s="4">
        <f t="shared" ca="1" si="3"/>
        <v>8.0157898255310833</v>
      </c>
      <c r="Q47" s="4">
        <f t="shared" ca="1" si="4"/>
        <v>2.3969589129731479</v>
      </c>
      <c r="R47" s="4">
        <f t="shared" ca="1" si="5"/>
        <v>6.0011814997205759</v>
      </c>
      <c r="S47" s="4">
        <f t="shared" ca="1" si="4"/>
        <v>6.5865415723066967</v>
      </c>
      <c r="T47" s="4">
        <f t="shared" ca="1" si="5"/>
        <v>9.8835981159517203</v>
      </c>
    </row>
    <row r="48" spans="1:20" x14ac:dyDescent="0.25">
      <c r="A48" s="1">
        <v>35947</v>
      </c>
      <c r="B48">
        <v>21.65</v>
      </c>
      <c r="C48">
        <v>25.13</v>
      </c>
      <c r="D48">
        <v>25.76</v>
      </c>
      <c r="E48">
        <v>20.29</v>
      </c>
      <c r="F48" s="2">
        <v>827647000</v>
      </c>
      <c r="G48">
        <f t="shared" si="0"/>
        <v>30.91</v>
      </c>
      <c r="H48">
        <f t="shared" si="1"/>
        <v>24.7</v>
      </c>
      <c r="I48">
        <f t="shared" si="6"/>
        <v>34.49</v>
      </c>
      <c r="J48">
        <f t="shared" si="7"/>
        <v>20.73</v>
      </c>
      <c r="K48">
        <f t="shared" si="8"/>
        <v>36.380000000000003</v>
      </c>
      <c r="L48">
        <f t="shared" si="9"/>
        <v>19.97</v>
      </c>
      <c r="M48" s="4">
        <f t="shared" ca="1" si="2"/>
        <v>1.3889751552795031</v>
      </c>
      <c r="N48" s="4">
        <f t="shared" ca="1" si="3"/>
        <v>6.7920431443551976</v>
      </c>
      <c r="O48" s="4">
        <f t="shared" ca="1" si="2"/>
        <v>2.5943322981366457</v>
      </c>
      <c r="P48" s="4">
        <f t="shared" ca="1" si="3"/>
        <v>10.002501233116035</v>
      </c>
      <c r="Q48" s="4">
        <f t="shared" ca="1" si="4"/>
        <v>3.2507763975155277</v>
      </c>
      <c r="R48" s="4">
        <f t="shared" ca="1" si="5"/>
        <v>8.176387227152059</v>
      </c>
      <c r="S48" s="4">
        <f t="shared" ca="1" si="4"/>
        <v>8.0062111801242235</v>
      </c>
      <c r="T48" s="4">
        <f t="shared" ca="1" si="5"/>
        <v>10.961252953995837</v>
      </c>
    </row>
    <row r="49" spans="1:20" x14ac:dyDescent="0.25">
      <c r="A49" s="1">
        <v>35977</v>
      </c>
      <c r="B49">
        <v>23.78</v>
      </c>
      <c r="C49">
        <v>21.95</v>
      </c>
      <c r="D49">
        <v>24.7</v>
      </c>
      <c r="E49">
        <v>21.5</v>
      </c>
      <c r="F49" s="2">
        <v>657504000</v>
      </c>
      <c r="G49">
        <f t="shared" si="0"/>
        <v>25.76</v>
      </c>
      <c r="H49">
        <f t="shared" si="1"/>
        <v>24.09</v>
      </c>
      <c r="I49">
        <f t="shared" si="6"/>
        <v>30.91</v>
      </c>
      <c r="J49">
        <f t="shared" si="7"/>
        <v>19.97</v>
      </c>
      <c r="K49">
        <f t="shared" si="8"/>
        <v>36.380000000000003</v>
      </c>
      <c r="L49">
        <f t="shared" si="9"/>
        <v>19.97</v>
      </c>
      <c r="M49" s="4">
        <f t="shared" ca="1" si="2"/>
        <v>1.6461538461538461</v>
      </c>
      <c r="N49" s="4">
        <f t="shared" ca="1" si="3"/>
        <v>10.482650424929529</v>
      </c>
      <c r="O49" s="4">
        <f t="shared" ca="1" si="2"/>
        <v>2.6093117408906883</v>
      </c>
      <c r="P49" s="4">
        <f t="shared" ca="1" si="3"/>
        <v>10.065851267786364</v>
      </c>
      <c r="Q49" s="4">
        <f t="shared" ca="1" si="4"/>
        <v>3.4534412955465585</v>
      </c>
      <c r="R49" s="4">
        <f t="shared" ca="1" si="5"/>
        <v>8.6134157390562507</v>
      </c>
      <c r="S49" s="4">
        <f t="shared" ca="1" si="4"/>
        <v>8.3927125506072873</v>
      </c>
      <c r="T49" s="4">
        <f t="shared" ca="1" si="5"/>
        <v>11.223131222856741</v>
      </c>
    </row>
    <row r="50" spans="1:20" x14ac:dyDescent="0.25">
      <c r="A50" s="1">
        <v>36008</v>
      </c>
      <c r="B50">
        <v>18.75</v>
      </c>
      <c r="C50">
        <v>24.09</v>
      </c>
      <c r="D50">
        <v>24.09</v>
      </c>
      <c r="E50">
        <v>18.75</v>
      </c>
      <c r="F50" s="2">
        <v>508216000</v>
      </c>
      <c r="G50">
        <f t="shared" si="0"/>
        <v>24.7</v>
      </c>
      <c r="H50">
        <f t="shared" si="1"/>
        <v>20.73</v>
      </c>
      <c r="I50">
        <f t="shared" si="6"/>
        <v>25.76</v>
      </c>
      <c r="J50">
        <f t="shared" si="7"/>
        <v>19.97</v>
      </c>
      <c r="K50">
        <f t="shared" si="8"/>
        <v>35.54</v>
      </c>
      <c r="L50">
        <f t="shared" si="9"/>
        <v>19.97</v>
      </c>
      <c r="M50" s="4">
        <f t="shared" ca="1" si="2"/>
        <v>1.8410128684101288</v>
      </c>
      <c r="N50" s="4">
        <f t="shared" ca="1" si="3"/>
        <v>12.982548012072881</v>
      </c>
      <c r="O50" s="4">
        <f t="shared" ca="1" si="2"/>
        <v>2.5691158156911582</v>
      </c>
      <c r="P50" s="4">
        <f t="shared" ca="1" si="3"/>
        <v>9.8951100523481763</v>
      </c>
      <c r="Q50" s="4">
        <f t="shared" ca="1" si="4"/>
        <v>3.2756330427563305</v>
      </c>
      <c r="R50" s="4">
        <f t="shared" ca="1" si="5"/>
        <v>8.2313352137629145</v>
      </c>
      <c r="S50" s="4">
        <f t="shared" ca="1" si="4"/>
        <v>8.6305520963055216</v>
      </c>
      <c r="T50" s="4">
        <f t="shared" ca="1" si="5"/>
        <v>11.378644701097818</v>
      </c>
    </row>
    <row r="51" spans="1:20" x14ac:dyDescent="0.25">
      <c r="A51" s="1">
        <v>36039</v>
      </c>
      <c r="B51">
        <v>20.12</v>
      </c>
      <c r="C51">
        <v>17.989999999999998</v>
      </c>
      <c r="D51">
        <v>20.73</v>
      </c>
      <c r="E51">
        <v>17.23</v>
      </c>
      <c r="F51" s="2">
        <v>513764000</v>
      </c>
      <c r="G51">
        <f t="shared" si="0"/>
        <v>24.09</v>
      </c>
      <c r="H51">
        <f t="shared" si="1"/>
        <v>19.97</v>
      </c>
      <c r="I51">
        <f t="shared" si="6"/>
        <v>25.61</v>
      </c>
      <c r="J51">
        <f t="shared" si="7"/>
        <v>19.97</v>
      </c>
      <c r="K51">
        <f t="shared" si="8"/>
        <v>34.49</v>
      </c>
      <c r="L51">
        <f t="shared" si="9"/>
        <v>19.97</v>
      </c>
      <c r="M51" s="4">
        <f t="shared" ca="1" si="2"/>
        <v>2.4071394114809452</v>
      </c>
      <c r="N51" s="4">
        <f t="shared" ca="1" si="3"/>
        <v>19.206585578874645</v>
      </c>
      <c r="O51" s="4">
        <f t="shared" ca="1" si="2"/>
        <v>2.7645923781958515</v>
      </c>
      <c r="P51" s="4">
        <f t="shared" ca="1" si="3"/>
        <v>10.703948350311588</v>
      </c>
      <c r="Q51" s="4">
        <f t="shared" ca="1" si="4"/>
        <v>3.9686444766039553</v>
      </c>
      <c r="R51" s="4">
        <f t="shared" ca="1" si="5"/>
        <v>9.6249680199754106</v>
      </c>
      <c r="S51" s="4">
        <f t="shared" ca="1" si="4"/>
        <v>10.866859623733719</v>
      </c>
      <c r="T51" s="4">
        <f t="shared" ca="1" si="5"/>
        <v>12.669197975952029</v>
      </c>
    </row>
    <row r="52" spans="1:20" x14ac:dyDescent="0.25">
      <c r="A52" s="1">
        <v>36069</v>
      </c>
      <c r="B52">
        <v>19.97</v>
      </c>
      <c r="C52">
        <v>19.82</v>
      </c>
      <c r="D52">
        <v>19.97</v>
      </c>
      <c r="E52">
        <v>17.84</v>
      </c>
      <c r="F52" s="2">
        <v>263238000</v>
      </c>
      <c r="G52">
        <f t="shared" si="0"/>
        <v>25.61</v>
      </c>
      <c r="H52">
        <f t="shared" si="1"/>
        <v>19.97</v>
      </c>
      <c r="I52">
        <f t="shared" si="6"/>
        <v>27.14</v>
      </c>
      <c r="J52">
        <f t="shared" si="7"/>
        <v>19.97</v>
      </c>
      <c r="K52">
        <f t="shared" si="8"/>
        <v>36.89</v>
      </c>
      <c r="L52">
        <f t="shared" si="9"/>
        <v>19.97</v>
      </c>
      <c r="M52" s="4">
        <f t="shared" ca="1" si="2"/>
        <v>2.6985478217325989</v>
      </c>
      <c r="N52" s="4">
        <f t="shared" ca="1" si="3"/>
        <v>21.962417365258059</v>
      </c>
      <c r="O52" s="4">
        <f t="shared" ca="1" si="2"/>
        <v>2.6905358037055582</v>
      </c>
      <c r="P52" s="4">
        <f t="shared" ca="1" si="3"/>
        <v>10.403763365696438</v>
      </c>
      <c r="Q52" s="4">
        <f t="shared" ca="1" si="4"/>
        <v>4.1577366049073614</v>
      </c>
      <c r="R52" s="4">
        <f t="shared" ca="1" si="5"/>
        <v>9.9656717453402877</v>
      </c>
      <c r="S52" s="4">
        <f t="shared" ca="1" si="4"/>
        <v>12.219829744616925</v>
      </c>
      <c r="T52" s="4">
        <f t="shared" ca="1" si="5"/>
        <v>13.332183924096054</v>
      </c>
    </row>
    <row r="53" spans="1:20" x14ac:dyDescent="0.25">
      <c r="A53" s="1">
        <v>36100</v>
      </c>
      <c r="B53">
        <v>23.93</v>
      </c>
      <c r="C53">
        <v>20.89</v>
      </c>
      <c r="D53">
        <v>25.61</v>
      </c>
      <c r="E53">
        <v>19.510000000000002</v>
      </c>
      <c r="F53" s="2">
        <v>848103000</v>
      </c>
      <c r="G53">
        <f t="shared" si="0"/>
        <v>25.61</v>
      </c>
      <c r="H53">
        <f t="shared" si="1"/>
        <v>19.97</v>
      </c>
      <c r="I53">
        <f t="shared" si="6"/>
        <v>27.29</v>
      </c>
      <c r="J53">
        <f t="shared" si="7"/>
        <v>19.97</v>
      </c>
      <c r="K53">
        <f t="shared" si="8"/>
        <v>37.5</v>
      </c>
      <c r="L53">
        <f t="shared" si="9"/>
        <v>19.97</v>
      </c>
      <c r="M53" s="4">
        <f t="shared" ca="1" si="2"/>
        <v>2.1823506442795781</v>
      </c>
      <c r="N53" s="4">
        <f t="shared" ca="1" si="3"/>
        <v>16.892031446910426</v>
      </c>
      <c r="O53" s="4">
        <f t="shared" ca="1" si="2"/>
        <v>1.9230769230769231</v>
      </c>
      <c r="P53" s="4">
        <f t="shared" ca="1" si="3"/>
        <v>6.757812317039158</v>
      </c>
      <c r="Q53" s="4">
        <f t="shared" ca="1" si="4"/>
        <v>3.1390081999219057</v>
      </c>
      <c r="R53" s="4">
        <f t="shared" ca="1" si="5"/>
        <v>7.9243636640364823</v>
      </c>
      <c r="S53" s="4">
        <f t="shared" ca="1" si="4"/>
        <v>8.2737212026552118</v>
      </c>
      <c r="T53" s="4">
        <f t="shared" ca="1" si="5"/>
        <v>11.143749563442128</v>
      </c>
    </row>
    <row r="54" spans="1:20" x14ac:dyDescent="0.25">
      <c r="A54" s="1">
        <v>36130</v>
      </c>
      <c r="B54">
        <v>21.65</v>
      </c>
      <c r="C54">
        <v>23.48</v>
      </c>
      <c r="D54">
        <v>25.46</v>
      </c>
      <c r="E54">
        <v>20.73</v>
      </c>
      <c r="F54" s="2">
        <v>478331000</v>
      </c>
      <c r="G54">
        <f t="shared" si="0"/>
        <v>27.14</v>
      </c>
      <c r="H54">
        <f t="shared" si="1"/>
        <v>25.46</v>
      </c>
      <c r="I54">
        <f t="shared" si="6"/>
        <v>33.840000000000003</v>
      </c>
      <c r="J54">
        <f t="shared" si="7"/>
        <v>19.97</v>
      </c>
      <c r="K54">
        <f t="shared" si="8"/>
        <v>49.32</v>
      </c>
      <c r="L54">
        <f t="shared" si="9"/>
        <v>19.97</v>
      </c>
      <c r="M54" s="4">
        <f t="shared" ca="1" si="2"/>
        <v>2.1009426551453259</v>
      </c>
      <c r="N54" s="4">
        <f t="shared" ca="1" si="3"/>
        <v>16.006637752188226</v>
      </c>
      <c r="O54" s="4">
        <f t="shared" ca="1" si="2"/>
        <v>1.8016496465043204</v>
      </c>
      <c r="P54" s="4">
        <f t="shared" ca="1" si="3"/>
        <v>6.0637636935995998</v>
      </c>
      <c r="Q54" s="4">
        <f t="shared" ca="1" si="4"/>
        <v>3.1633935585231732</v>
      </c>
      <c r="R54" s="4">
        <f t="shared" ca="1" si="5"/>
        <v>7.98005600753664</v>
      </c>
      <c r="S54" s="4">
        <f t="shared" ca="1" si="4"/>
        <v>8.2301649646504309</v>
      </c>
      <c r="T54" s="4">
        <f t="shared" ca="1" si="5"/>
        <v>11.114420858399686</v>
      </c>
    </row>
    <row r="55" spans="1:20" x14ac:dyDescent="0.25">
      <c r="A55" s="1">
        <v>36161</v>
      </c>
      <c r="B55">
        <v>25.76</v>
      </c>
      <c r="C55">
        <v>21.65</v>
      </c>
      <c r="D55">
        <v>27.14</v>
      </c>
      <c r="E55">
        <v>20.73</v>
      </c>
      <c r="F55" s="2">
        <v>923423000</v>
      </c>
      <c r="G55">
        <f t="shared" si="0"/>
        <v>27.29</v>
      </c>
      <c r="H55">
        <f t="shared" si="1"/>
        <v>25.46</v>
      </c>
      <c r="I55">
        <f t="shared" si="6"/>
        <v>36.89</v>
      </c>
      <c r="J55">
        <f t="shared" si="7"/>
        <v>25.46</v>
      </c>
      <c r="K55">
        <f t="shared" si="8"/>
        <v>49.32</v>
      </c>
      <c r="L55">
        <f t="shared" si="9"/>
        <v>19.97</v>
      </c>
      <c r="M55" s="4">
        <f t="shared" ca="1" si="2"/>
        <v>1.970891672807664</v>
      </c>
      <c r="N55" s="4">
        <f t="shared" ca="1" si="3"/>
        <v>14.533504878440496</v>
      </c>
      <c r="O55" s="4">
        <f t="shared" ca="1" si="2"/>
        <v>1.6901252763448782</v>
      </c>
      <c r="P55" s="4">
        <f t="shared" ca="1" si="3"/>
        <v>5.3881763959583884</v>
      </c>
      <c r="Q55" s="4">
        <f t="shared" ca="1" si="4"/>
        <v>2.9056742815033161</v>
      </c>
      <c r="R55" s="4">
        <f t="shared" ca="1" si="5"/>
        <v>7.3700433930464326</v>
      </c>
      <c r="S55" s="4">
        <f t="shared" ca="1" si="4"/>
        <v>7.4561532792925576</v>
      </c>
      <c r="T55" s="4">
        <f t="shared" ca="1" si="5"/>
        <v>10.56705480655018</v>
      </c>
    </row>
    <row r="56" spans="1:20" x14ac:dyDescent="0.25">
      <c r="A56" s="1">
        <v>36192</v>
      </c>
      <c r="B56">
        <v>26.98</v>
      </c>
      <c r="C56">
        <v>25.15</v>
      </c>
      <c r="D56">
        <v>27.29</v>
      </c>
      <c r="E56">
        <v>23.63</v>
      </c>
      <c r="F56" s="2">
        <v>375136000</v>
      </c>
      <c r="G56">
        <f t="shared" si="0"/>
        <v>33.840000000000003</v>
      </c>
      <c r="H56">
        <f t="shared" si="1"/>
        <v>27.14</v>
      </c>
      <c r="I56">
        <f t="shared" si="6"/>
        <v>37.5</v>
      </c>
      <c r="J56">
        <f t="shared" si="7"/>
        <v>25.46</v>
      </c>
      <c r="K56">
        <f t="shared" si="8"/>
        <v>51.19</v>
      </c>
      <c r="L56">
        <f t="shared" si="9"/>
        <v>19.97</v>
      </c>
      <c r="M56" s="4">
        <f t="shared" ca="1" si="2"/>
        <v>1.9454012458776111</v>
      </c>
      <c r="N56" s="4">
        <f t="shared" ca="1" si="3"/>
        <v>14.235697548080473</v>
      </c>
      <c r="O56" s="4">
        <f t="shared" ca="1" si="2"/>
        <v>1.6808354708684499</v>
      </c>
      <c r="P56" s="4">
        <f t="shared" ca="1" si="3"/>
        <v>5.3301058070425844</v>
      </c>
      <c r="Q56" s="4">
        <f t="shared" ca="1" si="4"/>
        <v>2.8842066691095645</v>
      </c>
      <c r="R56" s="4">
        <f t="shared" ca="1" si="5"/>
        <v>7.3169756497827976</v>
      </c>
      <c r="S56" s="4">
        <f t="shared" ca="1" si="4"/>
        <v>7.4096738732136318</v>
      </c>
      <c r="T56" s="4">
        <f t="shared" ca="1" si="5"/>
        <v>10.532490268576611</v>
      </c>
    </row>
    <row r="57" spans="1:20" x14ac:dyDescent="0.25">
      <c r="A57" s="1">
        <v>36220</v>
      </c>
      <c r="B57">
        <v>31.71</v>
      </c>
      <c r="C57">
        <v>26.83</v>
      </c>
      <c r="D57">
        <v>33.840000000000003</v>
      </c>
      <c r="E57">
        <v>25.61</v>
      </c>
      <c r="F57" s="2">
        <v>865942000</v>
      </c>
      <c r="G57">
        <f t="shared" si="0"/>
        <v>36.89</v>
      </c>
      <c r="H57">
        <f t="shared" si="1"/>
        <v>27.29</v>
      </c>
      <c r="I57">
        <f t="shared" si="6"/>
        <v>49.32</v>
      </c>
      <c r="J57">
        <f t="shared" si="7"/>
        <v>27.14</v>
      </c>
      <c r="K57">
        <f t="shared" si="8"/>
        <v>53.63</v>
      </c>
      <c r="L57">
        <f t="shared" si="9"/>
        <v>19.97</v>
      </c>
      <c r="M57" s="4">
        <f t="shared" ca="1" si="2"/>
        <v>1.5688534278959809</v>
      </c>
      <c r="N57" s="4">
        <f t="shared" ca="1" si="3"/>
        <v>9.4249795684552051</v>
      </c>
      <c r="O57" s="4">
        <f t="shared" ca="1" si="2"/>
        <v>1.3806146572104017</v>
      </c>
      <c r="P57" s="4">
        <f t="shared" ca="1" si="3"/>
        <v>3.2778641739101388</v>
      </c>
      <c r="Q57" s="4">
        <f t="shared" ca="1" si="4"/>
        <v>2.2062647754137115</v>
      </c>
      <c r="R57" s="4">
        <f t="shared" ca="1" si="5"/>
        <v>5.4169650522352564</v>
      </c>
      <c r="S57" s="4">
        <f t="shared" ca="1" si="4"/>
        <v>5.7819148936170208</v>
      </c>
      <c r="T57" s="4">
        <f t="shared" ca="1" si="5"/>
        <v>9.1700689856884843</v>
      </c>
    </row>
    <row r="58" spans="1:20" x14ac:dyDescent="0.25">
      <c r="A58" s="1">
        <v>36251</v>
      </c>
      <c r="B58">
        <v>33.69</v>
      </c>
      <c r="C58">
        <v>31.71</v>
      </c>
      <c r="D58">
        <v>36.89</v>
      </c>
      <c r="E58">
        <v>31.56</v>
      </c>
      <c r="F58" s="2">
        <v>814553000</v>
      </c>
      <c r="G58">
        <f t="shared" si="0"/>
        <v>37.5</v>
      </c>
      <c r="H58">
        <f t="shared" si="1"/>
        <v>33.840000000000003</v>
      </c>
      <c r="I58">
        <f t="shared" si="6"/>
        <v>49.32</v>
      </c>
      <c r="J58">
        <f t="shared" si="7"/>
        <v>27.29</v>
      </c>
      <c r="K58">
        <f t="shared" si="8"/>
        <v>53.63</v>
      </c>
      <c r="L58">
        <f t="shared" si="9"/>
        <v>25.46</v>
      </c>
      <c r="M58" s="4">
        <f t="shared" ca="1" si="2"/>
        <v>1.3960422878828951</v>
      </c>
      <c r="N58" s="4">
        <f t="shared" ca="1" si="3"/>
        <v>6.9004946455439642</v>
      </c>
      <c r="O58" s="4">
        <f t="shared" ca="1" si="2"/>
        <v>1.26646787747357</v>
      </c>
      <c r="P58" s="4">
        <f t="shared" ca="1" si="3"/>
        <v>2.3904420280556948</v>
      </c>
      <c r="Q58" s="4">
        <f t="shared" ca="1" si="4"/>
        <v>1.9411764705882353</v>
      </c>
      <c r="R58" s="4">
        <f t="shared" ca="1" si="5"/>
        <v>4.5211873361439059</v>
      </c>
      <c r="S58" s="4">
        <f t="shared" ca="1" si="4"/>
        <v>5.505828137706696</v>
      </c>
      <c r="T58" s="4">
        <f t="shared" ca="1" si="5"/>
        <v>8.9033232081387794</v>
      </c>
    </row>
    <row r="59" spans="1:20" x14ac:dyDescent="0.25">
      <c r="A59" s="1">
        <v>36281</v>
      </c>
      <c r="B59">
        <v>35.67</v>
      </c>
      <c r="C59">
        <v>33.69</v>
      </c>
      <c r="D59">
        <v>37.5</v>
      </c>
      <c r="E59">
        <v>31.1</v>
      </c>
      <c r="F59" s="2">
        <v>707080000</v>
      </c>
      <c r="G59">
        <f t="shared" si="0"/>
        <v>49.32</v>
      </c>
      <c r="H59">
        <f t="shared" si="1"/>
        <v>36.89</v>
      </c>
      <c r="I59">
        <f t="shared" si="6"/>
        <v>51.19</v>
      </c>
      <c r="J59">
        <f t="shared" si="7"/>
        <v>33.840000000000003</v>
      </c>
      <c r="K59">
        <f t="shared" si="8"/>
        <v>59.63</v>
      </c>
      <c r="L59">
        <f t="shared" si="9"/>
        <v>25.46</v>
      </c>
      <c r="M59" s="4">
        <f t="shared" ca="1" si="2"/>
        <v>1.2666666666666666</v>
      </c>
      <c r="N59" s="4">
        <f t="shared" ca="1" si="3"/>
        <v>4.8413171284721557</v>
      </c>
      <c r="O59" s="4">
        <f t="shared" ca="1" si="2"/>
        <v>1.4064000000000001</v>
      </c>
      <c r="P59" s="4">
        <f t="shared" ca="1" si="3"/>
        <v>3.4691510493201294</v>
      </c>
      <c r="Q59" s="4">
        <f t="shared" ca="1" si="4"/>
        <v>2.16</v>
      </c>
      <c r="R59" s="4">
        <f t="shared" ca="1" si="5"/>
        <v>5.26813208863115</v>
      </c>
      <c r="S59" s="4">
        <f t="shared" ca="1" si="4"/>
        <v>5.6266666666666669</v>
      </c>
      <c r="T59" s="4">
        <f t="shared" ca="1" si="5"/>
        <v>9.0216019927442872</v>
      </c>
    </row>
    <row r="60" spans="1:20" x14ac:dyDescent="0.25">
      <c r="A60" s="1">
        <v>36312</v>
      </c>
      <c r="B60">
        <v>46.32</v>
      </c>
      <c r="C60">
        <v>35.520000000000003</v>
      </c>
      <c r="D60">
        <v>49.32</v>
      </c>
      <c r="E60">
        <v>35.06</v>
      </c>
      <c r="F60" s="2">
        <v>1256313000</v>
      </c>
      <c r="G60">
        <f t="shared" si="0"/>
        <v>49.32</v>
      </c>
      <c r="H60">
        <f t="shared" si="1"/>
        <v>37.5</v>
      </c>
      <c r="I60">
        <f t="shared" si="6"/>
        <v>53.63</v>
      </c>
      <c r="J60">
        <f t="shared" si="7"/>
        <v>36.89</v>
      </c>
      <c r="K60">
        <f t="shared" si="8"/>
        <v>64.13</v>
      </c>
      <c r="L60">
        <f t="shared" si="9"/>
        <v>27.14</v>
      </c>
      <c r="M60" s="4">
        <f t="shared" ca="1" si="2"/>
        <v>0.92274939172749382</v>
      </c>
      <c r="N60" s="4">
        <f t="shared" ca="1" si="3"/>
        <v>-1.5950933903183584</v>
      </c>
      <c r="O60" s="4">
        <f t="shared" ca="1" si="2"/>
        <v>1.1137469586374695</v>
      </c>
      <c r="P60" s="4">
        <f t="shared" ca="1" si="3"/>
        <v>1.0831234580552573</v>
      </c>
      <c r="Q60" s="4">
        <f t="shared" ca="1" si="4"/>
        <v>1.4939172749391729</v>
      </c>
      <c r="R60" s="4">
        <f t="shared" ca="1" si="5"/>
        <v>2.7121381418477863</v>
      </c>
      <c r="S60" s="4">
        <f t="shared" ca="1" si="4"/>
        <v>4.0385239253852392</v>
      </c>
      <c r="T60" s="4">
        <f t="shared" ca="1" si="5"/>
        <v>7.228722766028306</v>
      </c>
    </row>
    <row r="61" spans="1:20" x14ac:dyDescent="0.25">
      <c r="A61" s="1">
        <v>36342</v>
      </c>
      <c r="B61">
        <v>42.38</v>
      </c>
      <c r="C61">
        <v>46.5</v>
      </c>
      <c r="D61">
        <v>48.19</v>
      </c>
      <c r="E61">
        <v>40.130000000000003</v>
      </c>
      <c r="F61" s="2">
        <v>805051000</v>
      </c>
      <c r="G61">
        <f t="shared" si="0"/>
        <v>51.19</v>
      </c>
      <c r="H61">
        <f t="shared" si="1"/>
        <v>48.19</v>
      </c>
      <c r="I61">
        <f t="shared" si="6"/>
        <v>53.63</v>
      </c>
      <c r="J61">
        <f t="shared" si="7"/>
        <v>37.5</v>
      </c>
      <c r="K61">
        <f t="shared" si="8"/>
        <v>79.13</v>
      </c>
      <c r="L61">
        <f t="shared" si="9"/>
        <v>27.29</v>
      </c>
      <c r="M61" s="4">
        <f t="shared" ca="1" si="2"/>
        <v>0.92239053745590383</v>
      </c>
      <c r="N61" s="4">
        <f t="shared" ca="1" si="3"/>
        <v>-1.6027484515796719</v>
      </c>
      <c r="O61" s="4">
        <f t="shared" ca="1" si="2"/>
        <v>1.2284706370616312</v>
      </c>
      <c r="P61" s="4">
        <f t="shared" ca="1" si="3"/>
        <v>2.0790167207060728</v>
      </c>
      <c r="Q61" s="4">
        <f t="shared" ca="1" si="4"/>
        <v>1.5731479560074706</v>
      </c>
      <c r="R61" s="4">
        <f t="shared" ca="1" si="5"/>
        <v>3.0666051603460698</v>
      </c>
      <c r="S61" s="4">
        <f t="shared" ca="1" si="4"/>
        <v>4.1566715086117458</v>
      </c>
      <c r="T61" s="4">
        <f t="shared" ca="1" si="5"/>
        <v>7.3834332928557789</v>
      </c>
    </row>
    <row r="62" spans="1:20" x14ac:dyDescent="0.25">
      <c r="A62" s="1">
        <v>36373</v>
      </c>
      <c r="B62">
        <v>50.63</v>
      </c>
      <c r="C62">
        <v>41.63</v>
      </c>
      <c r="D62">
        <v>51.19</v>
      </c>
      <c r="E62">
        <v>37.880000000000003</v>
      </c>
      <c r="F62" s="2">
        <v>1007838000</v>
      </c>
      <c r="G62">
        <f t="shared" si="0"/>
        <v>53.63</v>
      </c>
      <c r="H62">
        <f t="shared" si="1"/>
        <v>48.19</v>
      </c>
      <c r="I62">
        <f t="shared" si="6"/>
        <v>59.63</v>
      </c>
      <c r="J62">
        <f t="shared" si="7"/>
        <v>48.19</v>
      </c>
      <c r="K62">
        <f t="shared" si="8"/>
        <v>83.26</v>
      </c>
      <c r="L62">
        <f t="shared" si="9"/>
        <v>33.840000000000003</v>
      </c>
      <c r="M62" s="4">
        <f t="shared" ca="1" si="2"/>
        <v>0.86833365891775749</v>
      </c>
      <c r="N62" s="4">
        <f t="shared" ca="1" si="3"/>
        <v>-2.7840941718426104</v>
      </c>
      <c r="O62" s="4">
        <f t="shared" ca="1" si="2"/>
        <v>1.1564758741941787</v>
      </c>
      <c r="P62" s="4">
        <f t="shared" ca="1" si="3"/>
        <v>1.4643920946889377</v>
      </c>
      <c r="Q62" s="4">
        <f t="shared" ca="1" si="4"/>
        <v>1.4614182457511233</v>
      </c>
      <c r="R62" s="4">
        <f t="shared" ca="1" si="5"/>
        <v>2.5616427348003068</v>
      </c>
      <c r="S62" s="4">
        <f t="shared" ca="1" si="4"/>
        <v>3.8544637624536042</v>
      </c>
      <c r="T62" s="4">
        <f t="shared" ca="1" si="5"/>
        <v>6.9789173315674802</v>
      </c>
    </row>
    <row r="63" spans="1:20" x14ac:dyDescent="0.25">
      <c r="A63" s="1">
        <v>36404</v>
      </c>
      <c r="B63">
        <v>50.07</v>
      </c>
      <c r="C63">
        <v>51.38</v>
      </c>
      <c r="D63">
        <v>53.63</v>
      </c>
      <c r="E63">
        <v>47.25</v>
      </c>
      <c r="F63" s="2">
        <v>660988000</v>
      </c>
      <c r="G63">
        <f t="shared" si="0"/>
        <v>53.63</v>
      </c>
      <c r="H63">
        <f t="shared" si="1"/>
        <v>51.19</v>
      </c>
      <c r="I63">
        <f t="shared" si="6"/>
        <v>64.13</v>
      </c>
      <c r="J63">
        <f t="shared" si="7"/>
        <v>48.19</v>
      </c>
      <c r="K63">
        <f t="shared" si="8"/>
        <v>83.26</v>
      </c>
      <c r="L63">
        <f t="shared" si="9"/>
        <v>36.89</v>
      </c>
      <c r="M63" s="4">
        <f t="shared" ca="1" si="2"/>
        <v>0.80682453850456837</v>
      </c>
      <c r="N63" s="4">
        <f t="shared" ca="1" si="3"/>
        <v>-4.2021373450808035</v>
      </c>
      <c r="O63" s="4">
        <f t="shared" ca="1" si="2"/>
        <v>1.1038597799738952</v>
      </c>
      <c r="P63" s="4">
        <f t="shared" ca="1" si="3"/>
        <v>0.99302740636040276</v>
      </c>
      <c r="Q63" s="4">
        <f t="shared" ca="1" si="4"/>
        <v>1.3494312884579527</v>
      </c>
      <c r="R63" s="4">
        <f t="shared" ca="1" si="5"/>
        <v>2.0179796042473441</v>
      </c>
      <c r="S63" s="4">
        <f t="shared" ca="1" si="4"/>
        <v>3.8293865373857914</v>
      </c>
      <c r="T63" s="4">
        <f t="shared" ca="1" si="5"/>
        <v>6.9440089707861974</v>
      </c>
    </row>
    <row r="64" spans="1:20" x14ac:dyDescent="0.25">
      <c r="A64" s="1">
        <v>36434</v>
      </c>
      <c r="B64">
        <v>52.88</v>
      </c>
      <c r="C64">
        <v>50.25</v>
      </c>
      <c r="D64">
        <v>53.25</v>
      </c>
      <c r="E64">
        <v>48.19</v>
      </c>
      <c r="F64" s="2">
        <v>427900000</v>
      </c>
      <c r="G64">
        <f t="shared" si="0"/>
        <v>59.63</v>
      </c>
      <c r="H64">
        <f t="shared" si="1"/>
        <v>53.25</v>
      </c>
      <c r="I64">
        <f t="shared" si="6"/>
        <v>79.13</v>
      </c>
      <c r="J64">
        <f t="shared" si="7"/>
        <v>51.19</v>
      </c>
      <c r="K64">
        <f t="shared" si="8"/>
        <v>83.26</v>
      </c>
      <c r="L64">
        <f t="shared" si="9"/>
        <v>37.5</v>
      </c>
      <c r="M64" s="4">
        <f t="shared" ca="1" si="2"/>
        <v>0.7784037558685446</v>
      </c>
      <c r="N64" s="4">
        <f t="shared" ca="1" si="3"/>
        <v>-4.8867581306584302</v>
      </c>
      <c r="O64" s="4">
        <f t="shared" ca="1" si="2"/>
        <v>1.1230046948356807</v>
      </c>
      <c r="P64" s="4">
        <f t="shared" ca="1" si="3"/>
        <v>1.1668335708985733</v>
      </c>
      <c r="Q64" s="4">
        <f t="shared" ca="1" si="4"/>
        <v>1.3661971830985915</v>
      </c>
      <c r="R64" s="4">
        <f t="shared" ca="1" si="5"/>
        <v>2.1019944662291179</v>
      </c>
      <c r="S64" s="4">
        <f t="shared" ca="1" si="4"/>
        <v>3.863849765258216</v>
      </c>
      <c r="T64" s="4">
        <f t="shared" ca="1" si="5"/>
        <v>6.9919275049042051</v>
      </c>
    </row>
    <row r="65" spans="1:20" x14ac:dyDescent="0.25">
      <c r="A65" s="1">
        <v>36465</v>
      </c>
      <c r="B65">
        <v>55.69</v>
      </c>
      <c r="C65">
        <v>54.38</v>
      </c>
      <c r="D65">
        <v>59.63</v>
      </c>
      <c r="E65">
        <v>52.13</v>
      </c>
      <c r="F65" s="2">
        <v>529477000</v>
      </c>
      <c r="G65">
        <f t="shared" si="0"/>
        <v>64.13</v>
      </c>
      <c r="H65">
        <f t="shared" si="1"/>
        <v>53.25</v>
      </c>
      <c r="I65">
        <f t="shared" si="6"/>
        <v>83.26</v>
      </c>
      <c r="J65">
        <f t="shared" si="7"/>
        <v>53.25</v>
      </c>
      <c r="K65">
        <f t="shared" si="8"/>
        <v>83.26</v>
      </c>
      <c r="L65">
        <f t="shared" si="9"/>
        <v>48.19</v>
      </c>
      <c r="M65" s="4">
        <f t="shared" ca="1" si="2"/>
        <v>0.69511990608753982</v>
      </c>
      <c r="N65" s="4">
        <f t="shared" ca="1" si="3"/>
        <v>-7.0152034644070387</v>
      </c>
      <c r="O65" s="4">
        <f t="shared" ca="1" si="2"/>
        <v>1.0598691933590474</v>
      </c>
      <c r="P65" s="4">
        <f t="shared" ca="1" si="3"/>
        <v>0.58314871081694974</v>
      </c>
      <c r="Q65" s="4">
        <f t="shared" ca="1" si="4"/>
        <v>1.1549555592822405</v>
      </c>
      <c r="R65" s="4">
        <f t="shared" ca="1" si="5"/>
        <v>0.96503920324417791</v>
      </c>
      <c r="S65" s="4">
        <f t="shared" ca="1" si="4"/>
        <v>3.569847392252222</v>
      </c>
      <c r="T65" s="4">
        <f t="shared" ca="1" si="5"/>
        <v>6.5693906489441956</v>
      </c>
    </row>
    <row r="66" spans="1:20" x14ac:dyDescent="0.25">
      <c r="A66" s="1">
        <v>36495</v>
      </c>
      <c r="B66">
        <v>62.63</v>
      </c>
      <c r="C66">
        <v>55.5</v>
      </c>
      <c r="D66">
        <v>64.13</v>
      </c>
      <c r="E66">
        <v>54</v>
      </c>
      <c r="F66" s="2">
        <v>491820000</v>
      </c>
      <c r="G66">
        <f t="shared" si="0"/>
        <v>79.13</v>
      </c>
      <c r="H66">
        <f t="shared" si="1"/>
        <v>59.63</v>
      </c>
      <c r="I66">
        <f t="shared" si="6"/>
        <v>83.26</v>
      </c>
      <c r="J66">
        <f t="shared" si="7"/>
        <v>53.25</v>
      </c>
      <c r="K66">
        <f t="shared" si="8"/>
        <v>83.26</v>
      </c>
      <c r="L66">
        <f t="shared" si="9"/>
        <v>48.19</v>
      </c>
      <c r="M66" s="4">
        <f t="shared" ca="1" si="2"/>
        <v>0.64634336503976308</v>
      </c>
      <c r="N66" s="4">
        <f t="shared" ca="1" si="3"/>
        <v>-8.3584008600836697</v>
      </c>
      <c r="O66" s="4">
        <f t="shared" ca="1" si="2"/>
        <v>0.98549820676750366</v>
      </c>
      <c r="P66" s="4">
        <f t="shared" ca="1" si="3"/>
        <v>-0.14597307559147676</v>
      </c>
      <c r="Q66" s="4">
        <f t="shared" ca="1" si="4"/>
        <v>1.0349290503664432</v>
      </c>
      <c r="R66" s="4">
        <f t="shared" ca="1" si="5"/>
        <v>0.22914797022028921</v>
      </c>
      <c r="S66" s="4">
        <f t="shared" ca="1" si="4"/>
        <v>3.7013878060190244</v>
      </c>
      <c r="T66" s="4">
        <f t="shared" ca="1" si="5"/>
        <v>6.7623757624119207</v>
      </c>
    </row>
    <row r="67" spans="1:20" x14ac:dyDescent="0.25">
      <c r="A67" s="1">
        <v>36526</v>
      </c>
      <c r="B67">
        <v>76.13</v>
      </c>
      <c r="C67">
        <v>66.75</v>
      </c>
      <c r="D67">
        <v>79.13</v>
      </c>
      <c r="E67">
        <v>63.75</v>
      </c>
      <c r="F67" s="2">
        <v>755036000</v>
      </c>
      <c r="G67">
        <f t="shared" si="0"/>
        <v>83.26</v>
      </c>
      <c r="H67">
        <f t="shared" si="1"/>
        <v>64.13</v>
      </c>
      <c r="I67">
        <f t="shared" si="6"/>
        <v>83.26</v>
      </c>
      <c r="J67">
        <f t="shared" si="7"/>
        <v>59.63</v>
      </c>
      <c r="K67">
        <f t="shared" si="8"/>
        <v>83.26</v>
      </c>
      <c r="L67">
        <f t="shared" si="9"/>
        <v>51.19</v>
      </c>
      <c r="M67" s="4">
        <f t="shared" ca="1" si="2"/>
        <v>0.587135094148869</v>
      </c>
      <c r="N67" s="4">
        <f t="shared" ca="1" si="3"/>
        <v>-10.102501337879355</v>
      </c>
      <c r="O67" s="4">
        <f t="shared" ca="1" si="2"/>
        <v>0.79868570706432462</v>
      </c>
      <c r="P67" s="4">
        <f t="shared" ca="1" si="3"/>
        <v>-2.2228011622191568</v>
      </c>
      <c r="Q67" s="4">
        <f t="shared" ca="1" si="4"/>
        <v>0.79451535447996979</v>
      </c>
      <c r="R67" s="4">
        <f t="shared" ca="1" si="5"/>
        <v>-1.521788416983505</v>
      </c>
      <c r="S67" s="4">
        <f t="shared" ca="1" si="4"/>
        <v>2.9807911032478205</v>
      </c>
      <c r="T67" s="4">
        <f t="shared" ca="1" si="5"/>
        <v>5.612804937297966</v>
      </c>
    </row>
    <row r="68" spans="1:20" x14ac:dyDescent="0.25">
      <c r="A68" s="1">
        <v>36557</v>
      </c>
      <c r="B68">
        <v>75.38</v>
      </c>
      <c r="C68">
        <v>76.88</v>
      </c>
      <c r="D68">
        <v>83.26</v>
      </c>
      <c r="E68">
        <v>71.25</v>
      </c>
      <c r="F68" s="2">
        <v>368473000</v>
      </c>
      <c r="G68">
        <f t="shared" si="0"/>
        <v>83.26</v>
      </c>
      <c r="H68">
        <f t="shared" si="1"/>
        <v>79.13</v>
      </c>
      <c r="I68">
        <f t="shared" si="6"/>
        <v>83.26</v>
      </c>
      <c r="J68">
        <f t="shared" si="7"/>
        <v>64.13</v>
      </c>
      <c r="K68">
        <f t="shared" si="8"/>
        <v>83.26</v>
      </c>
      <c r="L68">
        <f t="shared" si="9"/>
        <v>53.25</v>
      </c>
      <c r="M68" s="4">
        <f t="shared" ca="1" si="2"/>
        <v>0.56341580590920004</v>
      </c>
      <c r="N68" s="4">
        <f t="shared" ca="1" si="3"/>
        <v>-10.84087344407143</v>
      </c>
      <c r="O68" s="4">
        <f t="shared" ca="1" si="2"/>
        <v>0.72904155656978142</v>
      </c>
      <c r="P68" s="4">
        <f t="shared" ca="1" si="3"/>
        <v>-3.1108315818846988</v>
      </c>
      <c r="Q68" s="4">
        <f t="shared" ca="1" si="4"/>
        <v>0.70550084073985098</v>
      </c>
      <c r="R68" s="4">
        <f t="shared" ca="1" si="5"/>
        <v>-2.2988139923494355</v>
      </c>
      <c r="S68" s="4">
        <f t="shared" ca="1" si="4"/>
        <v>3.059572423732885</v>
      </c>
      <c r="T68" s="4">
        <f t="shared" ca="1" si="5"/>
        <v>5.7506479144099565</v>
      </c>
    </row>
    <row r="69" spans="1:20" x14ac:dyDescent="0.25">
      <c r="A69" s="1">
        <v>36586</v>
      </c>
      <c r="B69">
        <v>76.88</v>
      </c>
      <c r="C69">
        <v>76.88</v>
      </c>
      <c r="D69">
        <v>80.260000000000005</v>
      </c>
      <c r="E69">
        <v>64.5</v>
      </c>
      <c r="F69" s="2">
        <v>652011000</v>
      </c>
      <c r="G69">
        <f t="shared" ref="G69:G132" si="10">MAX(D68:D70)</f>
        <v>83.26</v>
      </c>
      <c r="H69">
        <f t="shared" ref="H69:H132" si="11">MIN(D68:D70)</f>
        <v>79.88</v>
      </c>
      <c r="I69">
        <f t="shared" si="6"/>
        <v>83.26</v>
      </c>
      <c r="J69">
        <f t="shared" si="7"/>
        <v>77.77</v>
      </c>
      <c r="K69">
        <f t="shared" si="8"/>
        <v>83.26</v>
      </c>
      <c r="L69">
        <f t="shared" si="9"/>
        <v>53.25</v>
      </c>
      <c r="M69" s="4">
        <f t="shared" ref="M69:O132" ca="1" si="12">(OFFSET($H69,M$2*12-1,0))/$D69</f>
        <v>0.59581360578121101</v>
      </c>
      <c r="N69" s="4">
        <f t="shared" ref="N69:P132" ca="1" si="13">(IF(M69&gt;0,1,0)*ABS(M69)^(1/M$2)-1)*100</f>
        <v>-9.8383017577584049</v>
      </c>
      <c r="O69" s="4">
        <f t="shared" ca="1" si="12"/>
        <v>0.7562920508347869</v>
      </c>
      <c r="P69" s="4">
        <f t="shared" ca="1" si="13"/>
        <v>-2.7546254100126788</v>
      </c>
      <c r="Q69" s="4">
        <f t="shared" ref="Q69:S132" ca="1" si="14">(OFFSET($H69,Q$2*12-1,0)-$D69)/$D69</f>
        <v>0.83154747072015933</v>
      </c>
      <c r="R69" s="4">
        <f t="shared" ref="R69:T132" ca="1" si="15">(IF(Q69&gt;0,1,0)*ABS(Q69)^(1/Q$2)-1)*100</f>
        <v>-1.2222483941117246</v>
      </c>
      <c r="S69" s="4">
        <f t="shared" ca="1" si="14"/>
        <v>3.0617991527535509</v>
      </c>
      <c r="T69" s="4">
        <f t="shared" ca="1" si="15"/>
        <v>5.7544948027596021</v>
      </c>
    </row>
    <row r="70" spans="1:20" x14ac:dyDescent="0.25">
      <c r="A70" s="1">
        <v>36617</v>
      </c>
      <c r="B70">
        <v>73.88</v>
      </c>
      <c r="C70">
        <v>75.38</v>
      </c>
      <c r="D70">
        <v>79.88</v>
      </c>
      <c r="E70">
        <v>65.63</v>
      </c>
      <c r="F70" s="2">
        <v>505181000</v>
      </c>
      <c r="G70">
        <f t="shared" si="10"/>
        <v>80.260000000000005</v>
      </c>
      <c r="H70">
        <f t="shared" si="11"/>
        <v>78.25</v>
      </c>
      <c r="I70">
        <f t="shared" ref="I70:I133" si="16">MAX(D68:D73)</f>
        <v>83.26</v>
      </c>
      <c r="J70">
        <f t="shared" ref="J70:J133" si="17">MIN(D68:D73)</f>
        <v>72</v>
      </c>
      <c r="K70">
        <f t="shared" si="8"/>
        <v>83.26</v>
      </c>
      <c r="L70">
        <f t="shared" si="9"/>
        <v>53.04</v>
      </c>
      <c r="M70" s="4">
        <f t="shared" ca="1" si="12"/>
        <v>0.60440660991487238</v>
      </c>
      <c r="N70" s="4">
        <f t="shared" ca="1" si="13"/>
        <v>-9.5797213560565027</v>
      </c>
      <c r="O70" s="4">
        <f t="shared" ca="1" si="12"/>
        <v>0.75988983475212823</v>
      </c>
      <c r="P70" s="4">
        <f t="shared" ca="1" si="13"/>
        <v>-2.70846319963991</v>
      </c>
      <c r="Q70" s="4">
        <f t="shared" ca="1" si="14"/>
        <v>0.92163244867300964</v>
      </c>
      <c r="R70" s="4">
        <f t="shared" ca="1" si="15"/>
        <v>-0.54258121922412528</v>
      </c>
      <c r="S70" s="4">
        <f t="shared" ca="1" si="14"/>
        <v>2.8683024536805211</v>
      </c>
      <c r="T70" s="4">
        <f t="shared" ca="1" si="15"/>
        <v>5.4098625962810898</v>
      </c>
    </row>
    <row r="71" spans="1:20" x14ac:dyDescent="0.25">
      <c r="A71" s="1">
        <v>36647</v>
      </c>
      <c r="B71">
        <v>75.37</v>
      </c>
      <c r="C71">
        <v>73.5</v>
      </c>
      <c r="D71">
        <v>78.25</v>
      </c>
      <c r="E71">
        <v>66.38</v>
      </c>
      <c r="F71" s="2">
        <v>562773000</v>
      </c>
      <c r="G71">
        <f t="shared" si="10"/>
        <v>79.88</v>
      </c>
      <c r="H71">
        <f t="shared" si="11"/>
        <v>77.77</v>
      </c>
      <c r="I71">
        <f t="shared" si="16"/>
        <v>80.260000000000005</v>
      </c>
      <c r="J71">
        <f t="shared" si="17"/>
        <v>67.44</v>
      </c>
      <c r="K71">
        <f t="shared" si="8"/>
        <v>83.26</v>
      </c>
      <c r="L71">
        <f t="shared" si="9"/>
        <v>53.04</v>
      </c>
      <c r="M71" s="4">
        <f t="shared" ca="1" si="12"/>
        <v>0.61699680511182109</v>
      </c>
      <c r="N71" s="4">
        <f t="shared" ca="1" si="13"/>
        <v>-9.2061184660141357</v>
      </c>
      <c r="O71" s="4">
        <f t="shared" ca="1" si="12"/>
        <v>0.79744408945686895</v>
      </c>
      <c r="P71" s="4">
        <f t="shared" ca="1" si="13"/>
        <v>-2.2380120145143678</v>
      </c>
      <c r="Q71" s="4">
        <f t="shared" ca="1" si="14"/>
        <v>0.90415335463258784</v>
      </c>
      <c r="R71" s="4">
        <f t="shared" ca="1" si="15"/>
        <v>-0.66945769966009205</v>
      </c>
      <c r="S71" s="4">
        <f t="shared" ca="1" si="14"/>
        <v>2.8530351437699681</v>
      </c>
      <c r="T71" s="4">
        <f t="shared" ca="1" si="15"/>
        <v>5.3817378067995802</v>
      </c>
    </row>
    <row r="72" spans="1:20" x14ac:dyDescent="0.25">
      <c r="A72" s="1">
        <v>36678</v>
      </c>
      <c r="B72">
        <v>70.08</v>
      </c>
      <c r="C72">
        <v>74.89</v>
      </c>
      <c r="D72">
        <v>77.77</v>
      </c>
      <c r="E72">
        <v>67.44</v>
      </c>
      <c r="F72" s="2">
        <v>390768000</v>
      </c>
      <c r="G72">
        <f t="shared" si="10"/>
        <v>78.25</v>
      </c>
      <c r="H72">
        <f t="shared" si="11"/>
        <v>72</v>
      </c>
      <c r="I72">
        <f t="shared" si="16"/>
        <v>79.88</v>
      </c>
      <c r="J72">
        <f t="shared" si="17"/>
        <v>64.8</v>
      </c>
      <c r="K72">
        <f t="shared" si="8"/>
        <v>83.26</v>
      </c>
      <c r="L72">
        <f t="shared" si="9"/>
        <v>45.12</v>
      </c>
      <c r="M72" s="4">
        <f t="shared" ca="1" si="12"/>
        <v>0.62080493763662081</v>
      </c>
      <c r="N72" s="4">
        <f t="shared" ca="1" si="13"/>
        <v>-9.0943173443983838</v>
      </c>
      <c r="O72" s="4">
        <f t="shared" ca="1" si="12"/>
        <v>0.80493763662080497</v>
      </c>
      <c r="P72" s="4">
        <f t="shared" ca="1" si="13"/>
        <v>-2.1465316760156505</v>
      </c>
      <c r="Q72" s="4">
        <f t="shared" ca="1" si="14"/>
        <v>0.89661823325189671</v>
      </c>
      <c r="R72" s="4">
        <f t="shared" ca="1" si="15"/>
        <v>-0.72486086210032941</v>
      </c>
      <c r="S72" s="4">
        <f t="shared" ca="1" si="14"/>
        <v>2.8768162530538772</v>
      </c>
      <c r="T72" s="4">
        <f t="shared" ca="1" si="15"/>
        <v>5.4254846508426713</v>
      </c>
    </row>
    <row r="73" spans="1:20" x14ac:dyDescent="0.25">
      <c r="A73" s="1">
        <v>36708</v>
      </c>
      <c r="B73">
        <v>60.96</v>
      </c>
      <c r="C73">
        <v>68.64</v>
      </c>
      <c r="D73">
        <v>72</v>
      </c>
      <c r="E73">
        <v>59.52</v>
      </c>
      <c r="F73" s="2">
        <v>489739000</v>
      </c>
      <c r="G73">
        <f t="shared" si="10"/>
        <v>77.77</v>
      </c>
      <c r="H73">
        <f t="shared" si="11"/>
        <v>67.44</v>
      </c>
      <c r="I73">
        <f t="shared" si="16"/>
        <v>78.25</v>
      </c>
      <c r="J73">
        <f t="shared" si="17"/>
        <v>53.04</v>
      </c>
      <c r="K73">
        <f t="shared" ref="K73:K136" si="18">MAX(D68:D79)</f>
        <v>83.26</v>
      </c>
      <c r="L73">
        <f t="shared" ref="L73:L136" si="19">MIN(D68:D79)</f>
        <v>45.12</v>
      </c>
      <c r="M73" s="4">
        <f t="shared" ca="1" si="12"/>
        <v>0.72236111111111112</v>
      </c>
      <c r="N73" s="4">
        <f t="shared" ca="1" si="13"/>
        <v>-6.297566157975476</v>
      </c>
      <c r="O73" s="4">
        <f t="shared" ca="1" si="12"/>
        <v>0.86944444444444446</v>
      </c>
      <c r="P73" s="4">
        <f t="shared" ca="1" si="13"/>
        <v>-1.3892677635145012</v>
      </c>
      <c r="Q73" s="4">
        <f t="shared" ca="1" si="14"/>
        <v>0.97916666666666663</v>
      </c>
      <c r="R73" s="4">
        <f t="shared" ca="1" si="15"/>
        <v>-0.14025760826613665</v>
      </c>
      <c r="S73" s="4">
        <f t="shared" ca="1" si="14"/>
        <v>3.1875</v>
      </c>
      <c r="T73" s="4">
        <f t="shared" ca="1" si="15"/>
        <v>5.9674563611495257</v>
      </c>
    </row>
    <row r="74" spans="1:20" x14ac:dyDescent="0.25">
      <c r="A74" s="1">
        <v>36739</v>
      </c>
      <c r="B74">
        <v>64.56</v>
      </c>
      <c r="C74">
        <v>61.68</v>
      </c>
      <c r="D74">
        <v>67.44</v>
      </c>
      <c r="E74">
        <v>58.08</v>
      </c>
      <c r="F74" s="2">
        <v>427685000</v>
      </c>
      <c r="G74">
        <f t="shared" si="10"/>
        <v>72</v>
      </c>
      <c r="H74">
        <f t="shared" si="11"/>
        <v>64.8</v>
      </c>
      <c r="I74">
        <f t="shared" si="16"/>
        <v>77.77</v>
      </c>
      <c r="J74">
        <f t="shared" si="17"/>
        <v>53.04</v>
      </c>
      <c r="K74">
        <f t="shared" si="18"/>
        <v>80.260000000000005</v>
      </c>
      <c r="L74">
        <f t="shared" si="19"/>
        <v>45.12</v>
      </c>
      <c r="M74" s="4">
        <f t="shared" ca="1" si="12"/>
        <v>0.7956702253855279</v>
      </c>
      <c r="N74" s="4">
        <f t="shared" ca="1" si="13"/>
        <v>-4.468494629556508</v>
      </c>
      <c r="O74" s="4">
        <f t="shared" ca="1" si="12"/>
        <v>0.93119810201660735</v>
      </c>
      <c r="P74" s="4">
        <f t="shared" ca="1" si="13"/>
        <v>-0.71029777814273221</v>
      </c>
      <c r="Q74" s="4">
        <f t="shared" ca="1" si="14"/>
        <v>1.0536773428232504</v>
      </c>
      <c r="R74" s="4">
        <f t="shared" ca="1" si="15"/>
        <v>0.34918340911411772</v>
      </c>
      <c r="S74" s="4">
        <f t="shared" ca="1" si="14"/>
        <v>3.8487544483985765</v>
      </c>
      <c r="T74" s="4">
        <f t="shared" ca="1" si="15"/>
        <v>6.9709887788788505</v>
      </c>
    </row>
    <row r="75" spans="1:20" x14ac:dyDescent="0.25">
      <c r="A75" s="1">
        <v>36770</v>
      </c>
      <c r="B75">
        <v>49.92</v>
      </c>
      <c r="C75">
        <v>64.8</v>
      </c>
      <c r="D75">
        <v>64.8</v>
      </c>
      <c r="E75">
        <v>49.92</v>
      </c>
      <c r="F75" s="2">
        <v>521497000</v>
      </c>
      <c r="G75">
        <f t="shared" si="10"/>
        <v>67.44</v>
      </c>
      <c r="H75">
        <f t="shared" si="11"/>
        <v>53.04</v>
      </c>
      <c r="I75">
        <f t="shared" si="16"/>
        <v>72</v>
      </c>
      <c r="J75">
        <f t="shared" si="17"/>
        <v>45.12</v>
      </c>
      <c r="K75">
        <f t="shared" si="18"/>
        <v>79.88</v>
      </c>
      <c r="L75">
        <f t="shared" si="19"/>
        <v>44.64</v>
      </c>
      <c r="M75" s="4">
        <f t="shared" ca="1" si="12"/>
        <v>0.79845679012345683</v>
      </c>
      <c r="N75" s="4">
        <f t="shared" ca="1" si="13"/>
        <v>-4.4016748389491545</v>
      </c>
      <c r="O75" s="4">
        <f t="shared" ca="1" si="12"/>
        <v>0.9614197530864198</v>
      </c>
      <c r="P75" s="4">
        <f t="shared" ca="1" si="13"/>
        <v>-0.39266880755283173</v>
      </c>
      <c r="Q75" s="4">
        <f t="shared" ca="1" si="14"/>
        <v>1.029320987654321</v>
      </c>
      <c r="R75" s="4">
        <f t="shared" ca="1" si="15"/>
        <v>0.19284804353740803</v>
      </c>
      <c r="S75" s="4">
        <f t="shared" ca="1" si="14"/>
        <v>5.9984567901234565</v>
      </c>
      <c r="T75" s="4">
        <f t="shared" ca="1" si="15"/>
        <v>9.370948063293504</v>
      </c>
    </row>
    <row r="76" spans="1:20" x14ac:dyDescent="0.25">
      <c r="A76" s="1">
        <v>36800</v>
      </c>
      <c r="B76">
        <v>47.04</v>
      </c>
      <c r="C76">
        <v>48</v>
      </c>
      <c r="D76">
        <v>53.04</v>
      </c>
      <c r="E76">
        <v>39.119999999999997</v>
      </c>
      <c r="F76" s="2">
        <v>1018199000</v>
      </c>
      <c r="G76">
        <f t="shared" si="10"/>
        <v>64.8</v>
      </c>
      <c r="H76">
        <f t="shared" si="11"/>
        <v>53.04</v>
      </c>
      <c r="I76">
        <f t="shared" si="16"/>
        <v>67.44</v>
      </c>
      <c r="J76">
        <f t="shared" si="17"/>
        <v>45.12</v>
      </c>
      <c r="K76">
        <f t="shared" si="18"/>
        <v>78.25</v>
      </c>
      <c r="L76">
        <f t="shared" si="19"/>
        <v>43.92</v>
      </c>
      <c r="M76" s="4">
        <f t="shared" ca="1" si="12"/>
        <v>0.97549019607843146</v>
      </c>
      <c r="N76" s="4">
        <f t="shared" ca="1" si="13"/>
        <v>-0.49507383209849154</v>
      </c>
      <c r="O76" s="4">
        <f t="shared" ca="1" si="12"/>
        <v>1.1745852187028658</v>
      </c>
      <c r="P76" s="4">
        <f t="shared" ca="1" si="13"/>
        <v>1.6221673555797622</v>
      </c>
      <c r="Q76" s="4">
        <f t="shared" ca="1" si="14"/>
        <v>1.4792609351432882</v>
      </c>
      <c r="R76" s="4">
        <f t="shared" ca="1" si="15"/>
        <v>2.6446502455361953</v>
      </c>
      <c r="S76" s="4">
        <f t="shared" ca="1" si="14"/>
        <v>7.5501508295625941</v>
      </c>
      <c r="T76" s="4">
        <f t="shared" ca="1" si="15"/>
        <v>10.636335183270141</v>
      </c>
    </row>
    <row r="77" spans="1:20" x14ac:dyDescent="0.25">
      <c r="A77" s="1">
        <v>36831</v>
      </c>
      <c r="B77">
        <v>42.96</v>
      </c>
      <c r="C77">
        <v>48.48</v>
      </c>
      <c r="D77">
        <v>58.8</v>
      </c>
      <c r="E77">
        <v>41.76</v>
      </c>
      <c r="F77" s="2">
        <v>984045000</v>
      </c>
      <c r="G77">
        <f t="shared" si="10"/>
        <v>58.8</v>
      </c>
      <c r="H77">
        <f t="shared" si="11"/>
        <v>45.12</v>
      </c>
      <c r="I77">
        <f t="shared" si="16"/>
        <v>64.8</v>
      </c>
      <c r="J77">
        <f t="shared" si="17"/>
        <v>45.12</v>
      </c>
      <c r="K77">
        <f t="shared" si="18"/>
        <v>77.77</v>
      </c>
      <c r="L77">
        <f t="shared" si="19"/>
        <v>43.92</v>
      </c>
      <c r="M77" s="4">
        <f t="shared" ca="1" si="12"/>
        <v>0.87993197278911572</v>
      </c>
      <c r="N77" s="4">
        <f t="shared" ca="1" si="13"/>
        <v>-2.5257685395736251</v>
      </c>
      <c r="O77" s="4">
        <f t="shared" ca="1" si="12"/>
        <v>1.0595238095238095</v>
      </c>
      <c r="P77" s="4">
        <f t="shared" ca="1" si="13"/>
        <v>0.57987048655214757</v>
      </c>
      <c r="Q77" s="4">
        <f t="shared" ca="1" si="14"/>
        <v>1.2363945578231295</v>
      </c>
      <c r="R77" s="4">
        <f t="shared" ca="1" si="15"/>
        <v>1.4247172482429793</v>
      </c>
      <c r="S77" s="4">
        <f t="shared" ca="1" si="14"/>
        <v>6.8571428571428577</v>
      </c>
      <c r="T77" s="4">
        <f t="shared" ca="1" si="15"/>
        <v>10.105030072164102</v>
      </c>
    </row>
    <row r="78" spans="1:20" x14ac:dyDescent="0.25">
      <c r="A78" s="1">
        <v>36861</v>
      </c>
      <c r="B78">
        <v>38.159999999999997</v>
      </c>
      <c r="C78">
        <v>41.76</v>
      </c>
      <c r="D78">
        <v>45.12</v>
      </c>
      <c r="E78">
        <v>35.76</v>
      </c>
      <c r="F78" s="2">
        <v>483068000</v>
      </c>
      <c r="G78">
        <f t="shared" si="10"/>
        <v>58.8</v>
      </c>
      <c r="H78">
        <f t="shared" si="11"/>
        <v>45.12</v>
      </c>
      <c r="I78">
        <f t="shared" si="16"/>
        <v>58.8</v>
      </c>
      <c r="J78">
        <f t="shared" si="17"/>
        <v>44.64</v>
      </c>
      <c r="K78">
        <f t="shared" si="18"/>
        <v>72</v>
      </c>
      <c r="L78">
        <f t="shared" si="19"/>
        <v>43.92</v>
      </c>
      <c r="M78" s="4">
        <f t="shared" ca="1" si="12"/>
        <v>1.1615691489361701</v>
      </c>
      <c r="N78" s="4">
        <f t="shared" ca="1" si="13"/>
        <v>3.0407506240852422</v>
      </c>
      <c r="O78" s="4">
        <f t="shared" ca="1" si="12"/>
        <v>1.3984929078014185</v>
      </c>
      <c r="P78" s="4">
        <f t="shared" ca="1" si="13"/>
        <v>3.4108306986528003</v>
      </c>
      <c r="Q78" s="4">
        <f t="shared" ca="1" si="14"/>
        <v>2.125</v>
      </c>
      <c r="R78" s="4">
        <f t="shared" ca="1" si="15"/>
        <v>5.153547540211445</v>
      </c>
      <c r="S78" s="4">
        <f t="shared" ca="1" si="14"/>
        <v>9.3058510638297882</v>
      </c>
      <c r="T78" s="4">
        <f t="shared" ca="1" si="15"/>
        <v>11.798970630385664</v>
      </c>
    </row>
    <row r="79" spans="1:20" x14ac:dyDescent="0.25">
      <c r="A79" s="1">
        <v>36892</v>
      </c>
      <c r="B79">
        <v>50.64</v>
      </c>
      <c r="C79">
        <v>37.44</v>
      </c>
      <c r="D79">
        <v>50.64</v>
      </c>
      <c r="E79">
        <v>37.200000000000003</v>
      </c>
      <c r="F79" s="2">
        <v>753094000</v>
      </c>
      <c r="G79">
        <f t="shared" si="10"/>
        <v>50.64</v>
      </c>
      <c r="H79">
        <f t="shared" si="11"/>
        <v>45.12</v>
      </c>
      <c r="I79">
        <f t="shared" si="16"/>
        <v>58.8</v>
      </c>
      <c r="J79">
        <f t="shared" si="17"/>
        <v>43.92</v>
      </c>
      <c r="K79">
        <f t="shared" si="18"/>
        <v>67.44</v>
      </c>
      <c r="L79">
        <f t="shared" si="19"/>
        <v>43.92</v>
      </c>
      <c r="M79" s="4">
        <f t="shared" ca="1" si="12"/>
        <v>1.1370458135860979</v>
      </c>
      <c r="N79" s="4">
        <f t="shared" ca="1" si="13"/>
        <v>2.6019447728103717</v>
      </c>
      <c r="O79" s="4">
        <f t="shared" ca="1" si="12"/>
        <v>1.2776461295418642</v>
      </c>
      <c r="P79" s="4">
        <f t="shared" ca="1" si="13"/>
        <v>2.4804581651961977</v>
      </c>
      <c r="Q79" s="4">
        <f t="shared" ca="1" si="14"/>
        <v>1.8337282780410742</v>
      </c>
      <c r="R79" s="4">
        <f t="shared" ca="1" si="15"/>
        <v>4.1251560992643377</v>
      </c>
      <c r="S79" s="4">
        <f t="shared" ca="1" si="14"/>
        <v>8.9921011058451814</v>
      </c>
      <c r="T79" s="4">
        <f t="shared" ca="1" si="15"/>
        <v>11.607417505479866</v>
      </c>
    </row>
    <row r="80" spans="1:20" x14ac:dyDescent="0.25">
      <c r="A80" s="1">
        <v>36923</v>
      </c>
      <c r="B80">
        <v>43.2</v>
      </c>
      <c r="C80">
        <v>49.92</v>
      </c>
      <c r="D80">
        <v>50.64</v>
      </c>
      <c r="E80">
        <v>42.48</v>
      </c>
      <c r="F80" s="2">
        <v>583309000</v>
      </c>
      <c r="G80">
        <f t="shared" si="10"/>
        <v>50.64</v>
      </c>
      <c r="H80">
        <f t="shared" si="11"/>
        <v>44.64</v>
      </c>
      <c r="I80">
        <f t="shared" si="16"/>
        <v>50.64</v>
      </c>
      <c r="J80">
        <f t="shared" si="17"/>
        <v>43.92</v>
      </c>
      <c r="K80">
        <f t="shared" si="18"/>
        <v>64.8</v>
      </c>
      <c r="L80">
        <f t="shared" si="19"/>
        <v>43.92</v>
      </c>
      <c r="M80" s="4">
        <f t="shared" ca="1" si="12"/>
        <v>1.2144549763033174</v>
      </c>
      <c r="N80" s="4">
        <f t="shared" ca="1" si="13"/>
        <v>3.9623968888580219</v>
      </c>
      <c r="O80" s="4">
        <f t="shared" ca="1" si="12"/>
        <v>1.481042654028436</v>
      </c>
      <c r="P80" s="4">
        <f t="shared" ca="1" si="13"/>
        <v>4.0056078745309032</v>
      </c>
      <c r="Q80" s="4">
        <f t="shared" ca="1" si="14"/>
        <v>1.8337282780410742</v>
      </c>
      <c r="R80" s="4">
        <f t="shared" ca="1" si="15"/>
        <v>4.1251560992643377</v>
      </c>
      <c r="S80" s="4">
        <f t="shared" ca="1" si="14"/>
        <v>9.4660347551342809</v>
      </c>
      <c r="T80" s="4">
        <f t="shared" ca="1" si="15"/>
        <v>11.894413624026324</v>
      </c>
    </row>
    <row r="81" spans="1:20" x14ac:dyDescent="0.25">
      <c r="A81" s="1">
        <v>36951</v>
      </c>
      <c r="B81">
        <v>42.48</v>
      </c>
      <c r="C81">
        <v>41.76</v>
      </c>
      <c r="D81">
        <v>44.64</v>
      </c>
      <c r="E81">
        <v>39.840000000000003</v>
      </c>
      <c r="F81" s="2">
        <v>539630000</v>
      </c>
      <c r="G81">
        <f t="shared" si="10"/>
        <v>50.64</v>
      </c>
      <c r="H81">
        <f t="shared" si="11"/>
        <v>43.92</v>
      </c>
      <c r="I81">
        <f t="shared" si="16"/>
        <v>50.64</v>
      </c>
      <c r="J81">
        <f t="shared" si="17"/>
        <v>43.92</v>
      </c>
      <c r="K81">
        <f t="shared" si="18"/>
        <v>58.8</v>
      </c>
      <c r="L81">
        <f t="shared" si="19"/>
        <v>43.92</v>
      </c>
      <c r="M81" s="4">
        <f t="shared" ca="1" si="12"/>
        <v>1.3884408602150538</v>
      </c>
      <c r="N81" s="4">
        <f t="shared" ca="1" si="13"/>
        <v>6.7838259717408755</v>
      </c>
      <c r="O81" s="4">
        <f t="shared" ca="1" si="12"/>
        <v>1.6173835125448028</v>
      </c>
      <c r="P81" s="4">
        <f t="shared" ca="1" si="13"/>
        <v>4.9255613031410128</v>
      </c>
      <c r="Q81" s="4">
        <f t="shared" ca="1" si="14"/>
        <v>2.2146057347670252</v>
      </c>
      <c r="R81" s="4">
        <f t="shared" ca="1" si="15"/>
        <v>5.4434874386755094</v>
      </c>
      <c r="S81" s="4">
        <f t="shared" ca="1" si="14"/>
        <v>12.933691756272401</v>
      </c>
      <c r="T81" s="4">
        <f t="shared" ca="1" si="15"/>
        <v>13.654366428694376</v>
      </c>
    </row>
    <row r="82" spans="1:20" x14ac:dyDescent="0.25">
      <c r="A82" s="1">
        <v>36982</v>
      </c>
      <c r="B82">
        <v>43.68</v>
      </c>
      <c r="C82">
        <v>42.24</v>
      </c>
      <c r="D82">
        <v>43.92</v>
      </c>
      <c r="E82">
        <v>37.68</v>
      </c>
      <c r="F82" s="2">
        <v>508866000</v>
      </c>
      <c r="G82">
        <f t="shared" si="10"/>
        <v>46.56</v>
      </c>
      <c r="H82">
        <f t="shared" si="11"/>
        <v>43.92</v>
      </c>
      <c r="I82">
        <f t="shared" si="16"/>
        <v>50.64</v>
      </c>
      <c r="J82">
        <f t="shared" si="17"/>
        <v>43.92</v>
      </c>
      <c r="K82">
        <f t="shared" si="18"/>
        <v>58.8</v>
      </c>
      <c r="L82">
        <f t="shared" si="19"/>
        <v>43.92</v>
      </c>
      <c r="M82" s="4">
        <f t="shared" ca="1" si="12"/>
        <v>1.4112021857923496</v>
      </c>
      <c r="N82" s="4">
        <f t="shared" ca="1" si="13"/>
        <v>7.1316633931364226</v>
      </c>
      <c r="O82" s="4">
        <f t="shared" ca="1" si="12"/>
        <v>1.6438979963570128</v>
      </c>
      <c r="P82" s="4">
        <f t="shared" ca="1" si="13"/>
        <v>5.0963145202856053</v>
      </c>
      <c r="Q82" s="4">
        <f t="shared" ca="1" si="14"/>
        <v>2.4722222222222219</v>
      </c>
      <c r="R82" s="4">
        <f t="shared" ca="1" si="15"/>
        <v>6.2198866717019463</v>
      </c>
      <c r="S82" s="4">
        <f t="shared" ca="1" si="14"/>
        <v>13.093806921675775</v>
      </c>
      <c r="T82" s="4">
        <f t="shared" ca="1" si="15"/>
        <v>13.724306364872628</v>
      </c>
    </row>
    <row r="83" spans="1:20" x14ac:dyDescent="0.25">
      <c r="A83" s="1">
        <v>37012</v>
      </c>
      <c r="B83">
        <v>42.96</v>
      </c>
      <c r="C83">
        <v>46.56</v>
      </c>
      <c r="D83">
        <v>46.56</v>
      </c>
      <c r="E83">
        <v>42</v>
      </c>
      <c r="F83" s="2">
        <v>509964000</v>
      </c>
      <c r="G83">
        <f t="shared" si="10"/>
        <v>47.52</v>
      </c>
      <c r="H83">
        <f t="shared" si="11"/>
        <v>43.92</v>
      </c>
      <c r="I83">
        <f t="shared" si="16"/>
        <v>47.72</v>
      </c>
      <c r="J83">
        <f t="shared" si="17"/>
        <v>43.92</v>
      </c>
      <c r="K83">
        <f t="shared" si="18"/>
        <v>53.43</v>
      </c>
      <c r="L83">
        <f t="shared" si="19"/>
        <v>43.92</v>
      </c>
      <c r="M83" s="4">
        <f t="shared" ca="1" si="12"/>
        <v>1.3311855670103092</v>
      </c>
      <c r="N83" s="4">
        <f t="shared" ca="1" si="13"/>
        <v>5.8882376167689765</v>
      </c>
      <c r="O83" s="4">
        <f t="shared" ca="1" si="12"/>
        <v>1.5506872852233677</v>
      </c>
      <c r="P83" s="4">
        <f t="shared" ca="1" si="13"/>
        <v>4.4846332377717957</v>
      </c>
      <c r="Q83" s="4">
        <f t="shared" ca="1" si="14"/>
        <v>2.3934707903780068</v>
      </c>
      <c r="R83" s="4">
        <f t="shared" ca="1" si="15"/>
        <v>5.9908907810278356</v>
      </c>
      <c r="S83" s="4">
        <f t="shared" ca="1" si="14"/>
        <v>11.88659793814433</v>
      </c>
      <c r="T83" s="4">
        <f t="shared" ca="1" si="15"/>
        <v>13.175619041141884</v>
      </c>
    </row>
    <row r="84" spans="1:20" x14ac:dyDescent="0.25">
      <c r="A84" s="1">
        <v>37043</v>
      </c>
      <c r="B84">
        <v>43.01</v>
      </c>
      <c r="C84">
        <v>43.44</v>
      </c>
      <c r="D84">
        <v>47.52</v>
      </c>
      <c r="E84">
        <v>40.32</v>
      </c>
      <c r="F84" s="2">
        <v>474611000</v>
      </c>
      <c r="G84">
        <f t="shared" si="10"/>
        <v>47.52</v>
      </c>
      <c r="H84">
        <f t="shared" si="11"/>
        <v>45.7</v>
      </c>
      <c r="I84">
        <f t="shared" si="16"/>
        <v>47.72</v>
      </c>
      <c r="J84">
        <f t="shared" si="17"/>
        <v>43.92</v>
      </c>
      <c r="K84">
        <f t="shared" si="18"/>
        <v>60.48</v>
      </c>
      <c r="L84">
        <f t="shared" si="19"/>
        <v>43.92</v>
      </c>
      <c r="M84" s="4">
        <f t="shared" ca="1" si="12"/>
        <v>1.2659932659932658</v>
      </c>
      <c r="N84" s="4">
        <f t="shared" ca="1" si="13"/>
        <v>4.8301673550487534</v>
      </c>
      <c r="O84" s="4">
        <f t="shared" ca="1" si="12"/>
        <v>1.5551346801346801</v>
      </c>
      <c r="P84" s="4">
        <f t="shared" ca="1" si="13"/>
        <v>4.5145609861162672</v>
      </c>
      <c r="Q84" s="4">
        <f t="shared" ca="1" si="14"/>
        <v>2.3249158249158244</v>
      </c>
      <c r="R84" s="4">
        <f t="shared" ca="1" si="15"/>
        <v>5.7857449923490067</v>
      </c>
      <c r="S84" s="4">
        <f t="shared" ca="1" si="14"/>
        <v>11.626262626262626</v>
      </c>
      <c r="T84" s="4">
        <f t="shared" ca="1" si="15"/>
        <v>13.050374783243823</v>
      </c>
    </row>
    <row r="85" spans="1:20" x14ac:dyDescent="0.25">
      <c r="A85" s="1">
        <v>37073</v>
      </c>
      <c r="B85">
        <v>44.36</v>
      </c>
      <c r="C85">
        <v>43.35</v>
      </c>
      <c r="D85">
        <v>45.7</v>
      </c>
      <c r="E85">
        <v>37.630000000000003</v>
      </c>
      <c r="F85" s="2">
        <v>641881000</v>
      </c>
      <c r="G85">
        <f t="shared" si="10"/>
        <v>47.72</v>
      </c>
      <c r="H85">
        <f t="shared" si="11"/>
        <v>45.7</v>
      </c>
      <c r="I85">
        <f t="shared" si="16"/>
        <v>47.72</v>
      </c>
      <c r="J85">
        <f t="shared" si="17"/>
        <v>44.36</v>
      </c>
      <c r="K85">
        <f t="shared" si="18"/>
        <v>62.5</v>
      </c>
      <c r="L85">
        <f t="shared" si="19"/>
        <v>43.92</v>
      </c>
      <c r="M85" s="4">
        <f t="shared" ca="1" si="12"/>
        <v>1.2783369803063458</v>
      </c>
      <c r="N85" s="4">
        <f t="shared" ca="1" si="13"/>
        <v>5.0337981808956878</v>
      </c>
      <c r="O85" s="4">
        <f t="shared" ca="1" si="12"/>
        <v>1.6170678336980306</v>
      </c>
      <c r="P85" s="4">
        <f t="shared" ca="1" si="13"/>
        <v>4.9235131995539749</v>
      </c>
      <c r="Q85" s="4">
        <f t="shared" ca="1" si="14"/>
        <v>2.4573304157549232</v>
      </c>
      <c r="R85" s="4">
        <f t="shared" ca="1" si="15"/>
        <v>6.1771108555479515</v>
      </c>
      <c r="S85" s="4">
        <f t="shared" ca="1" si="14"/>
        <v>12.129102844638949</v>
      </c>
      <c r="T85" s="4">
        <f t="shared" ca="1" si="15"/>
        <v>13.289962730878614</v>
      </c>
    </row>
    <row r="86" spans="1:20" x14ac:dyDescent="0.25">
      <c r="A86" s="1">
        <v>37104</v>
      </c>
      <c r="B86">
        <v>43.01</v>
      </c>
      <c r="C86">
        <v>46.04</v>
      </c>
      <c r="D86">
        <v>47.72</v>
      </c>
      <c r="E86">
        <v>40.32</v>
      </c>
      <c r="F86" s="2">
        <v>857420000</v>
      </c>
      <c r="G86">
        <f t="shared" si="10"/>
        <v>47.72</v>
      </c>
      <c r="H86">
        <f t="shared" si="11"/>
        <v>44.36</v>
      </c>
      <c r="I86">
        <f t="shared" si="16"/>
        <v>53.43</v>
      </c>
      <c r="J86">
        <f t="shared" si="17"/>
        <v>44.36</v>
      </c>
      <c r="K86">
        <f t="shared" si="18"/>
        <v>62.5</v>
      </c>
      <c r="L86">
        <f t="shared" si="19"/>
        <v>43.92</v>
      </c>
      <c r="M86" s="4">
        <f t="shared" ca="1" si="12"/>
        <v>1.2242246437552389</v>
      </c>
      <c r="N86" s="4">
        <f t="shared" ca="1" si="13"/>
        <v>4.1291260814235509</v>
      </c>
      <c r="O86" s="4">
        <f t="shared" ca="1" si="12"/>
        <v>1.5255658005029338</v>
      </c>
      <c r="P86" s="4">
        <f t="shared" ca="1" si="13"/>
        <v>4.3141189804634106</v>
      </c>
      <c r="Q86" s="4">
        <f t="shared" ca="1" si="14"/>
        <v>2.478625314333613</v>
      </c>
      <c r="R86" s="4">
        <f t="shared" ca="1" si="15"/>
        <v>6.2382052791412956</v>
      </c>
      <c r="S86" s="4">
        <f t="shared" ca="1" si="14"/>
        <v>11.761944677284157</v>
      </c>
      <c r="T86" s="4">
        <f t="shared" ca="1" si="15"/>
        <v>13.115978481906886</v>
      </c>
    </row>
    <row r="87" spans="1:20" x14ac:dyDescent="0.25">
      <c r="A87" s="1">
        <v>37135</v>
      </c>
      <c r="B87">
        <v>31.38</v>
      </c>
      <c r="C87">
        <v>43.01</v>
      </c>
      <c r="D87">
        <v>44.36</v>
      </c>
      <c r="E87">
        <v>29.64</v>
      </c>
      <c r="F87" s="2">
        <v>558564000</v>
      </c>
      <c r="G87">
        <f t="shared" si="10"/>
        <v>47.72</v>
      </c>
      <c r="H87">
        <f t="shared" si="11"/>
        <v>44.36</v>
      </c>
      <c r="I87">
        <f t="shared" si="16"/>
        <v>60.48</v>
      </c>
      <c r="J87">
        <f t="shared" si="17"/>
        <v>44.36</v>
      </c>
      <c r="K87">
        <f t="shared" si="18"/>
        <v>65.52</v>
      </c>
      <c r="L87">
        <f t="shared" si="19"/>
        <v>43.92</v>
      </c>
      <c r="M87" s="4">
        <f t="shared" ca="1" si="12"/>
        <v>1.3169522091974752</v>
      </c>
      <c r="N87" s="4">
        <f t="shared" ca="1" si="13"/>
        <v>5.6608263856666952</v>
      </c>
      <c r="O87" s="4">
        <f t="shared" ca="1" si="12"/>
        <v>1.6253381424706943</v>
      </c>
      <c r="P87" s="4">
        <f t="shared" ca="1" si="13"/>
        <v>4.9770520292304443</v>
      </c>
      <c r="Q87" s="4">
        <f t="shared" ca="1" si="14"/>
        <v>2.9900811541929664</v>
      </c>
      <c r="R87" s="4">
        <f t="shared" ca="1" si="15"/>
        <v>7.5752089671952794</v>
      </c>
      <c r="S87" s="4">
        <f t="shared" ca="1" si="14"/>
        <v>12.841298467087466</v>
      </c>
      <c r="T87" s="4">
        <f t="shared" ca="1" si="15"/>
        <v>13.613632896856643</v>
      </c>
    </row>
    <row r="88" spans="1:20" x14ac:dyDescent="0.25">
      <c r="A88" s="1">
        <v>37165</v>
      </c>
      <c r="B88">
        <v>40.99</v>
      </c>
      <c r="C88">
        <v>31.32</v>
      </c>
      <c r="D88">
        <v>45.03</v>
      </c>
      <c r="E88">
        <v>29.3</v>
      </c>
      <c r="F88" s="2">
        <v>1009548000</v>
      </c>
      <c r="G88">
        <f t="shared" si="10"/>
        <v>53.43</v>
      </c>
      <c r="H88">
        <f t="shared" si="11"/>
        <v>44.36</v>
      </c>
      <c r="I88">
        <f t="shared" si="16"/>
        <v>62.5</v>
      </c>
      <c r="J88">
        <f t="shared" si="17"/>
        <v>44.36</v>
      </c>
      <c r="K88">
        <f t="shared" si="18"/>
        <v>65.52</v>
      </c>
      <c r="L88">
        <f t="shared" si="19"/>
        <v>44.36</v>
      </c>
      <c r="M88" s="4">
        <f t="shared" ca="1" si="12"/>
        <v>1.319120586275816</v>
      </c>
      <c r="N88" s="4">
        <f t="shared" ca="1" si="13"/>
        <v>5.6955978476450841</v>
      </c>
      <c r="O88" s="4">
        <f t="shared" ca="1" si="12"/>
        <v>1.6011547856984232</v>
      </c>
      <c r="P88" s="4">
        <f t="shared" ca="1" si="13"/>
        <v>4.8198012207787633</v>
      </c>
      <c r="Q88" s="4">
        <f t="shared" ca="1" si="14"/>
        <v>2.98623140128803</v>
      </c>
      <c r="R88" s="4">
        <f t="shared" ca="1" si="15"/>
        <v>7.565969819762608</v>
      </c>
      <c r="S88" s="4">
        <f t="shared" ca="1" si="14"/>
        <v>12.413280035531868</v>
      </c>
      <c r="T88" s="4">
        <f t="shared" ca="1" si="15"/>
        <v>13.421223457832742</v>
      </c>
    </row>
    <row r="89" spans="1:20" x14ac:dyDescent="0.25">
      <c r="A89" s="1">
        <v>37196</v>
      </c>
      <c r="B89">
        <v>49.06</v>
      </c>
      <c r="C89">
        <v>42</v>
      </c>
      <c r="D89">
        <v>53.43</v>
      </c>
      <c r="E89">
        <v>40.659999999999997</v>
      </c>
      <c r="F89" s="2">
        <v>1240479000</v>
      </c>
      <c r="G89">
        <f t="shared" si="10"/>
        <v>60.48</v>
      </c>
      <c r="H89">
        <f t="shared" si="11"/>
        <v>45.03</v>
      </c>
      <c r="I89">
        <f t="shared" si="16"/>
        <v>62.5</v>
      </c>
      <c r="J89">
        <f t="shared" si="17"/>
        <v>44.36</v>
      </c>
      <c r="K89">
        <f t="shared" si="18"/>
        <v>65.52</v>
      </c>
      <c r="L89">
        <f t="shared" si="19"/>
        <v>44.36</v>
      </c>
      <c r="M89" s="4">
        <f t="shared" ca="1" si="12"/>
        <v>1.1265206812652069</v>
      </c>
      <c r="N89" s="4">
        <f t="shared" ca="1" si="13"/>
        <v>2.4112893314538919</v>
      </c>
      <c r="O89" s="4">
        <f t="shared" ca="1" si="12"/>
        <v>1.3494291596481376</v>
      </c>
      <c r="P89" s="4">
        <f t="shared" ca="1" si="13"/>
        <v>3.0421730813025682</v>
      </c>
      <c r="Q89" s="4">
        <f t="shared" ca="1" si="14"/>
        <v>2.5092644581695676</v>
      </c>
      <c r="R89" s="4">
        <f t="shared" ca="1" si="15"/>
        <v>6.3252540346140362</v>
      </c>
      <c r="S89" s="4">
        <f t="shared" ca="1" si="14"/>
        <v>10.304510574583569</v>
      </c>
      <c r="T89" s="4">
        <f t="shared" ca="1" si="15"/>
        <v>12.370255533068409</v>
      </c>
    </row>
    <row r="90" spans="1:20" x14ac:dyDescent="0.25">
      <c r="A90" s="1">
        <v>37226</v>
      </c>
      <c r="B90">
        <v>58.8</v>
      </c>
      <c r="C90">
        <v>50.74</v>
      </c>
      <c r="D90">
        <v>60.48</v>
      </c>
      <c r="E90">
        <v>50.4</v>
      </c>
      <c r="F90" s="2">
        <v>1228856000</v>
      </c>
      <c r="G90">
        <f t="shared" si="10"/>
        <v>62.5</v>
      </c>
      <c r="H90">
        <f t="shared" si="11"/>
        <v>53.43</v>
      </c>
      <c r="I90">
        <f t="shared" si="16"/>
        <v>65.52</v>
      </c>
      <c r="J90">
        <f t="shared" si="17"/>
        <v>45.03</v>
      </c>
      <c r="K90">
        <f t="shared" si="18"/>
        <v>65.52</v>
      </c>
      <c r="L90">
        <f t="shared" si="19"/>
        <v>44.36</v>
      </c>
      <c r="M90" s="4">
        <f t="shared" ca="1" si="12"/>
        <v>1.0620039682539684</v>
      </c>
      <c r="N90" s="4">
        <f t="shared" ca="1" si="13"/>
        <v>1.2104201910859036</v>
      </c>
      <c r="O90" s="4">
        <f t="shared" ca="1" si="12"/>
        <v>1.2235449735449737</v>
      </c>
      <c r="P90" s="4">
        <f t="shared" ca="1" si="13"/>
        <v>2.0380131829693227</v>
      </c>
      <c r="Q90" s="4">
        <f t="shared" ca="1" si="14"/>
        <v>2.100198412698413</v>
      </c>
      <c r="R90" s="4">
        <f t="shared" ca="1" si="15"/>
        <v>5.0712797030574741</v>
      </c>
      <c r="S90" s="4">
        <f t="shared" ca="1" si="14"/>
        <v>8.9867724867724874</v>
      </c>
      <c r="T90" s="4">
        <f t="shared" ca="1" si="15"/>
        <v>11.604109708609922</v>
      </c>
    </row>
    <row r="91" spans="1:20" x14ac:dyDescent="0.25">
      <c r="A91" s="1">
        <v>37257</v>
      </c>
      <c r="B91">
        <v>58.8</v>
      </c>
      <c r="C91">
        <v>58.8</v>
      </c>
      <c r="D91">
        <v>62.5</v>
      </c>
      <c r="E91">
        <v>55.44</v>
      </c>
      <c r="F91" s="2">
        <v>1062601000</v>
      </c>
      <c r="G91">
        <f t="shared" si="10"/>
        <v>62.5</v>
      </c>
      <c r="H91">
        <f t="shared" si="11"/>
        <v>59.81</v>
      </c>
      <c r="I91">
        <f t="shared" si="16"/>
        <v>65.52</v>
      </c>
      <c r="J91">
        <f t="shared" si="17"/>
        <v>53.43</v>
      </c>
      <c r="K91">
        <f t="shared" si="18"/>
        <v>65.52</v>
      </c>
      <c r="L91">
        <f t="shared" si="19"/>
        <v>44.36</v>
      </c>
      <c r="M91" s="4">
        <f t="shared" ca="1" si="12"/>
        <v>1.0323199999999999</v>
      </c>
      <c r="N91" s="4">
        <f t="shared" ca="1" si="13"/>
        <v>0.63820181465077397</v>
      </c>
      <c r="O91" s="4">
        <f t="shared" ca="1" si="12"/>
        <v>1.216</v>
      </c>
      <c r="P91" s="4">
        <f t="shared" ca="1" si="13"/>
        <v>1.9749162927202857</v>
      </c>
      <c r="Q91" s="4">
        <f t="shared" ca="1" si="14"/>
        <v>1.984</v>
      </c>
      <c r="R91" s="4">
        <f t="shared" ca="1" si="15"/>
        <v>4.6733469861915511</v>
      </c>
      <c r="S91" s="4">
        <f t="shared" ca="1" si="14"/>
        <v>8.92</v>
      </c>
      <c r="T91" s="4">
        <f t="shared" ca="1" si="15"/>
        <v>11.562501265534774</v>
      </c>
    </row>
    <row r="92" spans="1:20" x14ac:dyDescent="0.25">
      <c r="A92" s="1">
        <v>37288</v>
      </c>
      <c r="B92">
        <v>55.11</v>
      </c>
      <c r="C92">
        <v>58.47</v>
      </c>
      <c r="D92">
        <v>59.81</v>
      </c>
      <c r="E92">
        <v>53.76</v>
      </c>
      <c r="F92" s="2">
        <v>405911000</v>
      </c>
      <c r="G92">
        <f t="shared" si="10"/>
        <v>65.52</v>
      </c>
      <c r="H92">
        <f t="shared" si="11"/>
        <v>59.81</v>
      </c>
      <c r="I92">
        <f t="shared" si="16"/>
        <v>65.52</v>
      </c>
      <c r="J92">
        <f t="shared" si="17"/>
        <v>59.81</v>
      </c>
      <c r="K92">
        <f t="shared" si="18"/>
        <v>65.52</v>
      </c>
      <c r="L92">
        <f t="shared" si="19"/>
        <v>41.03</v>
      </c>
      <c r="M92" s="4">
        <f t="shared" ca="1" si="12"/>
        <v>1.1200468149138938</v>
      </c>
      <c r="N92" s="4">
        <f t="shared" ca="1" si="13"/>
        <v>2.2933107933956753</v>
      </c>
      <c r="O92" s="4">
        <f t="shared" ca="1" si="12"/>
        <v>1.2840662096639357</v>
      </c>
      <c r="P92" s="4">
        <f t="shared" ca="1" si="13"/>
        <v>2.5318377863171371</v>
      </c>
      <c r="Q92" s="4">
        <f t="shared" ca="1" si="14"/>
        <v>2.1182076575823441</v>
      </c>
      <c r="R92" s="4">
        <f t="shared" ca="1" si="15"/>
        <v>5.1311065520784682</v>
      </c>
      <c r="S92" s="4">
        <f t="shared" ca="1" si="14"/>
        <v>9.3661595050994819</v>
      </c>
      <c r="T92" s="4">
        <f t="shared" ca="1" si="15"/>
        <v>11.835086366623958</v>
      </c>
    </row>
    <row r="93" spans="1:20" x14ac:dyDescent="0.25">
      <c r="A93" s="1">
        <v>37316</v>
      </c>
      <c r="B93">
        <v>64.849999999999994</v>
      </c>
      <c r="C93">
        <v>54.44</v>
      </c>
      <c r="D93">
        <v>65.52</v>
      </c>
      <c r="E93">
        <v>54.44</v>
      </c>
      <c r="F93" s="2">
        <v>977532000</v>
      </c>
      <c r="G93">
        <f t="shared" si="10"/>
        <v>65.52</v>
      </c>
      <c r="H93">
        <f t="shared" si="11"/>
        <v>59.81</v>
      </c>
      <c r="I93">
        <f t="shared" si="16"/>
        <v>65.52</v>
      </c>
      <c r="J93">
        <f t="shared" si="17"/>
        <v>57.12</v>
      </c>
      <c r="K93">
        <f t="shared" si="18"/>
        <v>65.52</v>
      </c>
      <c r="L93">
        <f t="shared" si="19"/>
        <v>37.700000000000003</v>
      </c>
      <c r="M93" s="4">
        <f t="shared" ca="1" si="12"/>
        <v>1.0540293040293041</v>
      </c>
      <c r="N93" s="4">
        <f t="shared" ca="1" si="13"/>
        <v>1.0579623081211853</v>
      </c>
      <c r="O93" s="4">
        <f t="shared" ca="1" si="12"/>
        <v>1.2133699633699635</v>
      </c>
      <c r="P93" s="4">
        <f t="shared" ca="1" si="13"/>
        <v>1.9528390594465428</v>
      </c>
      <c r="Q93" s="4">
        <f t="shared" ca="1" si="14"/>
        <v>1.8464590964590966</v>
      </c>
      <c r="R93" s="4">
        <f t="shared" ca="1" si="15"/>
        <v>4.1731938526172963</v>
      </c>
      <c r="S93" s="4">
        <f t="shared" ca="1" si="14"/>
        <v>8.3101343101343108</v>
      </c>
      <c r="T93" s="4">
        <f t="shared" ca="1" si="15"/>
        <v>11.168156072182089</v>
      </c>
    </row>
    <row r="94" spans="1:20" x14ac:dyDescent="0.25">
      <c r="A94" s="1">
        <v>37347</v>
      </c>
      <c r="B94">
        <v>58.8</v>
      </c>
      <c r="C94">
        <v>64.52</v>
      </c>
      <c r="D94">
        <v>65.52</v>
      </c>
      <c r="E94">
        <v>58.47</v>
      </c>
      <c r="F94" s="2">
        <v>673951000</v>
      </c>
      <c r="G94">
        <f t="shared" si="10"/>
        <v>65.52</v>
      </c>
      <c r="H94">
        <f t="shared" si="11"/>
        <v>60.82</v>
      </c>
      <c r="I94">
        <f t="shared" si="16"/>
        <v>65.52</v>
      </c>
      <c r="J94">
        <f t="shared" si="17"/>
        <v>52.86</v>
      </c>
      <c r="K94">
        <f t="shared" si="18"/>
        <v>65.52</v>
      </c>
      <c r="L94">
        <f t="shared" si="19"/>
        <v>35.19</v>
      </c>
      <c r="M94" s="4">
        <f t="shared" ca="1" si="12"/>
        <v>1.0540293040293041</v>
      </c>
      <c r="N94" s="4">
        <f t="shared" ca="1" si="13"/>
        <v>1.0579623081211853</v>
      </c>
      <c r="O94" s="4">
        <f t="shared" ca="1" si="12"/>
        <v>1.2377899877899878</v>
      </c>
      <c r="P94" s="4">
        <f t="shared" ca="1" si="13"/>
        <v>2.1561922021822166</v>
      </c>
      <c r="Q94" s="4">
        <f t="shared" ca="1" si="14"/>
        <v>1.9151404151404152</v>
      </c>
      <c r="R94" s="4">
        <f t="shared" ca="1" si="15"/>
        <v>4.4271377955177771</v>
      </c>
      <c r="S94" s="4">
        <f t="shared" ca="1" si="14"/>
        <v>7.9896214896214905</v>
      </c>
      <c r="T94" s="4">
        <f t="shared" ca="1" si="15"/>
        <v>10.949745468966277</v>
      </c>
    </row>
    <row r="95" spans="1:20" x14ac:dyDescent="0.25">
      <c r="A95" s="1">
        <v>37377</v>
      </c>
      <c r="B95">
        <v>57.46</v>
      </c>
      <c r="C95">
        <v>58.8</v>
      </c>
      <c r="D95">
        <v>60.82</v>
      </c>
      <c r="E95">
        <v>53.76</v>
      </c>
      <c r="F95" s="2">
        <v>652764000</v>
      </c>
      <c r="G95">
        <f t="shared" si="10"/>
        <v>65.52</v>
      </c>
      <c r="H95">
        <f t="shared" si="11"/>
        <v>57.12</v>
      </c>
      <c r="I95">
        <f t="shared" si="16"/>
        <v>65.52</v>
      </c>
      <c r="J95">
        <f t="shared" si="17"/>
        <v>41.03</v>
      </c>
      <c r="K95">
        <f t="shared" si="18"/>
        <v>65.52</v>
      </c>
      <c r="L95">
        <f t="shared" si="19"/>
        <v>35.19</v>
      </c>
      <c r="M95" s="4">
        <f t="shared" ca="1" si="12"/>
        <v>1.1272607694837224</v>
      </c>
      <c r="N95" s="4">
        <f t="shared" ca="1" si="13"/>
        <v>2.4247419879825483</v>
      </c>
      <c r="O95" s="4">
        <f t="shared" ca="1" si="12"/>
        <v>1.4222295297599474</v>
      </c>
      <c r="P95" s="4">
        <f t="shared" ca="1" si="13"/>
        <v>3.5850235613536396</v>
      </c>
      <c r="Q95" s="4">
        <f t="shared" ca="1" si="14"/>
        <v>2.1979611969746795</v>
      </c>
      <c r="R95" s="4">
        <f t="shared" ca="1" si="15"/>
        <v>5.3904684081016452</v>
      </c>
      <c r="S95" s="4">
        <f t="shared" ca="1" si="14"/>
        <v>8.2074975337060181</v>
      </c>
      <c r="T95" s="4">
        <f t="shared" ca="1" si="15"/>
        <v>11.099099297902825</v>
      </c>
    </row>
    <row r="96" spans="1:20" x14ac:dyDescent="0.25">
      <c r="A96" s="1">
        <v>37408</v>
      </c>
      <c r="B96">
        <v>50.27</v>
      </c>
      <c r="C96">
        <v>56.45</v>
      </c>
      <c r="D96">
        <v>57.12</v>
      </c>
      <c r="E96">
        <v>48.05</v>
      </c>
      <c r="F96" s="2">
        <v>953154000</v>
      </c>
      <c r="G96">
        <f t="shared" si="10"/>
        <v>60.82</v>
      </c>
      <c r="H96">
        <f t="shared" si="11"/>
        <v>52.86</v>
      </c>
      <c r="I96">
        <f t="shared" si="16"/>
        <v>65.52</v>
      </c>
      <c r="J96">
        <f t="shared" si="17"/>
        <v>37.700000000000003</v>
      </c>
      <c r="K96">
        <f t="shared" si="18"/>
        <v>65.52</v>
      </c>
      <c r="L96">
        <f t="shared" si="19"/>
        <v>35.19</v>
      </c>
      <c r="M96" s="4">
        <f t="shared" ca="1" si="12"/>
        <v>1.2002801120448181</v>
      </c>
      <c r="N96" s="4">
        <f t="shared" ca="1" si="13"/>
        <v>3.7185703924168312</v>
      </c>
      <c r="O96" s="4">
        <f t="shared" ca="1" si="12"/>
        <v>1.4303221288515406</v>
      </c>
      <c r="P96" s="4">
        <f t="shared" ca="1" si="13"/>
        <v>3.6438138851236701</v>
      </c>
      <c r="Q96" s="4">
        <f t="shared" ca="1" si="14"/>
        <v>2.4051120448179271</v>
      </c>
      <c r="R96" s="4">
        <f t="shared" ca="1" si="15"/>
        <v>6.0251805972435513</v>
      </c>
      <c r="S96" s="4">
        <f t="shared" ca="1" si="14"/>
        <v>8.7163865546218489</v>
      </c>
      <c r="T96" s="4">
        <f t="shared" ca="1" si="15"/>
        <v>11.433770101064034</v>
      </c>
    </row>
    <row r="97" spans="1:20" x14ac:dyDescent="0.25">
      <c r="A97" s="1">
        <v>37438</v>
      </c>
      <c r="B97">
        <v>37.33</v>
      </c>
      <c r="C97">
        <v>50.27</v>
      </c>
      <c r="D97">
        <v>52.86</v>
      </c>
      <c r="E97">
        <v>36.96</v>
      </c>
      <c r="F97" s="2">
        <v>1361503000</v>
      </c>
      <c r="G97">
        <f t="shared" si="10"/>
        <v>57.12</v>
      </c>
      <c r="H97">
        <f t="shared" si="11"/>
        <v>41.03</v>
      </c>
      <c r="I97">
        <f t="shared" si="16"/>
        <v>60.82</v>
      </c>
      <c r="J97">
        <f t="shared" si="17"/>
        <v>35.19</v>
      </c>
      <c r="K97">
        <f t="shared" si="18"/>
        <v>65.52</v>
      </c>
      <c r="L97">
        <f t="shared" si="19"/>
        <v>35.19</v>
      </c>
      <c r="M97" s="4">
        <f t="shared" ca="1" si="12"/>
        <v>1.2970109723798715</v>
      </c>
      <c r="N97" s="4">
        <f t="shared" ca="1" si="13"/>
        <v>5.3388881374828223</v>
      </c>
      <c r="O97" s="4">
        <f t="shared" ca="1" si="12"/>
        <v>1.5455921301551268</v>
      </c>
      <c r="P97" s="4">
        <f t="shared" ca="1" si="13"/>
        <v>4.4502514380349467</v>
      </c>
      <c r="Q97" s="4">
        <f t="shared" ca="1" si="14"/>
        <v>2.9443813847900113</v>
      </c>
      <c r="R97" s="4">
        <f t="shared" ca="1" si="15"/>
        <v>7.4648089372364224</v>
      </c>
      <c r="S97" s="4">
        <f t="shared" ca="1" si="14"/>
        <v>8.6481271282633365</v>
      </c>
      <c r="T97" s="4">
        <f t="shared" ca="1" si="15"/>
        <v>11.389974175104168</v>
      </c>
    </row>
    <row r="98" spans="1:20" x14ac:dyDescent="0.25">
      <c r="A98" s="1">
        <v>37469</v>
      </c>
      <c r="B98">
        <v>36.89</v>
      </c>
      <c r="C98">
        <v>36.96</v>
      </c>
      <c r="D98">
        <v>41.03</v>
      </c>
      <c r="E98">
        <v>32.31</v>
      </c>
      <c r="F98" s="2">
        <v>1014366000</v>
      </c>
      <c r="G98">
        <f t="shared" si="10"/>
        <v>52.86</v>
      </c>
      <c r="H98">
        <f t="shared" si="11"/>
        <v>37.700000000000003</v>
      </c>
      <c r="I98">
        <f t="shared" si="16"/>
        <v>57.12</v>
      </c>
      <c r="J98">
        <f t="shared" si="17"/>
        <v>35.19</v>
      </c>
      <c r="K98">
        <f t="shared" si="18"/>
        <v>65.52</v>
      </c>
      <c r="L98">
        <f t="shared" si="19"/>
        <v>33.93</v>
      </c>
      <c r="M98" s="4">
        <f t="shared" ca="1" si="12"/>
        <v>1.5564221301486716</v>
      </c>
      <c r="N98" s="4">
        <f t="shared" ca="1" si="13"/>
        <v>9.2510147382573571</v>
      </c>
      <c r="O98" s="4">
        <f t="shared" ca="1" si="12"/>
        <v>1.991225932244699</v>
      </c>
      <c r="P98" s="4">
        <f t="shared" ca="1" si="13"/>
        <v>7.1302341066036723</v>
      </c>
      <c r="Q98" s="4">
        <f t="shared" ca="1" si="14"/>
        <v>4.2644406531805998</v>
      </c>
      <c r="R98" s="4">
        <f t="shared" ca="1" si="15"/>
        <v>10.151598767611336</v>
      </c>
      <c r="S98" s="4">
        <f t="shared" ca="1" si="14"/>
        <v>11.42992932000975</v>
      </c>
      <c r="T98" s="4">
        <f t="shared" ca="1" si="15"/>
        <v>12.954146219527885</v>
      </c>
    </row>
    <row r="99" spans="1:20" x14ac:dyDescent="0.25">
      <c r="A99" s="1">
        <v>37500</v>
      </c>
      <c r="B99">
        <v>30.38</v>
      </c>
      <c r="C99">
        <v>36.81</v>
      </c>
      <c r="D99">
        <v>37.700000000000003</v>
      </c>
      <c r="E99">
        <v>29.57</v>
      </c>
      <c r="F99" s="2">
        <v>851254000</v>
      </c>
      <c r="G99">
        <f t="shared" si="10"/>
        <v>41.03</v>
      </c>
      <c r="H99">
        <f t="shared" si="11"/>
        <v>35.19</v>
      </c>
      <c r="I99">
        <f t="shared" si="16"/>
        <v>52.86</v>
      </c>
      <c r="J99">
        <f t="shared" si="17"/>
        <v>35.19</v>
      </c>
      <c r="K99">
        <f t="shared" si="18"/>
        <v>65.52</v>
      </c>
      <c r="L99">
        <f t="shared" si="19"/>
        <v>33.93</v>
      </c>
      <c r="M99" s="4">
        <f t="shared" ca="1" si="12"/>
        <v>1.6779840848806364</v>
      </c>
      <c r="N99" s="4">
        <f t="shared" ca="1" si="13"/>
        <v>10.906644918564901</v>
      </c>
      <c r="O99" s="4">
        <f t="shared" ca="1" si="12"/>
        <v>2.2254641909814326</v>
      </c>
      <c r="P99" s="4">
        <f t="shared" ca="1" si="13"/>
        <v>8.3283332401339791</v>
      </c>
      <c r="Q99" s="4">
        <f t="shared" ca="1" si="14"/>
        <v>4.7294429708222809</v>
      </c>
      <c r="R99" s="4">
        <f t="shared" ca="1" si="15"/>
        <v>10.914246425815666</v>
      </c>
      <c r="S99" s="4">
        <f t="shared" ca="1" si="14"/>
        <v>12.143236074270556</v>
      </c>
      <c r="T99" s="4">
        <f t="shared" ca="1" si="15"/>
        <v>13.296559539950859</v>
      </c>
    </row>
    <row r="100" spans="1:20" x14ac:dyDescent="0.25">
      <c r="A100" s="1">
        <v>37530</v>
      </c>
      <c r="B100">
        <v>34.380000000000003</v>
      </c>
      <c r="C100">
        <v>29.87</v>
      </c>
      <c r="D100">
        <v>35.19</v>
      </c>
      <c r="E100">
        <v>25.8</v>
      </c>
      <c r="F100" s="2">
        <v>1814181000</v>
      </c>
      <c r="G100">
        <f t="shared" si="10"/>
        <v>38.81</v>
      </c>
      <c r="H100">
        <f t="shared" si="11"/>
        <v>35.19</v>
      </c>
      <c r="I100">
        <f t="shared" si="16"/>
        <v>41.03</v>
      </c>
      <c r="J100">
        <f t="shared" si="17"/>
        <v>35.19</v>
      </c>
      <c r="K100">
        <f t="shared" si="18"/>
        <v>60.82</v>
      </c>
      <c r="L100">
        <f t="shared" si="19"/>
        <v>33.93</v>
      </c>
      <c r="M100" s="4">
        <f t="shared" ca="1" si="12"/>
        <v>1.7976697925547032</v>
      </c>
      <c r="N100" s="4">
        <f t="shared" ca="1" si="13"/>
        <v>12.445475203294375</v>
      </c>
      <c r="O100" s="4">
        <f t="shared" ca="1" si="12"/>
        <v>2.3842000568343282</v>
      </c>
      <c r="P100" s="4">
        <f t="shared" ca="1" si="13"/>
        <v>9.0772724041300101</v>
      </c>
      <c r="Q100" s="4">
        <f t="shared" ca="1" si="14"/>
        <v>5.223358908780904</v>
      </c>
      <c r="R100" s="4">
        <f t="shared" ca="1" si="15"/>
        <v>11.651181855752268</v>
      </c>
      <c r="S100" s="4">
        <f t="shared" ca="1" si="14"/>
        <v>11.816140949133278</v>
      </c>
      <c r="T100" s="4">
        <f t="shared" ca="1" si="15"/>
        <v>13.141982203501845</v>
      </c>
    </row>
    <row r="101" spans="1:20" x14ac:dyDescent="0.25">
      <c r="A101" s="1">
        <v>37561</v>
      </c>
      <c r="B101">
        <v>37.33</v>
      </c>
      <c r="C101">
        <v>34.299999999999997</v>
      </c>
      <c r="D101">
        <v>38.81</v>
      </c>
      <c r="E101">
        <v>33.270000000000003</v>
      </c>
      <c r="F101" s="2">
        <v>1352587000</v>
      </c>
      <c r="G101">
        <f t="shared" si="10"/>
        <v>39.92</v>
      </c>
      <c r="H101">
        <f t="shared" si="11"/>
        <v>35.19</v>
      </c>
      <c r="I101">
        <f t="shared" si="16"/>
        <v>39.92</v>
      </c>
      <c r="J101">
        <f t="shared" si="17"/>
        <v>33.93</v>
      </c>
      <c r="K101">
        <f t="shared" si="18"/>
        <v>57.12</v>
      </c>
      <c r="L101">
        <f t="shared" si="19"/>
        <v>33.93</v>
      </c>
      <c r="M101" s="4">
        <f t="shared" ca="1" si="12"/>
        <v>1.6299922700334963</v>
      </c>
      <c r="N101" s="4">
        <f t="shared" ca="1" si="13"/>
        <v>10.264854559818648</v>
      </c>
      <c r="O101" s="4">
        <f t="shared" ca="1" si="12"/>
        <v>2.3138366400412265</v>
      </c>
      <c r="P101" s="4">
        <f t="shared" ca="1" si="13"/>
        <v>8.7510025721798215</v>
      </c>
      <c r="Q101" s="4">
        <f t="shared" ca="1" si="14"/>
        <v>4.7459417675856734</v>
      </c>
      <c r="R101" s="4">
        <f t="shared" ca="1" si="15"/>
        <v>10.939999693548508</v>
      </c>
      <c r="S101" s="4">
        <f t="shared" ca="1" si="14"/>
        <v>10.620716310229321</v>
      </c>
      <c r="T101" s="4">
        <f t="shared" ca="1" si="15"/>
        <v>12.540202022831416</v>
      </c>
    </row>
    <row r="102" spans="1:20" x14ac:dyDescent="0.25">
      <c r="A102" s="1">
        <v>37591</v>
      </c>
      <c r="B102">
        <v>31.49</v>
      </c>
      <c r="C102">
        <v>37.700000000000003</v>
      </c>
      <c r="D102">
        <v>39.92</v>
      </c>
      <c r="E102">
        <v>31.42</v>
      </c>
      <c r="F102" s="2">
        <v>868981000</v>
      </c>
      <c r="G102">
        <f t="shared" si="10"/>
        <v>39.92</v>
      </c>
      <c r="H102">
        <f t="shared" si="11"/>
        <v>38.07</v>
      </c>
      <c r="I102">
        <f t="shared" si="16"/>
        <v>39.92</v>
      </c>
      <c r="J102">
        <f t="shared" si="17"/>
        <v>33.93</v>
      </c>
      <c r="K102">
        <f t="shared" si="18"/>
        <v>52.86</v>
      </c>
      <c r="L102">
        <f t="shared" si="19"/>
        <v>33.93</v>
      </c>
      <c r="M102" s="4">
        <f t="shared" ca="1" si="12"/>
        <v>1.5748997995991982</v>
      </c>
      <c r="N102" s="4">
        <f t="shared" ca="1" si="13"/>
        <v>9.5091947639681642</v>
      </c>
      <c r="O102" s="4">
        <f t="shared" ca="1" si="12"/>
        <v>2.2870741482965928</v>
      </c>
      <c r="P102" s="4">
        <f t="shared" ca="1" si="13"/>
        <v>8.6245585508849985</v>
      </c>
      <c r="Q102" s="4">
        <f t="shared" ca="1" si="14"/>
        <v>4.874248496993987</v>
      </c>
      <c r="R102" s="4">
        <f t="shared" ca="1" si="15"/>
        <v>11.137471298496337</v>
      </c>
      <c r="S102" s="4">
        <f t="shared" ca="1" si="14"/>
        <v>10.297595190380761</v>
      </c>
      <c r="T102" s="4">
        <f t="shared" ca="1" si="15"/>
        <v>12.366483731844635</v>
      </c>
    </row>
    <row r="103" spans="1:20" x14ac:dyDescent="0.25">
      <c r="A103" s="1">
        <v>37622</v>
      </c>
      <c r="B103">
        <v>35.26</v>
      </c>
      <c r="C103">
        <v>31.79</v>
      </c>
      <c r="D103">
        <v>38.07</v>
      </c>
      <c r="E103">
        <v>31.34</v>
      </c>
      <c r="F103" s="2">
        <v>869858000</v>
      </c>
      <c r="G103">
        <f t="shared" si="10"/>
        <v>39.92</v>
      </c>
      <c r="H103">
        <f t="shared" si="11"/>
        <v>33.93</v>
      </c>
      <c r="I103">
        <f t="shared" si="16"/>
        <v>39.92</v>
      </c>
      <c r="J103">
        <f t="shared" si="17"/>
        <v>33.93</v>
      </c>
      <c r="K103">
        <f t="shared" si="18"/>
        <v>49.9</v>
      </c>
      <c r="L103">
        <f t="shared" si="19"/>
        <v>33.93</v>
      </c>
      <c r="M103" s="4">
        <f t="shared" ca="1" si="12"/>
        <v>1.6122931442080379</v>
      </c>
      <c r="N103" s="4">
        <f t="shared" ca="1" si="13"/>
        <v>10.02434744920242</v>
      </c>
      <c r="O103" s="4">
        <f t="shared" ca="1" si="12"/>
        <v>2.5952193328079853</v>
      </c>
      <c r="P103" s="4">
        <f t="shared" ca="1" si="13"/>
        <v>10.006261777697723</v>
      </c>
      <c r="Q103" s="4">
        <f t="shared" ca="1" si="14"/>
        <v>5.159705805095876</v>
      </c>
      <c r="R103" s="4">
        <f t="shared" ca="1" si="15"/>
        <v>11.55995471991611</v>
      </c>
      <c r="S103" s="4">
        <f t="shared" ca="1" si="14"/>
        <v>12.081166272655635</v>
      </c>
      <c r="T103" s="4">
        <f t="shared" ca="1" si="15"/>
        <v>13.267533397635844</v>
      </c>
    </row>
    <row r="104" spans="1:20" x14ac:dyDescent="0.25">
      <c r="A104" s="1">
        <v>37653</v>
      </c>
      <c r="B104">
        <v>31.05</v>
      </c>
      <c r="C104">
        <v>32.9</v>
      </c>
      <c r="D104">
        <v>33.93</v>
      </c>
      <c r="E104">
        <v>29.64</v>
      </c>
      <c r="F104" s="2">
        <v>773461000</v>
      </c>
      <c r="G104">
        <f t="shared" si="10"/>
        <v>38.07</v>
      </c>
      <c r="H104">
        <f t="shared" si="11"/>
        <v>33.93</v>
      </c>
      <c r="I104">
        <f t="shared" si="16"/>
        <v>40.659999999999997</v>
      </c>
      <c r="J104">
        <f t="shared" si="17"/>
        <v>33.93</v>
      </c>
      <c r="K104">
        <f t="shared" si="18"/>
        <v>53.89</v>
      </c>
      <c r="L104">
        <f t="shared" si="19"/>
        <v>33.93</v>
      </c>
      <c r="M104" s="4">
        <f t="shared" ca="1" si="12"/>
        <v>1.8090185676392574</v>
      </c>
      <c r="N104" s="4">
        <f t="shared" ca="1" si="13"/>
        <v>12.587092766943808</v>
      </c>
      <c r="O104" s="4">
        <f t="shared" ca="1" si="12"/>
        <v>2.9295608605953434</v>
      </c>
      <c r="P104" s="4">
        <f t="shared" ca="1" si="13"/>
        <v>11.347444075974987</v>
      </c>
      <c r="Q104" s="4">
        <f t="shared" ca="1" si="14"/>
        <v>5.9112879457707042</v>
      </c>
      <c r="R104" s="4">
        <f t="shared" ca="1" si="15"/>
        <v>12.575912095415909</v>
      </c>
      <c r="S104" s="4">
        <f t="shared" ca="1" si="14"/>
        <v>13.972001178897731</v>
      </c>
      <c r="T104" s="4">
        <f t="shared" ca="1" si="15"/>
        <v>14.094032690228842</v>
      </c>
    </row>
    <row r="105" spans="1:20" x14ac:dyDescent="0.25">
      <c r="A105" s="1">
        <v>37681</v>
      </c>
      <c r="B105">
        <v>31.27</v>
      </c>
      <c r="C105">
        <v>31.71</v>
      </c>
      <c r="D105">
        <v>36.74</v>
      </c>
      <c r="E105">
        <v>30.31</v>
      </c>
      <c r="F105" s="2">
        <v>1086870000</v>
      </c>
      <c r="G105">
        <f t="shared" si="10"/>
        <v>36.74</v>
      </c>
      <c r="H105">
        <f t="shared" si="11"/>
        <v>33.93</v>
      </c>
      <c r="I105">
        <f t="shared" si="16"/>
        <v>44.35</v>
      </c>
      <c r="J105">
        <f t="shared" si="17"/>
        <v>33.93</v>
      </c>
      <c r="K105">
        <f t="shared" si="18"/>
        <v>57.88</v>
      </c>
      <c r="L105">
        <f t="shared" si="19"/>
        <v>33.93</v>
      </c>
      <c r="M105" s="4">
        <f t="shared" ca="1" si="12"/>
        <v>1.6706586826347305</v>
      </c>
      <c r="N105" s="4">
        <f t="shared" ca="1" si="13"/>
        <v>10.809640634974294</v>
      </c>
      <c r="O105" s="4">
        <f t="shared" ca="1" si="12"/>
        <v>2.7762656505171472</v>
      </c>
      <c r="P105" s="4">
        <f t="shared" ca="1" si="13"/>
        <v>10.750603634837773</v>
      </c>
      <c r="Q105" s="4">
        <f t="shared" ca="1" si="14"/>
        <v>6.0495372890582466</v>
      </c>
      <c r="R105" s="4">
        <f t="shared" ca="1" si="15"/>
        <v>12.749548264648002</v>
      </c>
      <c r="S105" s="4">
        <f t="shared" ca="1" si="14"/>
        <v>13.670658682634729</v>
      </c>
      <c r="T105" s="4">
        <f t="shared" ca="1" si="15"/>
        <v>13.969717562870532</v>
      </c>
    </row>
    <row r="106" spans="1:20" x14ac:dyDescent="0.25">
      <c r="A106" s="1">
        <v>37712</v>
      </c>
      <c r="B106">
        <v>35.340000000000003</v>
      </c>
      <c r="C106">
        <v>30.68</v>
      </c>
      <c r="D106">
        <v>35.78</v>
      </c>
      <c r="E106">
        <v>30.6</v>
      </c>
      <c r="F106" s="2">
        <v>1254833000</v>
      </c>
      <c r="G106">
        <f t="shared" si="10"/>
        <v>40.659999999999997</v>
      </c>
      <c r="H106">
        <f t="shared" si="11"/>
        <v>35.78</v>
      </c>
      <c r="I106">
        <f t="shared" si="16"/>
        <v>49.9</v>
      </c>
      <c r="J106">
        <f t="shared" si="17"/>
        <v>33.93</v>
      </c>
      <c r="K106">
        <f t="shared" si="18"/>
        <v>57.88</v>
      </c>
      <c r="L106">
        <f t="shared" si="19"/>
        <v>33.93</v>
      </c>
      <c r="M106" s="4">
        <f t="shared" ca="1" si="12"/>
        <v>1.7599217439910564</v>
      </c>
      <c r="N106" s="4">
        <f t="shared" ca="1" si="13"/>
        <v>11.969224789585709</v>
      </c>
      <c r="O106" s="4">
        <f t="shared" ca="1" si="12"/>
        <v>2.9346003353828953</v>
      </c>
      <c r="P106" s="4">
        <f t="shared" ca="1" si="13"/>
        <v>11.366583420246435</v>
      </c>
      <c r="Q106" s="4">
        <f t="shared" ca="1" si="14"/>
        <v>5.9591950810508658</v>
      </c>
      <c r="R106" s="4">
        <f t="shared" ca="1" si="15"/>
        <v>12.636506878382715</v>
      </c>
      <c r="S106" s="4">
        <f t="shared" ca="1" si="14"/>
        <v>13.95248742314142</v>
      </c>
      <c r="T106" s="4">
        <f t="shared" ca="1" si="15"/>
        <v>14.086060026191639</v>
      </c>
    </row>
    <row r="107" spans="1:20" x14ac:dyDescent="0.25">
      <c r="A107" s="1">
        <v>37742</v>
      </c>
      <c r="B107">
        <v>39.549999999999997</v>
      </c>
      <c r="C107">
        <v>35.26</v>
      </c>
      <c r="D107">
        <v>40.659999999999997</v>
      </c>
      <c r="E107">
        <v>34.520000000000003</v>
      </c>
      <c r="F107" s="2">
        <v>1045371000</v>
      </c>
      <c r="G107">
        <f t="shared" si="10"/>
        <v>44.35</v>
      </c>
      <c r="H107">
        <f t="shared" si="11"/>
        <v>35.78</v>
      </c>
      <c r="I107">
        <f t="shared" si="16"/>
        <v>53.89</v>
      </c>
      <c r="J107">
        <f t="shared" si="17"/>
        <v>35.78</v>
      </c>
      <c r="K107">
        <f t="shared" si="18"/>
        <v>57.88</v>
      </c>
      <c r="L107">
        <f t="shared" si="19"/>
        <v>33.93</v>
      </c>
      <c r="M107" s="4">
        <f t="shared" ca="1" si="12"/>
        <v>1.6436301032956224</v>
      </c>
      <c r="N107" s="4">
        <f t="shared" ca="1" si="13"/>
        <v>10.448753113409426</v>
      </c>
      <c r="O107" s="4">
        <f t="shared" ca="1" si="12"/>
        <v>2.5823905558288245</v>
      </c>
      <c r="P107" s="4">
        <f t="shared" ca="1" si="13"/>
        <v>9.951761763091227</v>
      </c>
      <c r="Q107" s="4">
        <f t="shared" ca="1" si="14"/>
        <v>4.7673389080177087</v>
      </c>
      <c r="R107" s="4">
        <f t="shared" ca="1" si="15"/>
        <v>10.97327470230951</v>
      </c>
      <c r="S107" s="4">
        <f t="shared" ca="1" si="14"/>
        <v>12.157894736842106</v>
      </c>
      <c r="T107" s="4">
        <f t="shared" ca="1" si="15"/>
        <v>13.303393898162131</v>
      </c>
    </row>
    <row r="108" spans="1:20" x14ac:dyDescent="0.25">
      <c r="A108" s="1">
        <v>37773</v>
      </c>
      <c r="B108">
        <v>42.14</v>
      </c>
      <c r="C108">
        <v>40.659999999999997</v>
      </c>
      <c r="D108">
        <v>44.35</v>
      </c>
      <c r="E108">
        <v>40.29</v>
      </c>
      <c r="F108" s="2">
        <v>998038000</v>
      </c>
      <c r="G108">
        <f t="shared" si="10"/>
        <v>49.9</v>
      </c>
      <c r="H108">
        <f t="shared" si="11"/>
        <v>40.659999999999997</v>
      </c>
      <c r="I108">
        <f t="shared" si="16"/>
        <v>57.88</v>
      </c>
      <c r="J108">
        <f t="shared" si="17"/>
        <v>35.78</v>
      </c>
      <c r="K108">
        <f t="shared" si="18"/>
        <v>57.88</v>
      </c>
      <c r="L108">
        <f t="shared" si="19"/>
        <v>33.93</v>
      </c>
      <c r="M108" s="4">
        <f t="shared" ca="1" si="12"/>
        <v>1.5068771138669672</v>
      </c>
      <c r="N108" s="4">
        <f t="shared" ca="1" si="13"/>
        <v>8.546435734302559</v>
      </c>
      <c r="O108" s="4">
        <f t="shared" ca="1" si="12"/>
        <v>2.4689966178128522</v>
      </c>
      <c r="P108" s="4">
        <f t="shared" ca="1" si="13"/>
        <v>9.4591444992748066</v>
      </c>
      <c r="Q108" s="4">
        <f t="shared" ca="1" si="14"/>
        <v>4.2311161217587374</v>
      </c>
      <c r="R108" s="4">
        <f t="shared" ca="1" si="15"/>
        <v>10.094003021594</v>
      </c>
      <c r="S108" s="4">
        <f t="shared" ca="1" si="14"/>
        <v>11.063134160090192</v>
      </c>
      <c r="T108" s="4">
        <f t="shared" ca="1" si="15"/>
        <v>12.770085303629063</v>
      </c>
    </row>
    <row r="109" spans="1:20" x14ac:dyDescent="0.25">
      <c r="A109" s="1">
        <v>37803</v>
      </c>
      <c r="B109">
        <v>47.11</v>
      </c>
      <c r="C109">
        <v>42.14</v>
      </c>
      <c r="D109">
        <v>49.9</v>
      </c>
      <c r="E109">
        <v>42.14</v>
      </c>
      <c r="F109" s="2">
        <v>1034391000</v>
      </c>
      <c r="G109">
        <f t="shared" si="10"/>
        <v>53.89</v>
      </c>
      <c r="H109">
        <f t="shared" si="11"/>
        <v>44.35</v>
      </c>
      <c r="I109">
        <f t="shared" si="16"/>
        <v>57.88</v>
      </c>
      <c r="J109">
        <f t="shared" si="17"/>
        <v>40.659999999999997</v>
      </c>
      <c r="K109">
        <f t="shared" si="18"/>
        <v>57.88</v>
      </c>
      <c r="L109">
        <f t="shared" si="19"/>
        <v>33.93</v>
      </c>
      <c r="M109" s="4">
        <f t="shared" ca="1" si="12"/>
        <v>1.2915831663326653</v>
      </c>
      <c r="N109" s="4">
        <f t="shared" ca="1" si="13"/>
        <v>5.2505745351261623</v>
      </c>
      <c r="O109" s="4">
        <f t="shared" ca="1" si="12"/>
        <v>2.2044088176352705</v>
      </c>
      <c r="P109" s="4">
        <f t="shared" ca="1" si="13"/>
        <v>8.225403567831723</v>
      </c>
      <c r="Q109" s="4">
        <f t="shared" ca="1" si="14"/>
        <v>3.649298597194389</v>
      </c>
      <c r="R109" s="4">
        <f t="shared" ca="1" si="15"/>
        <v>9.0135861732639313</v>
      </c>
      <c r="S109" s="4">
        <f t="shared" ca="1" si="14"/>
        <v>10.503006012024048</v>
      </c>
      <c r="T109" s="4">
        <f t="shared" ca="1" si="15"/>
        <v>12.477506692278272</v>
      </c>
    </row>
    <row r="110" spans="1:20" x14ac:dyDescent="0.25">
      <c r="A110" s="1">
        <v>37834</v>
      </c>
      <c r="B110">
        <v>53.49</v>
      </c>
      <c r="C110">
        <v>47.5</v>
      </c>
      <c r="D110">
        <v>53.89</v>
      </c>
      <c r="E110">
        <v>44.71</v>
      </c>
      <c r="F110" s="2">
        <v>955157000</v>
      </c>
      <c r="G110">
        <f t="shared" si="10"/>
        <v>57.88</v>
      </c>
      <c r="H110">
        <f t="shared" si="11"/>
        <v>49.9</v>
      </c>
      <c r="I110">
        <f t="shared" si="16"/>
        <v>57.88</v>
      </c>
      <c r="J110">
        <f t="shared" si="17"/>
        <v>44.35</v>
      </c>
      <c r="K110">
        <f t="shared" si="18"/>
        <v>57.88</v>
      </c>
      <c r="L110">
        <f t="shared" si="19"/>
        <v>35.78</v>
      </c>
      <c r="M110" s="4">
        <f t="shared" ca="1" si="12"/>
        <v>1.1484505474113935</v>
      </c>
      <c r="N110" s="4">
        <f t="shared" ca="1" si="13"/>
        <v>2.8069464027395519</v>
      </c>
      <c r="O110" s="4">
        <f t="shared" ca="1" si="12"/>
        <v>1.9113007979216923</v>
      </c>
      <c r="P110" s="4">
        <f t="shared" ca="1" si="13"/>
        <v>6.692257414979963</v>
      </c>
      <c r="Q110" s="4">
        <f t="shared" ca="1" si="14"/>
        <v>3.3050658749304138</v>
      </c>
      <c r="R110" s="4">
        <f t="shared" ca="1" si="15"/>
        <v>8.2958982853717167</v>
      </c>
      <c r="S110" s="4">
        <f t="shared" ca="1" si="14"/>
        <v>9.5585451846353688</v>
      </c>
      <c r="T110" s="4">
        <f t="shared" ca="1" si="15"/>
        <v>11.948837948296397</v>
      </c>
    </row>
    <row r="111" spans="1:20" x14ac:dyDescent="0.25">
      <c r="A111" s="1">
        <v>37865</v>
      </c>
      <c r="B111">
        <v>53.09</v>
      </c>
      <c r="C111">
        <v>53.89</v>
      </c>
      <c r="D111">
        <v>57.88</v>
      </c>
      <c r="E111">
        <v>52.29</v>
      </c>
      <c r="F111" s="2">
        <v>765402000</v>
      </c>
      <c r="G111">
        <f t="shared" si="10"/>
        <v>57.88</v>
      </c>
      <c r="H111">
        <f t="shared" si="11"/>
        <v>53.89</v>
      </c>
      <c r="I111">
        <f t="shared" si="16"/>
        <v>57.88</v>
      </c>
      <c r="J111">
        <f t="shared" si="17"/>
        <v>49.9</v>
      </c>
      <c r="K111">
        <f t="shared" si="18"/>
        <v>57.88</v>
      </c>
      <c r="L111">
        <f t="shared" si="19"/>
        <v>35.78</v>
      </c>
      <c r="M111" s="4">
        <f t="shared" ca="1" si="12"/>
        <v>0.99015203870076018</v>
      </c>
      <c r="N111" s="4">
        <f t="shared" ca="1" si="13"/>
        <v>-0.19773970093601712</v>
      </c>
      <c r="O111" s="4">
        <f t="shared" ca="1" si="12"/>
        <v>1.7795438838977193</v>
      </c>
      <c r="P111" s="4">
        <f t="shared" ca="1" si="13"/>
        <v>5.9329021008211136</v>
      </c>
      <c r="Q111" s="4">
        <f t="shared" ca="1" si="14"/>
        <v>3.2501727712508637</v>
      </c>
      <c r="R111" s="4">
        <f t="shared" ca="1" si="15"/>
        <v>8.1750479826235622</v>
      </c>
      <c r="S111" s="4">
        <f t="shared" ca="1" si="14"/>
        <v>8.6406357982031778</v>
      </c>
      <c r="T111" s="4">
        <f t="shared" ca="1" si="15"/>
        <v>11.385147681507423</v>
      </c>
    </row>
    <row r="112" spans="1:20" x14ac:dyDescent="0.25">
      <c r="A112" s="1">
        <v>37895</v>
      </c>
      <c r="B112">
        <v>53.49</v>
      </c>
      <c r="C112">
        <v>53.09</v>
      </c>
      <c r="D112">
        <v>57.08</v>
      </c>
      <c r="E112">
        <v>51.5</v>
      </c>
      <c r="F112" s="2">
        <v>852344000</v>
      </c>
      <c r="G112">
        <f t="shared" si="10"/>
        <v>57.88</v>
      </c>
      <c r="H112">
        <f t="shared" si="11"/>
        <v>55.89</v>
      </c>
      <c r="I112">
        <f t="shared" si="16"/>
        <v>57.88</v>
      </c>
      <c r="J112">
        <f t="shared" si="17"/>
        <v>53.49</v>
      </c>
      <c r="K112">
        <f t="shared" si="18"/>
        <v>57.88</v>
      </c>
      <c r="L112">
        <f t="shared" si="19"/>
        <v>40.659999999999997</v>
      </c>
      <c r="M112" s="4">
        <f t="shared" ca="1" si="12"/>
        <v>0.94131044148563414</v>
      </c>
      <c r="N112" s="4">
        <f t="shared" ca="1" si="13"/>
        <v>-1.2023589541623081</v>
      </c>
      <c r="O112" s="4">
        <f t="shared" ca="1" si="12"/>
        <v>1.8044849334267694</v>
      </c>
      <c r="P112" s="4">
        <f t="shared" ca="1" si="13"/>
        <v>6.0804433211950837</v>
      </c>
      <c r="Q112" s="4">
        <f t="shared" ca="1" si="14"/>
        <v>3.6250875963559919</v>
      </c>
      <c r="R112" s="4">
        <f t="shared" ca="1" si="15"/>
        <v>8.9652200814196892</v>
      </c>
      <c r="S112" s="4">
        <f t="shared" ca="1" si="14"/>
        <v>8.740714786264892</v>
      </c>
      <c r="T112" s="4">
        <f t="shared" ca="1" si="15"/>
        <v>11.449300613172797</v>
      </c>
    </row>
    <row r="113" spans="1:20" x14ac:dyDescent="0.25">
      <c r="A113" s="1">
        <v>37926</v>
      </c>
      <c r="B113">
        <v>50.7</v>
      </c>
      <c r="C113">
        <v>53.49</v>
      </c>
      <c r="D113">
        <v>55.89</v>
      </c>
      <c r="E113">
        <v>50.3</v>
      </c>
      <c r="F113" s="2">
        <v>672876000</v>
      </c>
      <c r="G113">
        <f t="shared" si="10"/>
        <v>57.08</v>
      </c>
      <c r="H113">
        <f t="shared" si="11"/>
        <v>53.49</v>
      </c>
      <c r="I113">
        <f t="shared" si="16"/>
        <v>57.88</v>
      </c>
      <c r="J113">
        <f t="shared" si="17"/>
        <v>53.09</v>
      </c>
      <c r="K113">
        <f t="shared" si="18"/>
        <v>57.88</v>
      </c>
      <c r="L113">
        <f t="shared" si="19"/>
        <v>44.35</v>
      </c>
      <c r="M113" s="4">
        <f t="shared" ca="1" si="12"/>
        <v>0.88119520486670244</v>
      </c>
      <c r="N113" s="4">
        <f t="shared" ca="1" si="13"/>
        <v>-2.4977977570993848</v>
      </c>
      <c r="O113" s="4">
        <f t="shared" ca="1" si="12"/>
        <v>1.8965825729110752</v>
      </c>
      <c r="P113" s="4">
        <f t="shared" ca="1" si="13"/>
        <v>6.6098115252808398</v>
      </c>
      <c r="Q113" s="4">
        <f t="shared" ca="1" si="14"/>
        <v>3.2494185006262302</v>
      </c>
      <c r="R113" s="4">
        <f t="shared" ca="1" si="15"/>
        <v>8.1733741823959427</v>
      </c>
      <c r="S113" s="4">
        <f t="shared" ca="1" si="14"/>
        <v>8.9481123635713011</v>
      </c>
      <c r="T113" s="4">
        <f t="shared" ca="1" si="15"/>
        <v>11.580055077900631</v>
      </c>
    </row>
    <row r="114" spans="1:20" x14ac:dyDescent="0.25">
      <c r="A114" s="1">
        <v>37956</v>
      </c>
      <c r="B114">
        <v>50.7</v>
      </c>
      <c r="C114">
        <v>50.3</v>
      </c>
      <c r="D114">
        <v>53.49</v>
      </c>
      <c r="E114">
        <v>46.71</v>
      </c>
      <c r="F114" s="2">
        <v>813320000</v>
      </c>
      <c r="G114">
        <f t="shared" si="10"/>
        <v>55.89</v>
      </c>
      <c r="H114">
        <f t="shared" si="11"/>
        <v>53.49</v>
      </c>
      <c r="I114">
        <f t="shared" si="16"/>
        <v>57.08</v>
      </c>
      <c r="J114">
        <f t="shared" si="17"/>
        <v>53.09</v>
      </c>
      <c r="K114">
        <f t="shared" si="18"/>
        <v>57.88</v>
      </c>
      <c r="L114">
        <f t="shared" si="19"/>
        <v>45.51</v>
      </c>
      <c r="M114" s="4">
        <f t="shared" ca="1" si="12"/>
        <v>0.85754346606842391</v>
      </c>
      <c r="N114" s="4">
        <f t="shared" ca="1" si="13"/>
        <v>-3.0269113317221596</v>
      </c>
      <c r="O114" s="4">
        <f t="shared" ca="1" si="12"/>
        <v>1.9816788184707421</v>
      </c>
      <c r="P114" s="4">
        <f t="shared" ca="1" si="13"/>
        <v>7.0787583817067734</v>
      </c>
      <c r="Q114" s="4">
        <f t="shared" ca="1" si="14"/>
        <v>3.3933445503832491</v>
      </c>
      <c r="R114" s="4">
        <f t="shared" ca="1" si="15"/>
        <v>8.4863748698839068</v>
      </c>
      <c r="S114" s="4">
        <f t="shared" ca="1" si="14"/>
        <v>9.3944662553748355</v>
      </c>
      <c r="T114" s="4">
        <f t="shared" ca="1" si="15"/>
        <v>11.851961758428487</v>
      </c>
    </row>
    <row r="115" spans="1:20" x14ac:dyDescent="0.25">
      <c r="A115" s="1">
        <v>37987</v>
      </c>
      <c r="B115">
        <v>52.69</v>
      </c>
      <c r="C115">
        <v>50.7</v>
      </c>
      <c r="D115">
        <v>54.69</v>
      </c>
      <c r="E115">
        <v>50.7</v>
      </c>
      <c r="F115" s="2">
        <v>558023000</v>
      </c>
      <c r="G115">
        <f t="shared" si="10"/>
        <v>54.69</v>
      </c>
      <c r="H115">
        <f t="shared" si="11"/>
        <v>53.09</v>
      </c>
      <c r="I115">
        <f t="shared" si="16"/>
        <v>55.89</v>
      </c>
      <c r="J115">
        <f t="shared" si="17"/>
        <v>51.5</v>
      </c>
      <c r="K115">
        <f t="shared" si="18"/>
        <v>57.88</v>
      </c>
      <c r="L115">
        <f t="shared" si="19"/>
        <v>44.45</v>
      </c>
      <c r="M115" s="4">
        <f t="shared" ca="1" si="12"/>
        <v>0.83872737246297313</v>
      </c>
      <c r="N115" s="4">
        <f t="shared" ca="1" si="13"/>
        <v>-3.4562501199317586</v>
      </c>
      <c r="O115" s="4">
        <f t="shared" ca="1" si="12"/>
        <v>1.938197110989212</v>
      </c>
      <c r="P115" s="4">
        <f t="shared" ca="1" si="13"/>
        <v>6.841455108920047</v>
      </c>
      <c r="Q115" s="4">
        <f t="shared" ca="1" si="14"/>
        <v>3.1963795940756996</v>
      </c>
      <c r="R115" s="4">
        <f t="shared" ca="1" si="15"/>
        <v>8.0547567393727029</v>
      </c>
      <c r="S115" s="4">
        <f t="shared" ca="1" si="14"/>
        <v>9.6966538672517828</v>
      </c>
      <c r="T115" s="4">
        <f t="shared" ca="1" si="15"/>
        <v>12.029163879574355</v>
      </c>
    </row>
    <row r="116" spans="1:20" x14ac:dyDescent="0.25">
      <c r="A116" s="1">
        <v>38018</v>
      </c>
      <c r="B116">
        <v>50.7</v>
      </c>
      <c r="C116">
        <v>52.69</v>
      </c>
      <c r="D116">
        <v>53.09</v>
      </c>
      <c r="E116">
        <v>49.1</v>
      </c>
      <c r="F116" s="2">
        <v>759783000</v>
      </c>
      <c r="G116">
        <f t="shared" si="10"/>
        <v>54.69</v>
      </c>
      <c r="H116">
        <f t="shared" si="11"/>
        <v>53.09</v>
      </c>
      <c r="I116">
        <f t="shared" si="16"/>
        <v>54.69</v>
      </c>
      <c r="J116">
        <f t="shared" si="17"/>
        <v>47.5</v>
      </c>
      <c r="K116">
        <f t="shared" si="18"/>
        <v>57.88</v>
      </c>
      <c r="L116">
        <f t="shared" si="19"/>
        <v>44.45</v>
      </c>
      <c r="M116" s="4">
        <f t="shared" ca="1" si="12"/>
        <v>0.86400452062535305</v>
      </c>
      <c r="N116" s="4">
        <f t="shared" ca="1" si="13"/>
        <v>-2.881223405203337</v>
      </c>
      <c r="O116" s="4">
        <f t="shared" ca="1" si="12"/>
        <v>1.9966095309851195</v>
      </c>
      <c r="P116" s="4">
        <f t="shared" ca="1" si="13"/>
        <v>7.1591633047731085</v>
      </c>
      <c r="Q116" s="4">
        <f t="shared" ca="1" si="14"/>
        <v>3.3228479939724993</v>
      </c>
      <c r="R116" s="4">
        <f t="shared" ca="1" si="15"/>
        <v>8.3346451106785402</v>
      </c>
      <c r="S116" s="4">
        <f t="shared" ca="1" si="14"/>
        <v>-1</v>
      </c>
      <c r="T116" s="4">
        <f t="shared" ca="1" si="15"/>
        <v>-100</v>
      </c>
    </row>
    <row r="117" spans="1:20" x14ac:dyDescent="0.25">
      <c r="A117" s="1">
        <v>38047</v>
      </c>
      <c r="B117">
        <v>47.9</v>
      </c>
      <c r="C117">
        <v>50.7</v>
      </c>
      <c r="D117">
        <v>54.69</v>
      </c>
      <c r="E117">
        <v>43.91</v>
      </c>
      <c r="F117" s="2">
        <v>1625681000</v>
      </c>
      <c r="G117">
        <f t="shared" si="10"/>
        <v>54.69</v>
      </c>
      <c r="H117">
        <f t="shared" si="11"/>
        <v>51.5</v>
      </c>
      <c r="I117">
        <f t="shared" si="16"/>
        <v>54.69</v>
      </c>
      <c r="J117">
        <f t="shared" si="17"/>
        <v>45.51</v>
      </c>
      <c r="K117">
        <f t="shared" si="18"/>
        <v>57.08</v>
      </c>
      <c r="L117">
        <f t="shared" si="19"/>
        <v>43.27</v>
      </c>
      <c r="M117" s="4">
        <f t="shared" ca="1" si="12"/>
        <v>0.85426951910769799</v>
      </c>
      <c r="N117" s="4">
        <f t="shared" ca="1" si="13"/>
        <v>-3.1010698356344957</v>
      </c>
      <c r="O117" s="4">
        <f t="shared" ca="1" si="12"/>
        <v>1.9839093070031084</v>
      </c>
      <c r="P117" s="4">
        <f t="shared" ca="1" si="13"/>
        <v>7.090804584916377</v>
      </c>
      <c r="Q117" s="4">
        <f t="shared" ca="1" si="14"/>
        <v>3.1963795940756996</v>
      </c>
      <c r="R117" s="4">
        <f t="shared" ca="1" si="15"/>
        <v>8.0547567393727029</v>
      </c>
      <c r="S117" s="4">
        <f t="shared" ca="1" si="14"/>
        <v>-1</v>
      </c>
      <c r="T117" s="4">
        <f t="shared" ca="1" si="15"/>
        <v>-100</v>
      </c>
    </row>
    <row r="118" spans="1:20" x14ac:dyDescent="0.25">
      <c r="A118" s="1">
        <v>38078</v>
      </c>
      <c r="B118">
        <v>45.91</v>
      </c>
      <c r="C118">
        <v>47.5</v>
      </c>
      <c r="D118">
        <v>51.5</v>
      </c>
      <c r="E118">
        <v>45.11</v>
      </c>
      <c r="F118" s="2">
        <v>1110964000</v>
      </c>
      <c r="G118">
        <f t="shared" si="10"/>
        <v>54.69</v>
      </c>
      <c r="H118">
        <f t="shared" si="11"/>
        <v>47.5</v>
      </c>
      <c r="I118">
        <f t="shared" si="16"/>
        <v>54.69</v>
      </c>
      <c r="J118">
        <f t="shared" si="17"/>
        <v>44.45</v>
      </c>
      <c r="K118">
        <f t="shared" si="18"/>
        <v>55.89</v>
      </c>
      <c r="L118">
        <f t="shared" si="19"/>
        <v>41.45</v>
      </c>
      <c r="M118" s="4">
        <f t="shared" ca="1" si="12"/>
        <v>0.90718446601941749</v>
      </c>
      <c r="N118" s="4">
        <f t="shared" ca="1" si="13"/>
        <v>-1.929334813067296</v>
      </c>
      <c r="O118" s="4">
        <f t="shared" ca="1" si="12"/>
        <v>2.1067961165048543</v>
      </c>
      <c r="P118" s="4">
        <f t="shared" ca="1" si="13"/>
        <v>7.7363482433315367</v>
      </c>
      <c r="Q118" s="4">
        <f t="shared" ca="1" si="14"/>
        <v>3.6601941747572817</v>
      </c>
      <c r="R118" s="4">
        <f t="shared" ca="1" si="15"/>
        <v>9.0352545241076054</v>
      </c>
      <c r="S118" s="4">
        <f t="shared" ca="1" si="14"/>
        <v>-1</v>
      </c>
      <c r="T118" s="4">
        <f t="shared" ca="1" si="15"/>
        <v>-100</v>
      </c>
    </row>
    <row r="119" spans="1:20" x14ac:dyDescent="0.25">
      <c r="A119" s="1">
        <v>38108</v>
      </c>
      <c r="B119">
        <v>44.71</v>
      </c>
      <c r="C119">
        <v>45.91</v>
      </c>
      <c r="D119">
        <v>47.5</v>
      </c>
      <c r="E119">
        <v>41.12</v>
      </c>
      <c r="F119" s="2">
        <v>1025144000</v>
      </c>
      <c r="G119">
        <f t="shared" si="10"/>
        <v>51.5</v>
      </c>
      <c r="H119">
        <f t="shared" si="11"/>
        <v>45.51</v>
      </c>
      <c r="I119">
        <f t="shared" si="16"/>
        <v>54.69</v>
      </c>
      <c r="J119">
        <f t="shared" si="17"/>
        <v>44.45</v>
      </c>
      <c r="K119">
        <f t="shared" si="18"/>
        <v>54.69</v>
      </c>
      <c r="L119">
        <f t="shared" si="19"/>
        <v>41.45</v>
      </c>
      <c r="M119" s="4">
        <f t="shared" ca="1" si="12"/>
        <v>1.1103157894736841</v>
      </c>
      <c r="N119" s="4">
        <f t="shared" ca="1" si="13"/>
        <v>2.1149439180365937</v>
      </c>
      <c r="O119" s="4">
        <f t="shared" ca="1" si="12"/>
        <v>2.4947368421052634</v>
      </c>
      <c r="P119" s="4">
        <f t="shared" ca="1" si="13"/>
        <v>9.5727279461199632</v>
      </c>
      <c r="Q119" s="4">
        <f t="shared" ca="1" si="14"/>
        <v>4.2315789473684209</v>
      </c>
      <c r="R119" s="4">
        <f t="shared" ca="1" si="15"/>
        <v>10.094805831407916</v>
      </c>
      <c r="S119" s="4">
        <f t="shared" ca="1" si="14"/>
        <v>-1</v>
      </c>
      <c r="T119" s="4">
        <f t="shared" ca="1" si="15"/>
        <v>-100</v>
      </c>
    </row>
    <row r="120" spans="1:20" x14ac:dyDescent="0.25">
      <c r="A120" s="1">
        <v>38139</v>
      </c>
      <c r="B120">
        <v>44.09</v>
      </c>
      <c r="C120">
        <v>44.71</v>
      </c>
      <c r="D120">
        <v>45.51</v>
      </c>
      <c r="E120">
        <v>38.53</v>
      </c>
      <c r="F120" s="2">
        <v>1094025000</v>
      </c>
      <c r="G120">
        <f t="shared" si="10"/>
        <v>47.5</v>
      </c>
      <c r="H120">
        <f t="shared" si="11"/>
        <v>44.45</v>
      </c>
      <c r="I120">
        <f t="shared" si="16"/>
        <v>51.5</v>
      </c>
      <c r="J120">
        <f t="shared" si="17"/>
        <v>43.27</v>
      </c>
      <c r="K120">
        <f t="shared" si="18"/>
        <v>54.69</v>
      </c>
      <c r="L120">
        <f t="shared" si="19"/>
        <v>41.45</v>
      </c>
      <c r="M120" s="4">
        <f t="shared" ca="1" si="12"/>
        <v>1.2069874752801582</v>
      </c>
      <c r="N120" s="4">
        <f t="shared" ca="1" si="13"/>
        <v>3.8342314429995472</v>
      </c>
      <c r="O120" s="4">
        <f t="shared" ca="1" si="12"/>
        <v>2.7027027027027026</v>
      </c>
      <c r="P120" s="4">
        <f t="shared" ca="1" si="13"/>
        <v>10.453587856026726</v>
      </c>
      <c r="Q120" s="4">
        <f t="shared" ca="1" si="14"/>
        <v>4.4603383871676563</v>
      </c>
      <c r="R120" s="4">
        <f t="shared" ca="1" si="15"/>
        <v>10.481913441947244</v>
      </c>
      <c r="S120" s="4">
        <f t="shared" ca="1" si="14"/>
        <v>-1</v>
      </c>
      <c r="T120" s="4">
        <f t="shared" ca="1" si="15"/>
        <v>-100</v>
      </c>
    </row>
    <row r="121" spans="1:20" x14ac:dyDescent="0.25">
      <c r="A121" s="1">
        <v>38169</v>
      </c>
      <c r="B121">
        <v>39.08</v>
      </c>
      <c r="C121">
        <v>44.18</v>
      </c>
      <c r="D121">
        <v>44.45</v>
      </c>
      <c r="E121">
        <v>37.07</v>
      </c>
      <c r="F121" s="2">
        <v>1093164000</v>
      </c>
      <c r="G121">
        <f t="shared" si="10"/>
        <v>45.51</v>
      </c>
      <c r="H121">
        <f t="shared" si="11"/>
        <v>44.45</v>
      </c>
      <c r="I121">
        <f t="shared" si="16"/>
        <v>47.5</v>
      </c>
      <c r="J121">
        <f t="shared" si="17"/>
        <v>41.45</v>
      </c>
      <c r="K121">
        <f t="shared" si="18"/>
        <v>54.69</v>
      </c>
      <c r="L121">
        <f t="shared" si="19"/>
        <v>41.45</v>
      </c>
      <c r="M121" s="4">
        <f t="shared" ca="1" si="12"/>
        <v>1.3318335208098988</v>
      </c>
      <c r="N121" s="4">
        <f t="shared" ca="1" si="13"/>
        <v>5.8985438179494976</v>
      </c>
      <c r="O121" s="4">
        <f t="shared" ca="1" si="12"/>
        <v>2.7896512935883013</v>
      </c>
      <c r="P121" s="4">
        <f t="shared" ca="1" si="13"/>
        <v>10.803886050113221</v>
      </c>
      <c r="Q121" s="4">
        <f t="shared" ca="1" si="14"/>
        <v>4.590551181102362</v>
      </c>
      <c r="R121" s="4">
        <f t="shared" ca="1" si="15"/>
        <v>10.694061428973578</v>
      </c>
      <c r="S121" s="4">
        <f t="shared" ca="1" si="14"/>
        <v>-1</v>
      </c>
      <c r="T121" s="4">
        <f t="shared" ca="1" si="15"/>
        <v>-100</v>
      </c>
    </row>
    <row r="122" spans="1:20" x14ac:dyDescent="0.25">
      <c r="A122" s="1">
        <v>38200</v>
      </c>
      <c r="B122">
        <v>42.81</v>
      </c>
      <c r="C122">
        <v>39.08</v>
      </c>
      <c r="D122">
        <v>44.45</v>
      </c>
      <c r="E122">
        <v>38.619999999999997</v>
      </c>
      <c r="F122" s="2">
        <v>948241000</v>
      </c>
      <c r="G122">
        <f t="shared" si="10"/>
        <v>44.45</v>
      </c>
      <c r="H122">
        <f t="shared" si="11"/>
        <v>43.27</v>
      </c>
      <c r="I122">
        <f t="shared" si="16"/>
        <v>46.46</v>
      </c>
      <c r="J122">
        <f t="shared" si="17"/>
        <v>41.45</v>
      </c>
      <c r="K122">
        <f t="shared" si="18"/>
        <v>54.69</v>
      </c>
      <c r="L122">
        <f t="shared" si="19"/>
        <v>41.45</v>
      </c>
      <c r="M122" s="4">
        <f t="shared" ca="1" si="12"/>
        <v>1.3318335208098988</v>
      </c>
      <c r="N122" s="4">
        <f t="shared" ca="1" si="13"/>
        <v>5.8985438179494976</v>
      </c>
      <c r="O122" s="4">
        <f t="shared" ca="1" si="12"/>
        <v>2.8346456692913384</v>
      </c>
      <c r="P122" s="4">
        <f t="shared" ca="1" si="13"/>
        <v>10.98131796074766</v>
      </c>
      <c r="Q122" s="4">
        <f t="shared" ca="1" si="14"/>
        <v>4.590551181102362</v>
      </c>
      <c r="R122" s="4">
        <f t="shared" ca="1" si="15"/>
        <v>10.694061428973578</v>
      </c>
      <c r="S122" s="4">
        <f t="shared" ca="1" si="14"/>
        <v>-1</v>
      </c>
      <c r="T122" s="4">
        <f t="shared" ca="1" si="15"/>
        <v>-100</v>
      </c>
    </row>
    <row r="123" spans="1:20" x14ac:dyDescent="0.25">
      <c r="A123" s="1">
        <v>38231</v>
      </c>
      <c r="B123">
        <v>39.44</v>
      </c>
      <c r="C123">
        <v>42.81</v>
      </c>
      <c r="D123">
        <v>43.27</v>
      </c>
      <c r="E123">
        <v>38.71</v>
      </c>
      <c r="F123" s="2">
        <v>930292000</v>
      </c>
      <c r="G123">
        <f t="shared" si="10"/>
        <v>44.45</v>
      </c>
      <c r="H123">
        <f t="shared" si="11"/>
        <v>41.45</v>
      </c>
      <c r="I123">
        <f t="shared" si="16"/>
        <v>46.91</v>
      </c>
      <c r="J123">
        <f t="shared" si="17"/>
        <v>41.45</v>
      </c>
      <c r="K123">
        <f t="shared" si="18"/>
        <v>51.5</v>
      </c>
      <c r="L123">
        <f t="shared" si="19"/>
        <v>41.45</v>
      </c>
      <c r="M123" s="4">
        <f t="shared" ca="1" si="12"/>
        <v>1.3681534550496879</v>
      </c>
      <c r="N123" s="4">
        <f t="shared" ca="1" si="13"/>
        <v>6.4699284726486006</v>
      </c>
      <c r="O123" s="4">
        <f t="shared" ca="1" si="12"/>
        <v>2.9119482320314303</v>
      </c>
      <c r="P123" s="4">
        <f t="shared" ca="1" si="13"/>
        <v>11.280319779605218</v>
      </c>
      <c r="Q123" s="4">
        <f t="shared" ca="1" si="14"/>
        <v>4.9856713658423848</v>
      </c>
      <c r="R123" s="4">
        <f t="shared" ca="1" si="15"/>
        <v>11.305060459651028</v>
      </c>
      <c r="S123" s="4">
        <f t="shared" ca="1" si="14"/>
        <v>-1</v>
      </c>
      <c r="T123" s="4">
        <f t="shared" ca="1" si="15"/>
        <v>-100</v>
      </c>
    </row>
    <row r="124" spans="1:20" x14ac:dyDescent="0.25">
      <c r="A124" s="1">
        <v>38261</v>
      </c>
      <c r="B124">
        <v>39.9</v>
      </c>
      <c r="C124">
        <v>39.99</v>
      </c>
      <c r="D124">
        <v>41.45</v>
      </c>
      <c r="E124">
        <v>37.619999999999997</v>
      </c>
      <c r="F124" s="2">
        <v>872508000</v>
      </c>
      <c r="G124">
        <f t="shared" si="10"/>
        <v>46.46</v>
      </c>
      <c r="H124">
        <f t="shared" si="11"/>
        <v>41.45</v>
      </c>
      <c r="I124">
        <f t="shared" si="16"/>
        <v>47.82</v>
      </c>
      <c r="J124">
        <f t="shared" si="17"/>
        <v>41.45</v>
      </c>
      <c r="K124">
        <f t="shared" si="18"/>
        <v>50.55</v>
      </c>
      <c r="L124">
        <f t="shared" si="19"/>
        <v>41.45</v>
      </c>
      <c r="M124" s="4">
        <f t="shared" ca="1" si="12"/>
        <v>1.4427020506634498</v>
      </c>
      <c r="N124" s="4">
        <f t="shared" ca="1" si="13"/>
        <v>7.6057130806400863</v>
      </c>
      <c r="O124" s="4">
        <f t="shared" ca="1" si="12"/>
        <v>3.039806996381182</v>
      </c>
      <c r="P124" s="4">
        <f t="shared" ca="1" si="13"/>
        <v>11.759538831850215</v>
      </c>
      <c r="Q124" s="4">
        <f t="shared" ca="1" si="14"/>
        <v>5.2484921592279852</v>
      </c>
      <c r="R124" s="4">
        <f t="shared" ca="1" si="15"/>
        <v>11.686917168582145</v>
      </c>
      <c r="S124" s="4">
        <f t="shared" ca="1" si="14"/>
        <v>-1</v>
      </c>
      <c r="T124" s="4">
        <f t="shared" ca="1" si="15"/>
        <v>-100</v>
      </c>
    </row>
    <row r="125" spans="1:20" x14ac:dyDescent="0.25">
      <c r="A125" s="1">
        <v>38292</v>
      </c>
      <c r="B125">
        <v>43.08</v>
      </c>
      <c r="C125">
        <v>40.17</v>
      </c>
      <c r="D125">
        <v>46.46</v>
      </c>
      <c r="E125">
        <v>39.619999999999997</v>
      </c>
      <c r="F125" s="2">
        <v>1537119000</v>
      </c>
      <c r="G125">
        <f t="shared" si="10"/>
        <v>46.91</v>
      </c>
      <c r="H125">
        <f t="shared" si="11"/>
        <v>41.45</v>
      </c>
      <c r="I125">
        <f t="shared" si="16"/>
        <v>50.55</v>
      </c>
      <c r="J125">
        <f t="shared" si="17"/>
        <v>41.45</v>
      </c>
      <c r="K125">
        <f t="shared" si="18"/>
        <v>52.01</v>
      </c>
      <c r="L125">
        <f t="shared" si="19"/>
        <v>41.45</v>
      </c>
      <c r="M125" s="4">
        <f t="shared" ca="1" si="12"/>
        <v>1.3603099440378821</v>
      </c>
      <c r="N125" s="4">
        <f t="shared" ca="1" si="13"/>
        <v>6.3475708984471302</v>
      </c>
      <c r="O125" s="4">
        <f t="shared" ca="1" si="12"/>
        <v>2.7658200602668961</v>
      </c>
      <c r="P125" s="4">
        <f t="shared" ca="1" si="13"/>
        <v>10.708863436605354</v>
      </c>
      <c r="Q125" s="4">
        <f t="shared" ca="1" si="14"/>
        <v>4.865260439087387</v>
      </c>
      <c r="R125" s="4">
        <f t="shared" ca="1" si="15"/>
        <v>11.123797113424793</v>
      </c>
      <c r="S125" s="4">
        <f t="shared" ca="1" si="14"/>
        <v>-1</v>
      </c>
      <c r="T125" s="4">
        <f t="shared" ca="1" si="15"/>
        <v>-100</v>
      </c>
    </row>
    <row r="126" spans="1:20" x14ac:dyDescent="0.25">
      <c r="A126" s="1">
        <v>38322</v>
      </c>
      <c r="B126">
        <v>46</v>
      </c>
      <c r="C126">
        <v>42.17</v>
      </c>
      <c r="D126">
        <v>46.91</v>
      </c>
      <c r="E126">
        <v>42.08</v>
      </c>
      <c r="F126" s="2">
        <v>1054418000</v>
      </c>
      <c r="G126">
        <f t="shared" si="10"/>
        <v>47.82</v>
      </c>
      <c r="H126">
        <f t="shared" si="11"/>
        <v>46.46</v>
      </c>
      <c r="I126">
        <f t="shared" si="16"/>
        <v>50.55</v>
      </c>
      <c r="J126">
        <f t="shared" si="17"/>
        <v>41.45</v>
      </c>
      <c r="K126">
        <f t="shared" si="18"/>
        <v>54.99</v>
      </c>
      <c r="L126">
        <f t="shared" si="19"/>
        <v>41.45</v>
      </c>
      <c r="M126" s="4">
        <f t="shared" ca="1" si="12"/>
        <v>1.3472607120017055</v>
      </c>
      <c r="N126" s="4">
        <f t="shared" ca="1" si="13"/>
        <v>6.1427484619819284</v>
      </c>
      <c r="O126" s="4">
        <f t="shared" ca="1" si="12"/>
        <v>2.7819228309528885</v>
      </c>
      <c r="P126" s="4">
        <f t="shared" ca="1" si="13"/>
        <v>10.773150554231492</v>
      </c>
      <c r="Q126" s="4">
        <f t="shared" ca="1" si="14"/>
        <v>5.427201023235984</v>
      </c>
      <c r="R126" s="4">
        <f t="shared" ca="1" si="15"/>
        <v>11.936500986309117</v>
      </c>
      <c r="S126" s="4">
        <f t="shared" ca="1" si="14"/>
        <v>-1</v>
      </c>
      <c r="T126" s="4">
        <f t="shared" ca="1" si="15"/>
        <v>-100</v>
      </c>
    </row>
    <row r="127" spans="1:20" x14ac:dyDescent="0.25">
      <c r="A127" s="1">
        <v>38353</v>
      </c>
      <c r="B127">
        <v>47.37</v>
      </c>
      <c r="C127">
        <v>46.46</v>
      </c>
      <c r="D127">
        <v>47.82</v>
      </c>
      <c r="E127">
        <v>42.08</v>
      </c>
      <c r="F127" s="2">
        <v>938054000</v>
      </c>
      <c r="G127">
        <f t="shared" si="10"/>
        <v>50.55</v>
      </c>
      <c r="H127">
        <f t="shared" si="11"/>
        <v>46.91</v>
      </c>
      <c r="I127">
        <f t="shared" si="16"/>
        <v>50.55</v>
      </c>
      <c r="J127">
        <f t="shared" si="17"/>
        <v>46.46</v>
      </c>
      <c r="K127">
        <f t="shared" si="18"/>
        <v>55.28</v>
      </c>
      <c r="L127">
        <f t="shared" si="19"/>
        <v>41.45</v>
      </c>
      <c r="M127" s="4">
        <f t="shared" ca="1" si="12"/>
        <v>1.3216227519866166</v>
      </c>
      <c r="N127" s="4">
        <f t="shared" ca="1" si="13"/>
        <v>5.735665066642115</v>
      </c>
      <c r="O127" s="4">
        <f t="shared" ca="1" si="12"/>
        <v>2.9694688414889168</v>
      </c>
      <c r="P127" s="4">
        <f t="shared" ca="1" si="13"/>
        <v>11.498205382362947</v>
      </c>
      <c r="Q127" s="4">
        <f t="shared" ca="1" si="14"/>
        <v>5.5872020075282309</v>
      </c>
      <c r="R127" s="4">
        <f t="shared" ca="1" si="15"/>
        <v>12.153532794545029</v>
      </c>
      <c r="S127" s="4">
        <f t="shared" ca="1" si="14"/>
        <v>-1</v>
      </c>
      <c r="T127" s="4">
        <f t="shared" ca="1" si="15"/>
        <v>-100</v>
      </c>
    </row>
    <row r="128" spans="1:20" x14ac:dyDescent="0.25">
      <c r="A128" s="1">
        <v>38384</v>
      </c>
      <c r="B128">
        <v>50.1</v>
      </c>
      <c r="C128">
        <v>47.82</v>
      </c>
      <c r="D128">
        <v>50.55</v>
      </c>
      <c r="E128">
        <v>47.37</v>
      </c>
      <c r="F128" s="2">
        <v>871154000</v>
      </c>
      <c r="G128">
        <f t="shared" si="10"/>
        <v>50.55</v>
      </c>
      <c r="H128">
        <f t="shared" si="11"/>
        <v>47.82</v>
      </c>
      <c r="I128">
        <f t="shared" si="16"/>
        <v>52.01</v>
      </c>
      <c r="J128">
        <f t="shared" si="17"/>
        <v>46.91</v>
      </c>
      <c r="K128">
        <f t="shared" si="18"/>
        <v>55.28</v>
      </c>
      <c r="L128">
        <f t="shared" si="19"/>
        <v>41.45</v>
      </c>
      <c r="M128" s="4">
        <f t="shared" ca="1" si="12"/>
        <v>1.2007912957467854</v>
      </c>
      <c r="N128" s="4">
        <f t="shared" ca="1" si="13"/>
        <v>3.7274033660650074</v>
      </c>
      <c r="O128" s="4">
        <f t="shared" ca="1" si="12"/>
        <v>2.809099901088032</v>
      </c>
      <c r="P128" s="4">
        <f t="shared" ca="1" si="13"/>
        <v>10.880893891549338</v>
      </c>
      <c r="Q128" s="4">
        <f t="shared" ca="1" si="14"/>
        <v>5.6864490603363009</v>
      </c>
      <c r="R128" s="4">
        <f t="shared" ca="1" si="15"/>
        <v>12.285258599888582</v>
      </c>
      <c r="S128" s="4">
        <f t="shared" ca="1" si="14"/>
        <v>-1</v>
      </c>
      <c r="T128" s="4">
        <f t="shared" ca="1" si="15"/>
        <v>-100</v>
      </c>
    </row>
    <row r="129" spans="1:20" x14ac:dyDescent="0.25">
      <c r="A129" s="1">
        <v>38412</v>
      </c>
      <c r="B129">
        <v>46.91</v>
      </c>
      <c r="C129">
        <v>49.64</v>
      </c>
      <c r="D129">
        <v>50.01</v>
      </c>
      <c r="E129">
        <v>45.36</v>
      </c>
      <c r="F129" s="2">
        <v>865023000</v>
      </c>
      <c r="G129">
        <f t="shared" si="10"/>
        <v>50.55</v>
      </c>
      <c r="H129">
        <f t="shared" si="11"/>
        <v>48.28</v>
      </c>
      <c r="I129">
        <f t="shared" si="16"/>
        <v>54.99</v>
      </c>
      <c r="J129">
        <f t="shared" si="17"/>
        <v>47.82</v>
      </c>
      <c r="K129">
        <f t="shared" si="18"/>
        <v>55.28</v>
      </c>
      <c r="L129">
        <f t="shared" si="19"/>
        <v>41.45</v>
      </c>
      <c r="M129" s="4">
        <f t="shared" ca="1" si="12"/>
        <v>1.2137572485502901</v>
      </c>
      <c r="N129" s="4">
        <f t="shared" ca="1" si="13"/>
        <v>3.9504484632005843</v>
      </c>
      <c r="O129" s="4">
        <f t="shared" ca="1" si="12"/>
        <v>2.9394121175764849</v>
      </c>
      <c r="P129" s="4">
        <f t="shared" ca="1" si="13"/>
        <v>11.38483042827858</v>
      </c>
      <c r="Q129" s="4">
        <f t="shared" ca="1" si="14"/>
        <v>5.5186962607478511</v>
      </c>
      <c r="R129" s="4">
        <f t="shared" ca="1" si="15"/>
        <v>12.061328333570899</v>
      </c>
      <c r="S129" s="4">
        <f t="shared" ca="1" si="14"/>
        <v>-1</v>
      </c>
      <c r="T129" s="4">
        <f t="shared" ca="1" si="15"/>
        <v>-100</v>
      </c>
    </row>
    <row r="130" spans="1:20" x14ac:dyDescent="0.25">
      <c r="A130" s="1">
        <v>38443</v>
      </c>
      <c r="B130">
        <v>47.27</v>
      </c>
      <c r="C130">
        <v>46.91</v>
      </c>
      <c r="D130">
        <v>48.28</v>
      </c>
      <c r="E130">
        <v>44.72</v>
      </c>
      <c r="F130" s="2">
        <v>749051000</v>
      </c>
      <c r="G130">
        <f t="shared" si="10"/>
        <v>52.01</v>
      </c>
      <c r="H130">
        <f t="shared" si="11"/>
        <v>48.28</v>
      </c>
      <c r="I130">
        <f t="shared" si="16"/>
        <v>55.28</v>
      </c>
      <c r="J130">
        <f t="shared" si="17"/>
        <v>48.28</v>
      </c>
      <c r="K130">
        <f t="shared" si="18"/>
        <v>55.28</v>
      </c>
      <c r="L130">
        <f t="shared" si="19"/>
        <v>46.46</v>
      </c>
      <c r="M130" s="4">
        <f t="shared" ca="1" si="12"/>
        <v>1.2572493786246894</v>
      </c>
      <c r="N130" s="4">
        <f t="shared" ca="1" si="13"/>
        <v>4.6849586722640169</v>
      </c>
      <c r="O130" s="4">
        <f t="shared" ca="1" si="12"/>
        <v>3.1793703396851698</v>
      </c>
      <c r="P130" s="4">
        <f t="shared" ca="1" si="13"/>
        <v>12.262345534856166</v>
      </c>
      <c r="Q130" s="4">
        <f t="shared" ca="1" si="14"/>
        <v>5.4001657000828507</v>
      </c>
      <c r="R130" s="4">
        <f t="shared" ca="1" si="15"/>
        <v>11.899240562291592</v>
      </c>
      <c r="S130" s="4">
        <f t="shared" ca="1" si="14"/>
        <v>-1</v>
      </c>
      <c r="T130" s="4">
        <f t="shared" ca="1" si="15"/>
        <v>-100</v>
      </c>
    </row>
    <row r="131" spans="1:20" x14ac:dyDescent="0.25">
      <c r="A131" s="1">
        <v>38473</v>
      </c>
      <c r="B131">
        <v>51.83</v>
      </c>
      <c r="C131">
        <v>47.55</v>
      </c>
      <c r="D131">
        <v>52.01</v>
      </c>
      <c r="E131">
        <v>47.55</v>
      </c>
      <c r="F131" s="2">
        <v>909898000</v>
      </c>
      <c r="G131">
        <f t="shared" si="10"/>
        <v>54.99</v>
      </c>
      <c r="H131">
        <f t="shared" si="11"/>
        <v>48.28</v>
      </c>
      <c r="I131">
        <f t="shared" si="16"/>
        <v>55.28</v>
      </c>
      <c r="J131">
        <f t="shared" si="17"/>
        <v>48.28</v>
      </c>
      <c r="K131">
        <f t="shared" si="18"/>
        <v>57.58</v>
      </c>
      <c r="L131">
        <f t="shared" si="19"/>
        <v>46.91</v>
      </c>
      <c r="M131" s="4">
        <f t="shared" ca="1" si="12"/>
        <v>1.1997692751393962</v>
      </c>
      <c r="N131" s="4">
        <f t="shared" ca="1" si="13"/>
        <v>3.7097404042935711</v>
      </c>
      <c r="O131" s="4">
        <f t="shared" ca="1" si="12"/>
        <v>2.8648336858296481</v>
      </c>
      <c r="P131" s="4">
        <f t="shared" ca="1" si="13"/>
        <v>11.098946683508615</v>
      </c>
      <c r="Q131" s="4">
        <f t="shared" ca="1" si="14"/>
        <v>4.7969621226687176</v>
      </c>
      <c r="R131" s="4">
        <f t="shared" ca="1" si="15"/>
        <v>11.019112860000568</v>
      </c>
      <c r="S131" s="4">
        <f t="shared" ca="1" si="14"/>
        <v>-1</v>
      </c>
      <c r="T131" s="4">
        <f t="shared" ca="1" si="15"/>
        <v>-100</v>
      </c>
    </row>
    <row r="132" spans="1:20" x14ac:dyDescent="0.25">
      <c r="A132" s="1">
        <v>38504</v>
      </c>
      <c r="B132">
        <v>52.7</v>
      </c>
      <c r="C132">
        <v>51.28</v>
      </c>
      <c r="D132">
        <v>54.99</v>
      </c>
      <c r="E132">
        <v>50.83</v>
      </c>
      <c r="F132" s="2">
        <v>1095768000</v>
      </c>
      <c r="G132">
        <f t="shared" si="10"/>
        <v>55.28</v>
      </c>
      <c r="H132">
        <f t="shared" si="11"/>
        <v>52.01</v>
      </c>
      <c r="I132">
        <f t="shared" si="16"/>
        <v>55.28</v>
      </c>
      <c r="J132">
        <f t="shared" si="17"/>
        <v>48.28</v>
      </c>
      <c r="K132">
        <f t="shared" si="18"/>
        <v>61.5</v>
      </c>
      <c r="L132">
        <f t="shared" si="19"/>
        <v>47.82</v>
      </c>
      <c r="M132" s="4">
        <f t="shared" ca="1" si="12"/>
        <v>1.1383887979632661</v>
      </c>
      <c r="N132" s="4">
        <f t="shared" ca="1" si="13"/>
        <v>2.6261703147479665</v>
      </c>
      <c r="O132" s="4">
        <f t="shared" ca="1" si="12"/>
        <v>2.6823058737952352</v>
      </c>
      <c r="P132" s="4">
        <f t="shared" ca="1" si="13"/>
        <v>10.369945999207575</v>
      </c>
      <c r="Q132" s="4">
        <f t="shared" ca="1" si="14"/>
        <v>4.4828150572831422</v>
      </c>
      <c r="R132" s="4">
        <f t="shared" ca="1" si="15"/>
        <v>10.518942690312972</v>
      </c>
      <c r="S132" s="4">
        <f t="shared" ca="1" si="14"/>
        <v>-1</v>
      </c>
      <c r="T132" s="4">
        <f t="shared" ca="1" si="15"/>
        <v>-100</v>
      </c>
    </row>
    <row r="133" spans="1:20" x14ac:dyDescent="0.25">
      <c r="A133" s="1">
        <v>38534</v>
      </c>
      <c r="B133">
        <v>50.88</v>
      </c>
      <c r="C133">
        <v>52.7</v>
      </c>
      <c r="D133">
        <v>55.28</v>
      </c>
      <c r="E133">
        <v>50.5</v>
      </c>
      <c r="F133" s="2">
        <v>989776000</v>
      </c>
      <c r="G133">
        <f t="shared" ref="G133:G196" si="20">MAX(D132:D134)</f>
        <v>55.28</v>
      </c>
      <c r="H133">
        <f t="shared" ref="H133:H196" si="21">MIN(D132:D134)</f>
        <v>53.66</v>
      </c>
      <c r="I133">
        <f t="shared" si="16"/>
        <v>55.28</v>
      </c>
      <c r="J133">
        <f t="shared" si="17"/>
        <v>51.74</v>
      </c>
      <c r="K133">
        <f t="shared" si="18"/>
        <v>65.42</v>
      </c>
      <c r="L133">
        <f t="shared" si="19"/>
        <v>48.28</v>
      </c>
      <c r="M133" s="4">
        <f t="shared" ref="M133:O196" ca="1" si="22">(OFFSET($H133,M$2*12-1,0))/$D133</f>
        <v>1.1324167872648336</v>
      </c>
      <c r="N133" s="4">
        <f t="shared" ref="N133:P196" ca="1" si="23">(IF(M133&gt;0,1,0)*ABS(M133)^(1/M$2)-1)*100</f>
        <v>2.5182678594261487</v>
      </c>
      <c r="O133" s="4">
        <f t="shared" ca="1" si="22"/>
        <v>2.5777858176555717</v>
      </c>
      <c r="P133" s="4">
        <f t="shared" ca="1" si="23"/>
        <v>9.9321401844906667</v>
      </c>
      <c r="Q133" s="4">
        <f t="shared" ref="Q133:S196" ca="1" si="24">(OFFSET($H133,Q$2*12-1,0)-$D133)/$D133</f>
        <v>4.4540520984081038</v>
      </c>
      <c r="R133" s="4">
        <f t="shared" ref="R133:T196" ca="1" si="25">(IF(Q133&gt;0,1,0)*ABS(Q133)^(1/Q$2)-1)*100</f>
        <v>10.471525912901436</v>
      </c>
      <c r="S133" s="4">
        <f t="shared" ca="1" si="24"/>
        <v>-1</v>
      </c>
      <c r="T133" s="4">
        <f t="shared" ca="1" si="25"/>
        <v>-100</v>
      </c>
    </row>
    <row r="134" spans="1:20" x14ac:dyDescent="0.25">
      <c r="A134" s="1">
        <v>38565</v>
      </c>
      <c r="B134">
        <v>51.65</v>
      </c>
      <c r="C134">
        <v>50.88</v>
      </c>
      <c r="D134">
        <v>53.66</v>
      </c>
      <c r="E134">
        <v>48.87</v>
      </c>
      <c r="F134" s="2">
        <v>831865000</v>
      </c>
      <c r="G134">
        <f t="shared" si="20"/>
        <v>55.28</v>
      </c>
      <c r="H134">
        <f t="shared" si="21"/>
        <v>51.74</v>
      </c>
      <c r="I134">
        <f t="shared" ref="I134:I197" si="26">MAX(D132:D137)</f>
        <v>57.58</v>
      </c>
      <c r="J134">
        <f t="shared" ref="J134:J197" si="27">MIN(D132:D137)</f>
        <v>51.74</v>
      </c>
      <c r="K134">
        <f t="shared" si="18"/>
        <v>65.42</v>
      </c>
      <c r="L134">
        <f t="shared" si="19"/>
        <v>48.28</v>
      </c>
      <c r="M134" s="4">
        <f t="shared" ca="1" si="22"/>
        <v>1.1703317182258666</v>
      </c>
      <c r="N134" s="4">
        <f t="shared" ca="1" si="23"/>
        <v>3.1957460429090423</v>
      </c>
      <c r="O134" s="4">
        <f t="shared" ca="1" si="22"/>
        <v>2.5810659709280657</v>
      </c>
      <c r="P134" s="4">
        <f t="shared" ca="1" si="23"/>
        <v>9.9461207081187109</v>
      </c>
      <c r="Q134" s="4">
        <f t="shared" ca="1" si="24"/>
        <v>5.0939247111442425</v>
      </c>
      <c r="R134" s="4">
        <f t="shared" ca="1" si="25"/>
        <v>11.464567384348513</v>
      </c>
      <c r="S134" s="4">
        <f t="shared" ca="1" si="24"/>
        <v>-1</v>
      </c>
      <c r="T134" s="4">
        <f t="shared" ca="1" si="25"/>
        <v>-100</v>
      </c>
    </row>
    <row r="135" spans="1:20" x14ac:dyDescent="0.25">
      <c r="A135" s="1">
        <v>38596</v>
      </c>
      <c r="B135">
        <v>50.98</v>
      </c>
      <c r="C135">
        <v>50.69</v>
      </c>
      <c r="D135">
        <v>51.74</v>
      </c>
      <c r="E135">
        <v>48.3</v>
      </c>
      <c r="F135" s="2">
        <v>798022000</v>
      </c>
      <c r="G135">
        <f t="shared" si="20"/>
        <v>53.66</v>
      </c>
      <c r="H135">
        <f t="shared" si="21"/>
        <v>51.74</v>
      </c>
      <c r="I135">
        <f t="shared" si="26"/>
        <v>61.5</v>
      </c>
      <c r="J135">
        <f t="shared" si="27"/>
        <v>51.74</v>
      </c>
      <c r="K135">
        <f t="shared" si="18"/>
        <v>65.42</v>
      </c>
      <c r="L135">
        <f t="shared" si="19"/>
        <v>48.28</v>
      </c>
      <c r="M135" s="4">
        <f t="shared" ca="1" si="22"/>
        <v>1.2040974101275608</v>
      </c>
      <c r="N135" s="4">
        <f t="shared" ca="1" si="23"/>
        <v>3.7844586771502708</v>
      </c>
      <c r="O135" s="4">
        <f t="shared" ca="1" si="22"/>
        <v>2.541553923463471</v>
      </c>
      <c r="P135" s="4">
        <f t="shared" ca="1" si="23"/>
        <v>9.7766397243087777</v>
      </c>
      <c r="Q135" s="4">
        <f t="shared" ca="1" si="24"/>
        <v>7.7649787398531114</v>
      </c>
      <c r="R135" s="4">
        <f t="shared" ca="1" si="25"/>
        <v>14.641717745567018</v>
      </c>
      <c r="S135" s="4">
        <f t="shared" ca="1" si="24"/>
        <v>-1</v>
      </c>
      <c r="T135" s="4">
        <f t="shared" ca="1" si="25"/>
        <v>-100</v>
      </c>
    </row>
    <row r="136" spans="1:20" x14ac:dyDescent="0.25">
      <c r="A136" s="1">
        <v>38626</v>
      </c>
      <c r="B136">
        <v>49.73</v>
      </c>
      <c r="C136">
        <v>51.07</v>
      </c>
      <c r="D136">
        <v>52.41</v>
      </c>
      <c r="E136">
        <v>46.58</v>
      </c>
      <c r="F136" s="2">
        <v>844792000</v>
      </c>
      <c r="G136">
        <f t="shared" si="20"/>
        <v>57.58</v>
      </c>
      <c r="H136">
        <f t="shared" si="21"/>
        <v>51.74</v>
      </c>
      <c r="I136">
        <f t="shared" si="26"/>
        <v>65.42</v>
      </c>
      <c r="J136">
        <f t="shared" si="27"/>
        <v>51.74</v>
      </c>
      <c r="K136">
        <f t="shared" si="18"/>
        <v>66.95</v>
      </c>
      <c r="L136">
        <f t="shared" si="19"/>
        <v>51.74</v>
      </c>
      <c r="M136" s="4">
        <f t="shared" ca="1" si="22"/>
        <v>1.1887044457164664</v>
      </c>
      <c r="N136" s="4">
        <f t="shared" ca="1" si="23"/>
        <v>3.5177389233966627</v>
      </c>
      <c r="O136" s="4">
        <f t="shared" ca="1" si="22"/>
        <v>2.5090631558862815</v>
      </c>
      <c r="P136" s="4">
        <f t="shared" ca="1" si="23"/>
        <v>9.6354893314793078</v>
      </c>
      <c r="Q136" s="4">
        <f t="shared" ca="1" si="24"/>
        <v>7.6529288303758838</v>
      </c>
      <c r="R136" s="4">
        <f t="shared" ca="1" si="25"/>
        <v>14.53068150813197</v>
      </c>
      <c r="S136" s="4">
        <f t="shared" ca="1" si="24"/>
        <v>-1</v>
      </c>
      <c r="T136" s="4">
        <f t="shared" ca="1" si="25"/>
        <v>-100</v>
      </c>
    </row>
    <row r="137" spans="1:20" x14ac:dyDescent="0.25">
      <c r="A137" s="1">
        <v>38657</v>
      </c>
      <c r="B137">
        <v>56.91</v>
      </c>
      <c r="C137">
        <v>50.21</v>
      </c>
      <c r="D137">
        <v>57.58</v>
      </c>
      <c r="E137">
        <v>49.54</v>
      </c>
      <c r="F137" s="2">
        <v>1098487000</v>
      </c>
      <c r="G137">
        <f t="shared" si="20"/>
        <v>61.5</v>
      </c>
      <c r="H137">
        <f t="shared" si="21"/>
        <v>52.41</v>
      </c>
      <c r="I137">
        <f t="shared" si="26"/>
        <v>65.42</v>
      </c>
      <c r="J137">
        <f t="shared" si="27"/>
        <v>51.74</v>
      </c>
      <c r="K137">
        <f t="shared" ref="K137:K200" si="28">MAX(D132:D143)</f>
        <v>66.95</v>
      </c>
      <c r="L137">
        <f t="shared" ref="L137:L200" si="29">MIN(D132:D143)</f>
        <v>51.74</v>
      </c>
      <c r="M137" s="4">
        <f t="shared" ca="1" si="22"/>
        <v>1.081972907259465</v>
      </c>
      <c r="N137" s="4">
        <f t="shared" ca="1" si="23"/>
        <v>1.5882027878689753</v>
      </c>
      <c r="O137" s="4">
        <f t="shared" ca="1" si="22"/>
        <v>2.2837790899617922</v>
      </c>
      <c r="P137" s="4">
        <f t="shared" ca="1" si="23"/>
        <v>8.6088985198413006</v>
      </c>
      <c r="Q137" s="4">
        <f t="shared" ca="1" si="24"/>
        <v>7.0236193122612027</v>
      </c>
      <c r="R137" s="4">
        <f t="shared" ca="1" si="25"/>
        <v>13.877361889494178</v>
      </c>
      <c r="S137" s="4">
        <f t="shared" ca="1" si="24"/>
        <v>-1</v>
      </c>
      <c r="T137" s="4">
        <f t="shared" ca="1" si="25"/>
        <v>-100</v>
      </c>
    </row>
    <row r="138" spans="1:20" x14ac:dyDescent="0.25">
      <c r="A138" s="1">
        <v>38687</v>
      </c>
      <c r="B138">
        <v>59.78</v>
      </c>
      <c r="C138">
        <v>56.91</v>
      </c>
      <c r="D138">
        <v>61.5</v>
      </c>
      <c r="E138">
        <v>56.72</v>
      </c>
      <c r="F138" s="2">
        <v>2744856000</v>
      </c>
      <c r="G138">
        <f t="shared" si="20"/>
        <v>65.42</v>
      </c>
      <c r="H138">
        <f t="shared" si="21"/>
        <v>57.58</v>
      </c>
      <c r="I138">
        <f t="shared" si="26"/>
        <v>65.42</v>
      </c>
      <c r="J138">
        <f t="shared" si="27"/>
        <v>52.41</v>
      </c>
      <c r="K138">
        <f t="shared" si="28"/>
        <v>66.95</v>
      </c>
      <c r="L138">
        <f t="shared" si="29"/>
        <v>51.74</v>
      </c>
      <c r="M138" s="4">
        <f t="shared" ca="1" si="22"/>
        <v>1.0260162601626017</v>
      </c>
      <c r="N138" s="4">
        <f t="shared" ca="1" si="23"/>
        <v>0.51499345062240298</v>
      </c>
      <c r="O138" s="4">
        <f t="shared" ca="1" si="22"/>
        <v>2.2926829268292681</v>
      </c>
      <c r="P138" s="4">
        <f t="shared" ca="1" si="23"/>
        <v>8.6511680852863861</v>
      </c>
      <c r="Q138" s="4">
        <f t="shared" ca="1" si="24"/>
        <v>6.5609756097560972</v>
      </c>
      <c r="R138" s="4">
        <f t="shared" ca="1" si="25"/>
        <v>13.361233151769802</v>
      </c>
      <c r="S138" s="4">
        <f t="shared" ca="1" si="24"/>
        <v>-1</v>
      </c>
      <c r="T138" s="4">
        <f t="shared" ca="1" si="25"/>
        <v>-100</v>
      </c>
    </row>
    <row r="139" spans="1:20" x14ac:dyDescent="0.25">
      <c r="A139" s="1">
        <v>38718</v>
      </c>
      <c r="B139">
        <v>60.73</v>
      </c>
      <c r="C139">
        <v>59.11</v>
      </c>
      <c r="D139">
        <v>65.42</v>
      </c>
      <c r="E139">
        <v>57.39</v>
      </c>
      <c r="F139" s="2">
        <v>873027000</v>
      </c>
      <c r="G139">
        <f t="shared" si="20"/>
        <v>65.42</v>
      </c>
      <c r="H139">
        <f t="shared" si="21"/>
        <v>61.5</v>
      </c>
      <c r="I139">
        <f t="shared" si="26"/>
        <v>66.95</v>
      </c>
      <c r="J139">
        <f t="shared" si="27"/>
        <v>57.58</v>
      </c>
      <c r="K139">
        <f t="shared" si="28"/>
        <v>66.95</v>
      </c>
      <c r="L139">
        <f t="shared" si="29"/>
        <v>51.74</v>
      </c>
      <c r="M139" s="4">
        <f t="shared" ca="1" si="22"/>
        <v>0.9889941913787833</v>
      </c>
      <c r="N139" s="4">
        <f t="shared" ca="1" si="23"/>
        <v>-0.22109164365163858</v>
      </c>
      <c r="O139" s="4">
        <f t="shared" ca="1" si="22"/>
        <v>2.193518801589728</v>
      </c>
      <c r="P139" s="4">
        <f t="shared" ca="1" si="23"/>
        <v>8.1718198300517741</v>
      </c>
      <c r="Q139" s="4">
        <f t="shared" ca="1" si="24"/>
        <v>6.734637725466218</v>
      </c>
      <c r="R139" s="4">
        <f t="shared" ca="1" si="25"/>
        <v>13.558840439696528</v>
      </c>
      <c r="S139" s="4">
        <f t="shared" ca="1" si="24"/>
        <v>-1</v>
      </c>
      <c r="T139" s="4">
        <f t="shared" ca="1" si="25"/>
        <v>-100</v>
      </c>
    </row>
    <row r="140" spans="1:20" x14ac:dyDescent="0.25">
      <c r="A140" s="1">
        <v>38749</v>
      </c>
      <c r="B140">
        <v>58.25</v>
      </c>
      <c r="C140">
        <v>61.21</v>
      </c>
      <c r="D140">
        <v>63.6</v>
      </c>
      <c r="E140">
        <v>57.67</v>
      </c>
      <c r="F140" s="2">
        <v>686520000</v>
      </c>
      <c r="G140">
        <f t="shared" si="20"/>
        <v>65.42</v>
      </c>
      <c r="H140">
        <f t="shared" si="21"/>
        <v>61.98</v>
      </c>
      <c r="I140">
        <f t="shared" si="26"/>
        <v>66.95</v>
      </c>
      <c r="J140">
        <f t="shared" si="27"/>
        <v>61.5</v>
      </c>
      <c r="K140">
        <f t="shared" si="28"/>
        <v>66.95</v>
      </c>
      <c r="L140">
        <f t="shared" si="29"/>
        <v>51.74</v>
      </c>
      <c r="M140" s="4">
        <f t="shared" ca="1" si="22"/>
        <v>1.179245283018868</v>
      </c>
      <c r="N140" s="4">
        <f t="shared" ca="1" si="23"/>
        <v>3.3524627046467526</v>
      </c>
      <c r="O140" s="4">
        <f t="shared" ca="1" si="22"/>
        <v>2.2562893081761004</v>
      </c>
      <c r="P140" s="4">
        <f t="shared" ca="1" si="23"/>
        <v>8.4774527330697893</v>
      </c>
      <c r="Q140" s="4">
        <f t="shared" ca="1" si="24"/>
        <v>7.333333333333333</v>
      </c>
      <c r="R140" s="4">
        <f t="shared" ca="1" si="25"/>
        <v>14.205432213467128</v>
      </c>
      <c r="S140" s="4">
        <f t="shared" ca="1" si="24"/>
        <v>-1</v>
      </c>
      <c r="T140" s="4">
        <f t="shared" ca="1" si="25"/>
        <v>-100</v>
      </c>
    </row>
    <row r="141" spans="1:20" x14ac:dyDescent="0.25">
      <c r="A141" s="1">
        <v>38777</v>
      </c>
      <c r="B141">
        <v>61.4</v>
      </c>
      <c r="C141">
        <v>57.67</v>
      </c>
      <c r="D141">
        <v>61.98</v>
      </c>
      <c r="E141">
        <v>56.33</v>
      </c>
      <c r="F141" s="2">
        <v>1008122000</v>
      </c>
      <c r="G141">
        <f t="shared" si="20"/>
        <v>66.95</v>
      </c>
      <c r="H141">
        <f t="shared" si="21"/>
        <v>61.98</v>
      </c>
      <c r="I141">
        <f t="shared" si="26"/>
        <v>66.95</v>
      </c>
      <c r="J141">
        <f t="shared" si="27"/>
        <v>60.16</v>
      </c>
      <c r="K141">
        <f t="shared" si="28"/>
        <v>66.95</v>
      </c>
      <c r="L141">
        <f t="shared" si="29"/>
        <v>52.41</v>
      </c>
      <c r="M141" s="4">
        <f t="shared" ca="1" si="22"/>
        <v>1.1648919006131011</v>
      </c>
      <c r="N141" s="4">
        <f t="shared" ca="1" si="23"/>
        <v>3.0996343743359356</v>
      </c>
      <c r="O141" s="4">
        <f t="shared" ca="1" si="22"/>
        <v>2.315262988060665</v>
      </c>
      <c r="P141" s="4">
        <f t="shared" ca="1" si="23"/>
        <v>8.7577045908944218</v>
      </c>
      <c r="Q141" s="4">
        <f t="shared" ca="1" si="24"/>
        <v>9.0354953210713127</v>
      </c>
      <c r="R141" s="4">
        <f t="shared" ca="1" si="25"/>
        <v>15.805751988723515</v>
      </c>
      <c r="S141" s="4">
        <f t="shared" ca="1" si="24"/>
        <v>-1</v>
      </c>
      <c r="T141" s="4">
        <f t="shared" ca="1" si="25"/>
        <v>-100</v>
      </c>
    </row>
    <row r="142" spans="1:20" x14ac:dyDescent="0.25">
      <c r="A142" s="1">
        <v>38808</v>
      </c>
      <c r="B142">
        <v>65.13</v>
      </c>
      <c r="C142">
        <v>61.4</v>
      </c>
      <c r="D142">
        <v>66.95</v>
      </c>
      <c r="E142">
        <v>61.02</v>
      </c>
      <c r="F142" s="2">
        <v>796074000</v>
      </c>
      <c r="G142">
        <f t="shared" si="20"/>
        <v>66.95</v>
      </c>
      <c r="H142">
        <f t="shared" si="21"/>
        <v>61.98</v>
      </c>
      <c r="I142">
        <f t="shared" si="26"/>
        <v>66.95</v>
      </c>
      <c r="J142">
        <f t="shared" si="27"/>
        <v>58.42</v>
      </c>
      <c r="K142">
        <f t="shared" si="28"/>
        <v>66.95</v>
      </c>
      <c r="L142">
        <f t="shared" si="29"/>
        <v>57.58</v>
      </c>
      <c r="M142" s="4">
        <f t="shared" ca="1" si="22"/>
        <v>1.0784167289021658</v>
      </c>
      <c r="N142" s="4">
        <f t="shared" ca="1" si="23"/>
        <v>1.5213357413633721</v>
      </c>
      <c r="O142" s="4">
        <f t="shared" ca="1" si="22"/>
        <v>2.2778192681105303</v>
      </c>
      <c r="P142" s="4">
        <f t="shared" ca="1" si="23"/>
        <v>8.5805222603950746</v>
      </c>
      <c r="Q142" s="4">
        <f t="shared" ca="1" si="24"/>
        <v>8.2457057505601181</v>
      </c>
      <c r="R142" s="4">
        <f t="shared" ca="1" si="25"/>
        <v>15.101731145039722</v>
      </c>
      <c r="S142" s="4">
        <f t="shared" ca="1" si="24"/>
        <v>-1</v>
      </c>
      <c r="T142" s="4">
        <f t="shared" ca="1" si="25"/>
        <v>-100</v>
      </c>
    </row>
    <row r="143" spans="1:20" x14ac:dyDescent="0.25">
      <c r="A143" s="1">
        <v>38838</v>
      </c>
      <c r="B143">
        <v>57.67</v>
      </c>
      <c r="C143">
        <v>63.7</v>
      </c>
      <c r="D143">
        <v>66.849999999999994</v>
      </c>
      <c r="E143">
        <v>56.72</v>
      </c>
      <c r="F143" s="2">
        <v>1039455000</v>
      </c>
      <c r="G143">
        <f t="shared" si="20"/>
        <v>66.95</v>
      </c>
      <c r="H143">
        <f t="shared" si="21"/>
        <v>60.16</v>
      </c>
      <c r="I143">
        <f t="shared" si="26"/>
        <v>66.95</v>
      </c>
      <c r="J143">
        <f t="shared" si="27"/>
        <v>58.42</v>
      </c>
      <c r="K143">
        <f t="shared" si="28"/>
        <v>66.95</v>
      </c>
      <c r="L143">
        <f t="shared" si="29"/>
        <v>58.42</v>
      </c>
      <c r="M143" s="4">
        <f t="shared" ca="1" si="22"/>
        <v>1.0800299177262529</v>
      </c>
      <c r="N143" s="4">
        <f t="shared" ca="1" si="23"/>
        <v>1.5516904592257408</v>
      </c>
      <c r="O143" s="4">
        <f t="shared" ca="1" si="22"/>
        <v>2.3635003739715783</v>
      </c>
      <c r="P143" s="4">
        <f t="shared" ca="1" si="23"/>
        <v>8.9821992147275598</v>
      </c>
      <c r="Q143" s="4">
        <f t="shared" ca="1" si="24"/>
        <v>7.9753178758414363</v>
      </c>
      <c r="R143" s="4">
        <f t="shared" ca="1" si="25"/>
        <v>14.846174484566955</v>
      </c>
      <c r="S143" s="4">
        <f t="shared" ca="1" si="24"/>
        <v>-1</v>
      </c>
      <c r="T143" s="4">
        <f t="shared" ca="1" si="25"/>
        <v>-100</v>
      </c>
    </row>
    <row r="144" spans="1:20" x14ac:dyDescent="0.25">
      <c r="A144" s="1">
        <v>38869</v>
      </c>
      <c r="B144">
        <v>57.53</v>
      </c>
      <c r="C144">
        <v>58.82</v>
      </c>
      <c r="D144">
        <v>60.16</v>
      </c>
      <c r="E144">
        <v>53.39</v>
      </c>
      <c r="F144" s="2">
        <v>1134181000</v>
      </c>
      <c r="G144">
        <f t="shared" si="20"/>
        <v>66.849999999999994</v>
      </c>
      <c r="H144">
        <f t="shared" si="21"/>
        <v>58.42</v>
      </c>
      <c r="I144">
        <f t="shared" si="26"/>
        <v>66.95</v>
      </c>
      <c r="J144">
        <f t="shared" si="27"/>
        <v>58.42</v>
      </c>
      <c r="K144">
        <f t="shared" si="28"/>
        <v>66.989999999999995</v>
      </c>
      <c r="L144">
        <f t="shared" si="29"/>
        <v>58.42</v>
      </c>
      <c r="M144" s="4">
        <f t="shared" ca="1" si="22"/>
        <v>1.2283909574468086</v>
      </c>
      <c r="N144" s="4">
        <f t="shared" ca="1" si="23"/>
        <v>4.1999047957690383</v>
      </c>
      <c r="O144" s="4">
        <f t="shared" ca="1" si="22"/>
        <v>2.6263297872340425</v>
      </c>
      <c r="P144" s="4">
        <f t="shared" ca="1" si="23"/>
        <v>10.137426883458623</v>
      </c>
      <c r="Q144" s="4">
        <f t="shared" ca="1" si="24"/>
        <v>8.9734042553191493</v>
      </c>
      <c r="R144" s="4">
        <f t="shared" ca="1" si="25"/>
        <v>15.752527352000701</v>
      </c>
      <c r="S144" s="4">
        <f t="shared" ca="1" si="24"/>
        <v>-1</v>
      </c>
      <c r="T144" s="4">
        <f t="shared" ca="1" si="25"/>
        <v>-100</v>
      </c>
    </row>
    <row r="145" spans="1:20" x14ac:dyDescent="0.25">
      <c r="A145" s="1">
        <v>38899</v>
      </c>
      <c r="B145">
        <v>53.98</v>
      </c>
      <c r="C145">
        <v>57.63</v>
      </c>
      <c r="D145">
        <v>58.42</v>
      </c>
      <c r="E145">
        <v>51.52</v>
      </c>
      <c r="F145" s="2">
        <v>846611000</v>
      </c>
      <c r="G145">
        <f t="shared" si="20"/>
        <v>60.16</v>
      </c>
      <c r="H145">
        <f t="shared" si="21"/>
        <v>58.42</v>
      </c>
      <c r="I145">
        <f t="shared" si="26"/>
        <v>66.849999999999994</v>
      </c>
      <c r="J145">
        <f t="shared" si="27"/>
        <v>58.42</v>
      </c>
      <c r="K145">
        <f t="shared" si="28"/>
        <v>70.63</v>
      </c>
      <c r="L145">
        <f t="shared" si="29"/>
        <v>58.42</v>
      </c>
      <c r="M145" s="4">
        <f t="shared" ca="1" si="22"/>
        <v>1.2649777473467991</v>
      </c>
      <c r="N145" s="4">
        <f t="shared" ca="1" si="23"/>
        <v>4.8133440169105812</v>
      </c>
      <c r="O145" s="4">
        <f t="shared" ca="1" si="22"/>
        <v>2.7045532351934267</v>
      </c>
      <c r="P145" s="4">
        <f t="shared" ca="1" si="23"/>
        <v>10.461148251120701</v>
      </c>
      <c r="Q145" s="4">
        <f t="shared" ca="1" si="24"/>
        <v>9.270455323519343</v>
      </c>
      <c r="R145" s="4">
        <f t="shared" ca="1" si="25"/>
        <v>16.004117451009115</v>
      </c>
      <c r="S145" s="4">
        <f t="shared" ca="1" si="24"/>
        <v>-1</v>
      </c>
      <c r="T145" s="4">
        <f t="shared" ca="1" si="25"/>
        <v>-100</v>
      </c>
    </row>
    <row r="146" spans="1:20" x14ac:dyDescent="0.25">
      <c r="A146" s="1">
        <v>38930</v>
      </c>
      <c r="B146">
        <v>57.23</v>
      </c>
      <c r="C146">
        <v>54.08</v>
      </c>
      <c r="D146">
        <v>59.4</v>
      </c>
      <c r="E146">
        <v>53.59</v>
      </c>
      <c r="F146" s="2">
        <v>808179000</v>
      </c>
      <c r="G146">
        <f t="shared" si="20"/>
        <v>60.19</v>
      </c>
      <c r="H146">
        <f t="shared" si="21"/>
        <v>58.42</v>
      </c>
      <c r="I146">
        <f t="shared" si="26"/>
        <v>64.52</v>
      </c>
      <c r="J146">
        <f t="shared" si="27"/>
        <v>58.42</v>
      </c>
      <c r="K146">
        <f t="shared" si="28"/>
        <v>70.63</v>
      </c>
      <c r="L146">
        <f t="shared" si="29"/>
        <v>58.42</v>
      </c>
      <c r="M146" s="4">
        <f t="shared" ca="1" si="22"/>
        <v>1.2255892255892256</v>
      </c>
      <c r="N146" s="4">
        <f t="shared" ca="1" si="23"/>
        <v>4.1523292416362656</v>
      </c>
      <c r="O146" s="4">
        <f t="shared" ca="1" si="22"/>
        <v>2.7946127946127945</v>
      </c>
      <c r="P146" s="4">
        <f t="shared" ca="1" si="23"/>
        <v>10.823577188551404</v>
      </c>
      <c r="Q146" s="4">
        <f t="shared" ca="1" si="24"/>
        <v>9.2525252525252526</v>
      </c>
      <c r="R146" s="4">
        <f t="shared" ca="1" si="25"/>
        <v>15.989146293189105</v>
      </c>
      <c r="S146" s="4">
        <f t="shared" ca="1" si="24"/>
        <v>-1</v>
      </c>
      <c r="T146" s="4">
        <f t="shared" ca="1" si="25"/>
        <v>-100</v>
      </c>
    </row>
    <row r="147" spans="1:20" x14ac:dyDescent="0.25">
      <c r="A147" s="1">
        <v>38961</v>
      </c>
      <c r="B147">
        <v>58.81</v>
      </c>
      <c r="C147">
        <v>57.43</v>
      </c>
      <c r="D147">
        <v>60.19</v>
      </c>
      <c r="E147">
        <v>55.36</v>
      </c>
      <c r="F147" s="2">
        <v>744624000</v>
      </c>
      <c r="G147">
        <f t="shared" si="20"/>
        <v>64.23</v>
      </c>
      <c r="H147">
        <f t="shared" si="21"/>
        <v>59.4</v>
      </c>
      <c r="I147">
        <f t="shared" si="26"/>
        <v>66.989999999999995</v>
      </c>
      <c r="J147">
        <f t="shared" si="27"/>
        <v>58.42</v>
      </c>
      <c r="K147">
        <f t="shared" si="28"/>
        <v>70.63</v>
      </c>
      <c r="L147">
        <f t="shared" si="29"/>
        <v>58.42</v>
      </c>
      <c r="M147" s="4">
        <f t="shared" ca="1" si="22"/>
        <v>1.197873400897159</v>
      </c>
      <c r="N147" s="4">
        <f t="shared" ca="1" si="23"/>
        <v>3.676943261137855</v>
      </c>
      <c r="O147" s="4">
        <f t="shared" ca="1" si="22"/>
        <v>2.9406878218973254</v>
      </c>
      <c r="P147" s="4">
        <f t="shared" ca="1" si="23"/>
        <v>11.389663584039944</v>
      </c>
      <c r="Q147" s="4">
        <f t="shared" ca="1" si="24"/>
        <v>9.2010300714404387</v>
      </c>
      <c r="R147" s="4">
        <f t="shared" ca="1" si="25"/>
        <v>15.945998065424781</v>
      </c>
      <c r="S147" s="4">
        <f t="shared" ca="1" si="24"/>
        <v>-1</v>
      </c>
      <c r="T147" s="4">
        <f t="shared" ca="1" si="25"/>
        <v>-100</v>
      </c>
    </row>
    <row r="148" spans="1:20" x14ac:dyDescent="0.25">
      <c r="A148" s="1">
        <v>38991</v>
      </c>
      <c r="B148">
        <v>60.09</v>
      </c>
      <c r="C148">
        <v>58.91</v>
      </c>
      <c r="D148">
        <v>64.23</v>
      </c>
      <c r="E148">
        <v>57.63</v>
      </c>
      <c r="F148" s="2">
        <v>785414000</v>
      </c>
      <c r="G148">
        <f t="shared" si="20"/>
        <v>64.52</v>
      </c>
      <c r="H148">
        <f t="shared" si="21"/>
        <v>60.19</v>
      </c>
      <c r="I148">
        <f t="shared" si="26"/>
        <v>70.63</v>
      </c>
      <c r="J148">
        <f t="shared" si="27"/>
        <v>59.4</v>
      </c>
      <c r="K148">
        <f t="shared" si="28"/>
        <v>70.63</v>
      </c>
      <c r="L148">
        <f t="shared" si="29"/>
        <v>58.42</v>
      </c>
      <c r="M148" s="4">
        <f t="shared" ca="1" si="22"/>
        <v>1.1225284135139342</v>
      </c>
      <c r="N148" s="4">
        <f t="shared" ca="1" si="23"/>
        <v>2.338599304048139</v>
      </c>
      <c r="O148" s="4">
        <f t="shared" ca="1" si="22"/>
        <v>2.7946442472364939</v>
      </c>
      <c r="P148" s="4">
        <f t="shared" ca="1" si="23"/>
        <v>10.823701916908179</v>
      </c>
      <c r="Q148" s="4">
        <f t="shared" ca="1" si="24"/>
        <v>8.4037054335980059</v>
      </c>
      <c r="R148" s="4">
        <f t="shared" ca="1" si="25"/>
        <v>15.247466781366125</v>
      </c>
      <c r="S148" s="4">
        <f t="shared" ca="1" si="24"/>
        <v>-1</v>
      </c>
      <c r="T148" s="4">
        <f t="shared" ca="1" si="25"/>
        <v>-100</v>
      </c>
    </row>
    <row r="149" spans="1:20" x14ac:dyDescent="0.25">
      <c r="A149" s="1">
        <v>39022</v>
      </c>
      <c r="B149">
        <v>64.52</v>
      </c>
      <c r="C149">
        <v>60.49</v>
      </c>
      <c r="D149">
        <v>64.52</v>
      </c>
      <c r="E149">
        <v>59.01</v>
      </c>
      <c r="F149" s="2">
        <v>894632000</v>
      </c>
      <c r="G149">
        <f t="shared" si="20"/>
        <v>66.989999999999995</v>
      </c>
      <c r="H149">
        <f t="shared" si="21"/>
        <v>64.23</v>
      </c>
      <c r="I149">
        <f t="shared" si="26"/>
        <v>70.63</v>
      </c>
      <c r="J149">
        <f t="shared" si="27"/>
        <v>60.19</v>
      </c>
      <c r="K149">
        <f t="shared" si="28"/>
        <v>70.63</v>
      </c>
      <c r="L149">
        <f t="shared" si="29"/>
        <v>58.42</v>
      </c>
      <c r="M149" s="4">
        <f t="shared" ca="1" si="22"/>
        <v>1.1174829510229387</v>
      </c>
      <c r="N149" s="4">
        <f t="shared" ca="1" si="23"/>
        <v>2.2464365751521775</v>
      </c>
      <c r="O149" s="4">
        <f t="shared" ca="1" si="22"/>
        <v>2.9060756354618724</v>
      </c>
      <c r="P149" s="4">
        <f t="shared" ca="1" si="23"/>
        <v>11.257857214927313</v>
      </c>
      <c r="Q149" s="4">
        <f t="shared" ca="1" si="24"/>
        <v>8.3614383137011785</v>
      </c>
      <c r="R149" s="4">
        <f t="shared" ca="1" si="25"/>
        <v>15.208732685169624</v>
      </c>
      <c r="S149" s="4">
        <f t="shared" ca="1" si="24"/>
        <v>-1</v>
      </c>
      <c r="T149" s="4">
        <f t="shared" ca="1" si="25"/>
        <v>-100</v>
      </c>
    </row>
    <row r="150" spans="1:20" x14ac:dyDescent="0.25">
      <c r="A150" s="1">
        <v>39052</v>
      </c>
      <c r="B150">
        <v>66.489999999999995</v>
      </c>
      <c r="C150">
        <v>64.430000000000007</v>
      </c>
      <c r="D150">
        <v>66.989999999999995</v>
      </c>
      <c r="E150">
        <v>62.46</v>
      </c>
      <c r="F150" s="2">
        <v>707732000</v>
      </c>
      <c r="G150">
        <f t="shared" si="20"/>
        <v>70.63</v>
      </c>
      <c r="H150">
        <f t="shared" si="21"/>
        <v>64.52</v>
      </c>
      <c r="I150">
        <f t="shared" si="26"/>
        <v>70.63</v>
      </c>
      <c r="J150">
        <f t="shared" si="27"/>
        <v>64.23</v>
      </c>
      <c r="K150">
        <f t="shared" si="28"/>
        <v>70.63</v>
      </c>
      <c r="L150">
        <f t="shared" si="29"/>
        <v>58.42</v>
      </c>
      <c r="M150" s="4">
        <f t="shared" ca="1" si="22"/>
        <v>1.1046424839528288</v>
      </c>
      <c r="N150" s="4">
        <f t="shared" ca="1" si="23"/>
        <v>2.0103760126604753</v>
      </c>
      <c r="O150" s="4">
        <f t="shared" ca="1" si="22"/>
        <v>2.7989252127183164</v>
      </c>
      <c r="P150" s="4">
        <f t="shared" ca="1" si="23"/>
        <v>10.840666713732027</v>
      </c>
      <c r="Q150" s="4">
        <f t="shared" ca="1" si="24"/>
        <v>8.0162710852366033</v>
      </c>
      <c r="R150" s="4">
        <f t="shared" ca="1" si="25"/>
        <v>14.885396209680568</v>
      </c>
      <c r="S150" s="4">
        <f t="shared" ca="1" si="24"/>
        <v>-1</v>
      </c>
      <c r="T150" s="4">
        <f t="shared" ca="1" si="25"/>
        <v>-100</v>
      </c>
    </row>
    <row r="151" spans="1:20" x14ac:dyDescent="0.25">
      <c r="A151" s="1">
        <v>39083</v>
      </c>
      <c r="B151">
        <v>66.400000000000006</v>
      </c>
      <c r="C151">
        <v>66.790000000000006</v>
      </c>
      <c r="D151">
        <v>70.63</v>
      </c>
      <c r="E151">
        <v>63.05</v>
      </c>
      <c r="F151" s="2">
        <v>1246850000</v>
      </c>
      <c r="G151">
        <f t="shared" si="20"/>
        <v>70.63</v>
      </c>
      <c r="H151">
        <f t="shared" si="21"/>
        <v>66.989999999999995</v>
      </c>
      <c r="I151">
        <f t="shared" si="26"/>
        <v>70.63</v>
      </c>
      <c r="J151">
        <f t="shared" si="27"/>
        <v>64.52</v>
      </c>
      <c r="K151">
        <f t="shared" si="28"/>
        <v>72.37</v>
      </c>
      <c r="L151">
        <f t="shared" si="29"/>
        <v>59.4</v>
      </c>
      <c r="M151" s="4">
        <f t="shared" ca="1" si="22"/>
        <v>1.0760300155741187</v>
      </c>
      <c r="N151" s="4">
        <f t="shared" ca="1" si="23"/>
        <v>1.4763592298146166</v>
      </c>
      <c r="O151" s="4">
        <f t="shared" ca="1" si="22"/>
        <v>2.6405210250601727</v>
      </c>
      <c r="P151" s="4">
        <f t="shared" ca="1" si="23"/>
        <v>10.196794861492254</v>
      </c>
      <c r="Q151" s="4">
        <f t="shared" ca="1" si="24"/>
        <v>7.7781396007362318</v>
      </c>
      <c r="R151" s="4">
        <f t="shared" ca="1" si="25"/>
        <v>14.654661259204161</v>
      </c>
      <c r="S151" s="4">
        <f t="shared" ca="1" si="24"/>
        <v>-1</v>
      </c>
      <c r="T151" s="4">
        <f t="shared" ca="1" si="25"/>
        <v>-100</v>
      </c>
    </row>
    <row r="152" spans="1:20" x14ac:dyDescent="0.25">
      <c r="A152" s="1">
        <v>39114</v>
      </c>
      <c r="B152">
        <v>68.27</v>
      </c>
      <c r="C152">
        <v>66.790000000000006</v>
      </c>
      <c r="D152">
        <v>69.06</v>
      </c>
      <c r="E152">
        <v>64.819999999999993</v>
      </c>
      <c r="F152" s="2">
        <v>596046000</v>
      </c>
      <c r="G152">
        <f t="shared" si="20"/>
        <v>70.63</v>
      </c>
      <c r="H152">
        <f t="shared" si="21"/>
        <v>69.06</v>
      </c>
      <c r="I152">
        <f t="shared" si="26"/>
        <v>70.63</v>
      </c>
      <c r="J152">
        <f t="shared" si="27"/>
        <v>66.989999999999995</v>
      </c>
      <c r="K152">
        <f t="shared" si="28"/>
        <v>72.37</v>
      </c>
      <c r="L152">
        <f t="shared" si="29"/>
        <v>60.19</v>
      </c>
      <c r="M152" s="4">
        <f t="shared" ca="1" si="22"/>
        <v>1.1120764552562987</v>
      </c>
      <c r="N152" s="4">
        <f t="shared" ca="1" si="23"/>
        <v>2.14730882861216</v>
      </c>
      <c r="O152" s="4">
        <f t="shared" ca="1" si="22"/>
        <v>2.7005502461627571</v>
      </c>
      <c r="P152" s="4">
        <f t="shared" ca="1" si="23"/>
        <v>10.44478807960787</v>
      </c>
      <c r="Q152" s="4">
        <f t="shared" ca="1" si="24"/>
        <v>7.9777005502461629</v>
      </c>
      <c r="R152" s="4">
        <f t="shared" ca="1" si="25"/>
        <v>14.848461564957848</v>
      </c>
      <c r="S152" s="4">
        <f t="shared" ca="1" si="24"/>
        <v>-1</v>
      </c>
      <c r="T152" s="4">
        <f t="shared" ca="1" si="25"/>
        <v>-100</v>
      </c>
    </row>
    <row r="153" spans="1:20" x14ac:dyDescent="0.25">
      <c r="A153" s="1">
        <v>39142</v>
      </c>
      <c r="B153">
        <v>66.89</v>
      </c>
      <c r="C153">
        <v>65.709999999999994</v>
      </c>
      <c r="D153">
        <v>69.75</v>
      </c>
      <c r="E153">
        <v>62.36</v>
      </c>
      <c r="F153" s="2">
        <v>1934483000</v>
      </c>
      <c r="G153">
        <f t="shared" si="20"/>
        <v>69.75</v>
      </c>
      <c r="H153">
        <f t="shared" si="21"/>
        <v>69.06</v>
      </c>
      <c r="I153">
        <f t="shared" si="26"/>
        <v>70.63</v>
      </c>
      <c r="J153">
        <f t="shared" si="27"/>
        <v>68.56</v>
      </c>
      <c r="K153">
        <f t="shared" si="28"/>
        <v>72.37</v>
      </c>
      <c r="L153">
        <f t="shared" si="29"/>
        <v>63.26</v>
      </c>
      <c r="M153" s="4">
        <f t="shared" ca="1" si="22"/>
        <v>1.1397849462365592</v>
      </c>
      <c r="N153" s="4">
        <f t="shared" ca="1" si="23"/>
        <v>2.6513306313098894</v>
      </c>
      <c r="O153" s="4">
        <f t="shared" ca="1" si="22"/>
        <v>2.6738351254480288</v>
      </c>
      <c r="P153" s="4">
        <f t="shared" ca="1" si="23"/>
        <v>10.33504142983892</v>
      </c>
      <c r="Q153" s="4">
        <f t="shared" ca="1" si="24"/>
        <v>7.7455197132616487</v>
      </c>
      <c r="R153" s="4">
        <f t="shared" ca="1" si="25"/>
        <v>14.622542511104619</v>
      </c>
      <c r="S153" s="4">
        <f t="shared" ca="1" si="24"/>
        <v>-1</v>
      </c>
      <c r="T153" s="4">
        <f t="shared" ca="1" si="25"/>
        <v>-100</v>
      </c>
    </row>
    <row r="154" spans="1:20" x14ac:dyDescent="0.25">
      <c r="A154" s="1">
        <v>39173</v>
      </c>
      <c r="B154">
        <v>67.680000000000007</v>
      </c>
      <c r="C154">
        <v>66.790000000000006</v>
      </c>
      <c r="D154">
        <v>69.45</v>
      </c>
      <c r="E154">
        <v>66.2</v>
      </c>
      <c r="F154" s="2">
        <v>749827000</v>
      </c>
      <c r="G154">
        <f t="shared" si="20"/>
        <v>69.75</v>
      </c>
      <c r="H154">
        <f t="shared" si="21"/>
        <v>68.56</v>
      </c>
      <c r="I154">
        <f t="shared" si="26"/>
        <v>72.37</v>
      </c>
      <c r="J154">
        <f t="shared" si="27"/>
        <v>68.56</v>
      </c>
      <c r="K154">
        <f t="shared" si="28"/>
        <v>72.37</v>
      </c>
      <c r="L154">
        <f t="shared" si="29"/>
        <v>63.26</v>
      </c>
      <c r="M154" s="4">
        <f t="shared" ca="1" si="22"/>
        <v>1.167746580273578</v>
      </c>
      <c r="N154" s="4">
        <f t="shared" ca="1" si="23"/>
        <v>3.150116028861949</v>
      </c>
      <c r="O154" s="4">
        <f t="shared" ca="1" si="22"/>
        <v>2.750179985601152</v>
      </c>
      <c r="P154" s="4">
        <f t="shared" ca="1" si="23"/>
        <v>10.646100251039826</v>
      </c>
      <c r="Q154" s="4">
        <f t="shared" ca="1" si="24"/>
        <v>7.4809215262778972</v>
      </c>
      <c r="R154" s="4">
        <f t="shared" ca="1" si="25"/>
        <v>14.357242135941807</v>
      </c>
      <c r="S154" s="4">
        <f t="shared" ca="1" si="24"/>
        <v>-1</v>
      </c>
      <c r="T154" s="4">
        <f t="shared" ca="1" si="25"/>
        <v>-100</v>
      </c>
    </row>
    <row r="155" spans="1:20" x14ac:dyDescent="0.25">
      <c r="A155" s="1">
        <v>39203</v>
      </c>
      <c r="B155">
        <v>67.180000000000007</v>
      </c>
      <c r="C155">
        <v>67.680000000000007</v>
      </c>
      <c r="D155">
        <v>68.56</v>
      </c>
      <c r="E155">
        <v>65.31</v>
      </c>
      <c r="F155" s="2">
        <v>1080117393</v>
      </c>
      <c r="G155">
        <f t="shared" si="20"/>
        <v>70.290000000000006</v>
      </c>
      <c r="H155">
        <f t="shared" si="21"/>
        <v>68.56</v>
      </c>
      <c r="I155">
        <f t="shared" si="26"/>
        <v>72.37</v>
      </c>
      <c r="J155">
        <f t="shared" si="27"/>
        <v>63.86</v>
      </c>
      <c r="K155">
        <f t="shared" si="28"/>
        <v>72.37</v>
      </c>
      <c r="L155">
        <f t="shared" si="29"/>
        <v>63.26</v>
      </c>
      <c r="M155" s="4">
        <f t="shared" ca="1" si="22"/>
        <v>1.2616686114352391</v>
      </c>
      <c r="N155" s="4">
        <f t="shared" ca="1" si="23"/>
        <v>4.7584489640707606</v>
      </c>
      <c r="O155" s="4">
        <f t="shared" ca="1" si="22"/>
        <v>2.836931155192532</v>
      </c>
      <c r="P155" s="4">
        <f t="shared" ca="1" si="23"/>
        <v>10.990262791456296</v>
      </c>
      <c r="Q155" s="4">
        <f t="shared" ca="1" si="24"/>
        <v>7.1680280046674447</v>
      </c>
      <c r="R155" s="4">
        <f t="shared" ca="1" si="25"/>
        <v>14.031974996546626</v>
      </c>
      <c r="S155" s="4">
        <f t="shared" ca="1" si="24"/>
        <v>-1</v>
      </c>
      <c r="T155" s="4">
        <f t="shared" ca="1" si="25"/>
        <v>-100</v>
      </c>
    </row>
    <row r="156" spans="1:20" x14ac:dyDescent="0.25">
      <c r="A156" s="1">
        <v>39234</v>
      </c>
      <c r="B156">
        <v>70.19</v>
      </c>
      <c r="C156">
        <v>67.78</v>
      </c>
      <c r="D156">
        <v>70.290000000000006</v>
      </c>
      <c r="E156">
        <v>63.26</v>
      </c>
      <c r="F156" s="2">
        <v>1536506828</v>
      </c>
      <c r="G156">
        <f t="shared" si="20"/>
        <v>72.37</v>
      </c>
      <c r="H156">
        <f t="shared" si="21"/>
        <v>68.56</v>
      </c>
      <c r="I156">
        <f t="shared" si="26"/>
        <v>72.37</v>
      </c>
      <c r="J156">
        <f t="shared" si="27"/>
        <v>63.26</v>
      </c>
      <c r="K156">
        <f t="shared" si="28"/>
        <v>72.37</v>
      </c>
      <c r="L156">
        <f t="shared" si="29"/>
        <v>62.87</v>
      </c>
      <c r="M156" s="4">
        <f t="shared" ca="1" si="22"/>
        <v>1.1623275003556692</v>
      </c>
      <c r="N156" s="4">
        <f t="shared" ca="1" si="23"/>
        <v>3.0542015152752677</v>
      </c>
      <c r="O156" s="4">
        <f t="shared" ca="1" si="22"/>
        <v>2.7671076966851613</v>
      </c>
      <c r="P156" s="4">
        <f t="shared" ca="1" si="23"/>
        <v>10.714016443866448</v>
      </c>
      <c r="Q156" s="4">
        <f t="shared" ca="1" si="24"/>
        <v>6.8958600085360642</v>
      </c>
      <c r="R156" s="4">
        <f t="shared" ca="1" si="25"/>
        <v>13.738080800876173</v>
      </c>
      <c r="S156" s="4">
        <f t="shared" ca="1" si="24"/>
        <v>-1</v>
      </c>
      <c r="T156" s="4">
        <f t="shared" ca="1" si="25"/>
        <v>-100</v>
      </c>
    </row>
    <row r="157" spans="1:20" x14ac:dyDescent="0.25">
      <c r="A157" s="1">
        <v>39264</v>
      </c>
      <c r="B157">
        <v>64.349999999999994</v>
      </c>
      <c r="C157">
        <v>70.19</v>
      </c>
      <c r="D157">
        <v>72.37</v>
      </c>
      <c r="E157">
        <v>62.47</v>
      </c>
      <c r="F157" s="2">
        <v>1566033576</v>
      </c>
      <c r="G157">
        <f t="shared" si="20"/>
        <v>72.37</v>
      </c>
      <c r="H157">
        <f t="shared" si="21"/>
        <v>63.86</v>
      </c>
      <c r="I157">
        <f t="shared" si="26"/>
        <v>72.37</v>
      </c>
      <c r="J157">
        <f t="shared" si="27"/>
        <v>63.26</v>
      </c>
      <c r="K157">
        <f t="shared" si="28"/>
        <v>72.37</v>
      </c>
      <c r="L157">
        <f t="shared" si="29"/>
        <v>61.38</v>
      </c>
      <c r="M157" s="4">
        <f t="shared" ca="1" si="22"/>
        <v>1.128920823545668</v>
      </c>
      <c r="N157" s="4">
        <f t="shared" ca="1" si="23"/>
        <v>2.4548912744919882</v>
      </c>
      <c r="O157" s="4">
        <f t="shared" ca="1" si="22"/>
        <v>2.8810280502970844</v>
      </c>
      <c r="P157" s="4">
        <f t="shared" ca="1" si="23"/>
        <v>11.161589638257752</v>
      </c>
      <c r="Q157" s="4">
        <f t="shared" ca="1" si="24"/>
        <v>6.0471189719497023</v>
      </c>
      <c r="R157" s="4">
        <f t="shared" ca="1" si="25"/>
        <v>12.746542910382264</v>
      </c>
      <c r="S157" s="4">
        <f t="shared" ca="1" si="24"/>
        <v>-1</v>
      </c>
      <c r="T157" s="4">
        <f t="shared" ca="1" si="25"/>
        <v>-100</v>
      </c>
    </row>
    <row r="158" spans="1:20" x14ac:dyDescent="0.25">
      <c r="A158" s="1">
        <v>39295</v>
      </c>
      <c r="B158">
        <v>62.08</v>
      </c>
      <c r="C158">
        <v>63.36</v>
      </c>
      <c r="D158">
        <v>63.86</v>
      </c>
      <c r="E158">
        <v>58.02</v>
      </c>
      <c r="F158" s="2">
        <v>1530745468</v>
      </c>
      <c r="G158">
        <f t="shared" si="20"/>
        <v>72.37</v>
      </c>
      <c r="H158">
        <f t="shared" si="21"/>
        <v>63.26</v>
      </c>
      <c r="I158">
        <f t="shared" si="26"/>
        <v>72.37</v>
      </c>
      <c r="J158">
        <f t="shared" si="27"/>
        <v>63.26</v>
      </c>
      <c r="K158">
        <f t="shared" si="28"/>
        <v>72.37</v>
      </c>
      <c r="L158">
        <f t="shared" si="29"/>
        <v>61.38</v>
      </c>
      <c r="M158" s="4">
        <f t="shared" ca="1" si="22"/>
        <v>1.2793611024115252</v>
      </c>
      <c r="N158" s="4">
        <f t="shared" ca="1" si="23"/>
        <v>5.0506220672818181</v>
      </c>
      <c r="O158" s="4">
        <f t="shared" ca="1" si="22"/>
        <v>3.3823989978077043</v>
      </c>
      <c r="P158" s="4">
        <f t="shared" ca="1" si="23"/>
        <v>12.959427778047129</v>
      </c>
      <c r="Q158" s="4">
        <f t="shared" ca="1" si="24"/>
        <v>6.9862198559348574</v>
      </c>
      <c r="R158" s="4">
        <f t="shared" ca="1" si="25"/>
        <v>13.836836050290312</v>
      </c>
      <c r="S158" s="4">
        <f t="shared" ca="1" si="24"/>
        <v>-1</v>
      </c>
      <c r="T158" s="4">
        <f t="shared" ca="1" si="25"/>
        <v>-100</v>
      </c>
    </row>
    <row r="159" spans="1:20" x14ac:dyDescent="0.25">
      <c r="A159" s="1">
        <v>39326</v>
      </c>
      <c r="B159">
        <v>62.97</v>
      </c>
      <c r="C159">
        <v>62.08</v>
      </c>
      <c r="D159">
        <v>63.26</v>
      </c>
      <c r="E159">
        <v>59.7</v>
      </c>
      <c r="F159" s="2">
        <v>743889281</v>
      </c>
      <c r="G159">
        <f t="shared" si="20"/>
        <v>64.95</v>
      </c>
      <c r="H159">
        <f t="shared" si="21"/>
        <v>63.26</v>
      </c>
      <c r="I159">
        <f t="shared" si="26"/>
        <v>72.37</v>
      </c>
      <c r="J159">
        <f t="shared" si="27"/>
        <v>62.87</v>
      </c>
      <c r="K159">
        <f t="shared" si="28"/>
        <v>72.37</v>
      </c>
      <c r="L159">
        <f t="shared" si="29"/>
        <v>61.38</v>
      </c>
      <c r="M159" s="4">
        <f t="shared" ca="1" si="22"/>
        <v>1.326272526082833</v>
      </c>
      <c r="N159" s="4">
        <f t="shared" ca="1" si="23"/>
        <v>5.8099610821530145</v>
      </c>
      <c r="O159" s="4">
        <f t="shared" ca="1" si="22"/>
        <v>3.4144799241226687</v>
      </c>
      <c r="P159" s="4">
        <f t="shared" ca="1" si="23"/>
        <v>13.066111478938147</v>
      </c>
      <c r="Q159" s="4">
        <f t="shared" ca="1" si="24"/>
        <v>6.832753714827696</v>
      </c>
      <c r="R159" s="4">
        <f t="shared" ca="1" si="25"/>
        <v>13.668392384139194</v>
      </c>
      <c r="S159" s="4">
        <f t="shared" ca="1" si="24"/>
        <v>-1</v>
      </c>
      <c r="T159" s="4">
        <f t="shared" ca="1" si="25"/>
        <v>-100</v>
      </c>
    </row>
    <row r="160" spans="1:20" x14ac:dyDescent="0.25">
      <c r="A160" s="1">
        <v>39356</v>
      </c>
      <c r="B160">
        <v>63.16</v>
      </c>
      <c r="C160">
        <v>62.87</v>
      </c>
      <c r="D160">
        <v>64.95</v>
      </c>
      <c r="E160">
        <v>59.01</v>
      </c>
      <c r="F160" s="2">
        <v>1287033654</v>
      </c>
      <c r="G160">
        <f t="shared" si="20"/>
        <v>64.95</v>
      </c>
      <c r="H160">
        <f t="shared" si="21"/>
        <v>63.26</v>
      </c>
      <c r="I160">
        <f t="shared" si="26"/>
        <v>64.95</v>
      </c>
      <c r="J160">
        <f t="shared" si="27"/>
        <v>61.38</v>
      </c>
      <c r="K160">
        <f t="shared" si="28"/>
        <v>72.37</v>
      </c>
      <c r="L160">
        <f t="shared" si="29"/>
        <v>61.38</v>
      </c>
      <c r="M160" s="4">
        <f t="shared" ca="1" si="22"/>
        <v>1.2917628945342572</v>
      </c>
      <c r="N160" s="4">
        <f t="shared" ca="1" si="23"/>
        <v>5.25350356736205</v>
      </c>
      <c r="O160" s="4">
        <f t="shared" ca="1" si="22"/>
        <v>3.371824480369515</v>
      </c>
      <c r="P160" s="4">
        <f t="shared" ca="1" si="23"/>
        <v>12.9240630784206</v>
      </c>
      <c r="Q160" s="4">
        <f t="shared" ca="1" si="24"/>
        <v>5.9438029253271747</v>
      </c>
      <c r="R160" s="4">
        <f t="shared" ca="1" si="25"/>
        <v>12.617088015269108</v>
      </c>
      <c r="S160" s="4">
        <f t="shared" ca="1" si="24"/>
        <v>-1</v>
      </c>
      <c r="T160" s="4">
        <f t="shared" ca="1" si="25"/>
        <v>-100</v>
      </c>
    </row>
    <row r="161" spans="1:20" x14ac:dyDescent="0.25">
      <c r="A161" s="1">
        <v>39387</v>
      </c>
      <c r="B161">
        <v>60</v>
      </c>
      <c r="C161">
        <v>63.76</v>
      </c>
      <c r="D161">
        <v>63.76</v>
      </c>
      <c r="E161">
        <v>56.83</v>
      </c>
      <c r="F161" s="2">
        <v>1441621102</v>
      </c>
      <c r="G161">
        <f t="shared" si="20"/>
        <v>64.95</v>
      </c>
      <c r="H161">
        <f t="shared" si="21"/>
        <v>62.87</v>
      </c>
      <c r="I161">
        <f t="shared" si="26"/>
        <v>64.95</v>
      </c>
      <c r="J161">
        <f t="shared" si="27"/>
        <v>61.38</v>
      </c>
      <c r="K161">
        <f t="shared" si="28"/>
        <v>72.37</v>
      </c>
      <c r="L161">
        <f t="shared" si="29"/>
        <v>61.38</v>
      </c>
      <c r="M161" s="4">
        <f t="shared" ca="1" si="22"/>
        <v>1.4084065244667503</v>
      </c>
      <c r="N161" s="4">
        <f t="shared" ca="1" si="23"/>
        <v>7.0891830928109245</v>
      </c>
      <c r="O161" s="4">
        <f t="shared" ca="1" si="22"/>
        <v>3.4974905897114179</v>
      </c>
      <c r="P161" s="4">
        <f t="shared" ca="1" si="23"/>
        <v>13.338028914901834</v>
      </c>
      <c r="Q161" s="4">
        <f t="shared" ca="1" si="24"/>
        <v>6.0734002509410292</v>
      </c>
      <c r="R161" s="4">
        <f t="shared" ca="1" si="25"/>
        <v>12.779143894071844</v>
      </c>
      <c r="S161" s="4">
        <f t="shared" ca="1" si="24"/>
        <v>-1</v>
      </c>
      <c r="T161" s="4">
        <f t="shared" ca="1" si="25"/>
        <v>-100</v>
      </c>
    </row>
    <row r="162" spans="1:20" x14ac:dyDescent="0.25">
      <c r="A162" s="1">
        <v>39417</v>
      </c>
      <c r="B162">
        <v>61.38</v>
      </c>
      <c r="C162">
        <v>60.1</v>
      </c>
      <c r="D162">
        <v>62.87</v>
      </c>
      <c r="E162">
        <v>58.02</v>
      </c>
      <c r="F162" s="2">
        <v>1735968314</v>
      </c>
      <c r="G162">
        <f t="shared" si="20"/>
        <v>63.76</v>
      </c>
      <c r="H162">
        <f t="shared" si="21"/>
        <v>61.38</v>
      </c>
      <c r="I162">
        <f t="shared" si="26"/>
        <v>68.61</v>
      </c>
      <c r="J162">
        <f t="shared" si="27"/>
        <v>61.38</v>
      </c>
      <c r="K162">
        <f t="shared" si="28"/>
        <v>72.37</v>
      </c>
      <c r="L162">
        <f t="shared" si="29"/>
        <v>61.38</v>
      </c>
      <c r="M162" s="4">
        <f t="shared" ca="1" si="22"/>
        <v>1.4522029584857643</v>
      </c>
      <c r="N162" s="4">
        <f t="shared" ca="1" si="23"/>
        <v>7.7470685982705012</v>
      </c>
      <c r="O162" s="4">
        <f t="shared" ca="1" si="22"/>
        <v>3.7299188802290444</v>
      </c>
      <c r="P162" s="4">
        <f t="shared" ca="1" si="23"/>
        <v>14.069605261153839</v>
      </c>
      <c r="Q162" s="4">
        <f t="shared" ca="1" si="24"/>
        <v>6.1735326864959443</v>
      </c>
      <c r="R162" s="4">
        <f t="shared" ca="1" si="25"/>
        <v>12.902159836380722</v>
      </c>
      <c r="S162" s="4">
        <f t="shared" ca="1" si="24"/>
        <v>-1</v>
      </c>
      <c r="T162" s="4">
        <f t="shared" ca="1" si="25"/>
        <v>-100</v>
      </c>
    </row>
    <row r="163" spans="1:20" x14ac:dyDescent="0.25">
      <c r="A163" s="1">
        <v>39448</v>
      </c>
      <c r="B163">
        <v>59.3</v>
      </c>
      <c r="C163">
        <v>61.38</v>
      </c>
      <c r="D163">
        <v>61.38</v>
      </c>
      <c r="E163">
        <v>49.11</v>
      </c>
      <c r="F163" s="2">
        <v>1534355327</v>
      </c>
      <c r="G163">
        <f t="shared" si="20"/>
        <v>62.97</v>
      </c>
      <c r="H163">
        <f t="shared" si="21"/>
        <v>61.38</v>
      </c>
      <c r="I163">
        <f t="shared" si="26"/>
        <v>68.61</v>
      </c>
      <c r="J163">
        <f t="shared" si="27"/>
        <v>61.38</v>
      </c>
      <c r="K163">
        <f t="shared" si="28"/>
        <v>69.099999999999994</v>
      </c>
      <c r="L163">
        <f t="shared" si="29"/>
        <v>61.38</v>
      </c>
      <c r="M163" s="4">
        <f t="shared" ca="1" si="22"/>
        <v>1.6096448354512869</v>
      </c>
      <c r="N163" s="4">
        <f t="shared" ca="1" si="23"/>
        <v>9.9881790790941949</v>
      </c>
      <c r="O163" s="4">
        <f t="shared" ca="1" si="22"/>
        <v>3.8204626914304334</v>
      </c>
      <c r="P163" s="4">
        <f t="shared" ca="1" si="23"/>
        <v>14.343530190141118</v>
      </c>
      <c r="Q163" s="4">
        <f t="shared" ca="1" si="24"/>
        <v>7.1133919843597262</v>
      </c>
      <c r="R163" s="4">
        <f t="shared" ca="1" si="25"/>
        <v>13.973823029746857</v>
      </c>
      <c r="S163" s="4">
        <f t="shared" ca="1" si="24"/>
        <v>-1</v>
      </c>
      <c r="T163" s="4">
        <f t="shared" ca="1" si="25"/>
        <v>-100</v>
      </c>
    </row>
    <row r="164" spans="1:20" x14ac:dyDescent="0.25">
      <c r="A164" s="1">
        <v>39479</v>
      </c>
      <c r="B164">
        <v>60.99</v>
      </c>
      <c r="C164">
        <v>60.39</v>
      </c>
      <c r="D164">
        <v>62.97</v>
      </c>
      <c r="E164">
        <v>59.11</v>
      </c>
      <c r="F164" s="2">
        <v>884779927</v>
      </c>
      <c r="G164">
        <f t="shared" si="20"/>
        <v>68.61</v>
      </c>
      <c r="H164">
        <f t="shared" si="21"/>
        <v>61.38</v>
      </c>
      <c r="I164">
        <f t="shared" si="26"/>
        <v>69.099999999999994</v>
      </c>
      <c r="J164">
        <f t="shared" si="27"/>
        <v>61.38</v>
      </c>
      <c r="K164">
        <f t="shared" si="28"/>
        <v>69.099999999999994</v>
      </c>
      <c r="L164">
        <f t="shared" si="29"/>
        <v>61.38</v>
      </c>
      <c r="M164" s="4">
        <f t="shared" ca="1" si="22"/>
        <v>1.5785294584722884</v>
      </c>
      <c r="N164" s="4">
        <f t="shared" ca="1" si="23"/>
        <v>9.5596252863323627</v>
      </c>
      <c r="O164" s="4">
        <f t="shared" ca="1" si="22"/>
        <v>3.723995553438145</v>
      </c>
      <c r="P164" s="4">
        <f t="shared" ca="1" si="23"/>
        <v>14.05147739003263</v>
      </c>
      <c r="Q164" s="4">
        <f t="shared" ca="1" si="24"/>
        <v>7.0673336509448941</v>
      </c>
      <c r="R164" s="4">
        <f t="shared" ca="1" si="25"/>
        <v>13.924475989464447</v>
      </c>
      <c r="S164" s="4">
        <f t="shared" ca="1" si="24"/>
        <v>-1</v>
      </c>
      <c r="T164" s="4">
        <f t="shared" ca="1" si="25"/>
        <v>-100</v>
      </c>
    </row>
    <row r="165" spans="1:20" x14ac:dyDescent="0.25">
      <c r="A165" s="1">
        <v>39508</v>
      </c>
      <c r="B165">
        <v>62.47</v>
      </c>
      <c r="C165">
        <v>59.5</v>
      </c>
      <c r="D165">
        <v>68.61</v>
      </c>
      <c r="E165">
        <v>58.91</v>
      </c>
      <c r="F165" s="2">
        <v>1398676690</v>
      </c>
      <c r="G165">
        <f t="shared" si="20"/>
        <v>68.61</v>
      </c>
      <c r="H165">
        <f t="shared" si="21"/>
        <v>62.97</v>
      </c>
      <c r="I165">
        <f t="shared" si="26"/>
        <v>69.099999999999994</v>
      </c>
      <c r="J165">
        <f t="shared" si="27"/>
        <v>61.38</v>
      </c>
      <c r="K165">
        <f t="shared" si="28"/>
        <v>69.099999999999994</v>
      </c>
      <c r="L165">
        <f t="shared" si="29"/>
        <v>57.31</v>
      </c>
      <c r="M165" s="4">
        <f t="shared" ca="1" si="22"/>
        <v>1.4866637516397028</v>
      </c>
      <c r="N165" s="4">
        <f t="shared" ca="1" si="23"/>
        <v>8.2536505137101202</v>
      </c>
      <c r="O165" s="4">
        <f t="shared" ca="1" si="22"/>
        <v>3.774959918379245</v>
      </c>
      <c r="P165" s="4">
        <f t="shared" ca="1" si="23"/>
        <v>14.206608404557386</v>
      </c>
      <c r="Q165" s="4">
        <f t="shared" ca="1" si="24"/>
        <v>6.8559976679784285</v>
      </c>
      <c r="R165" s="4">
        <f t="shared" ca="1" si="25"/>
        <v>13.694130348279842</v>
      </c>
      <c r="S165" s="4">
        <f t="shared" ca="1" si="24"/>
        <v>-1</v>
      </c>
      <c r="T165" s="4">
        <f t="shared" ca="1" si="25"/>
        <v>-100</v>
      </c>
    </row>
    <row r="166" spans="1:20" x14ac:dyDescent="0.25">
      <c r="A166" s="1">
        <v>39539</v>
      </c>
      <c r="B166">
        <v>66.040000000000006</v>
      </c>
      <c r="C166">
        <v>61.88</v>
      </c>
      <c r="D166">
        <v>66.83</v>
      </c>
      <c r="E166">
        <v>61.18</v>
      </c>
      <c r="F166" s="2">
        <v>1082655829</v>
      </c>
      <c r="G166">
        <f t="shared" si="20"/>
        <v>69.099999999999994</v>
      </c>
      <c r="H166">
        <f t="shared" si="21"/>
        <v>66.83</v>
      </c>
      <c r="I166">
        <f t="shared" si="26"/>
        <v>69.099999999999994</v>
      </c>
      <c r="J166">
        <f t="shared" si="27"/>
        <v>62.97</v>
      </c>
      <c r="K166">
        <f t="shared" si="28"/>
        <v>69.099999999999994</v>
      </c>
      <c r="L166">
        <f t="shared" si="29"/>
        <v>53.73</v>
      </c>
      <c r="M166" s="4">
        <f t="shared" ca="1" si="22"/>
        <v>1.5711506808319617</v>
      </c>
      <c r="N166" s="4">
        <f t="shared" ca="1" si="23"/>
        <v>9.4570067476824384</v>
      </c>
      <c r="O166" s="4">
        <f t="shared" ca="1" si="22"/>
        <v>3.7258716145443662</v>
      </c>
      <c r="P166" s="4">
        <f t="shared" ca="1" si="23"/>
        <v>14.057221732283587</v>
      </c>
      <c r="Q166" s="4">
        <f t="shared" ca="1" si="24"/>
        <v>7.0053868023342813</v>
      </c>
      <c r="R166" s="4">
        <f t="shared" ca="1" si="25"/>
        <v>13.857630471115478</v>
      </c>
      <c r="S166" s="4">
        <f t="shared" ca="1" si="24"/>
        <v>-1</v>
      </c>
      <c r="T166" s="4">
        <f t="shared" ca="1" si="25"/>
        <v>-100</v>
      </c>
    </row>
    <row r="167" spans="1:20" x14ac:dyDescent="0.25">
      <c r="A167" s="1">
        <v>39569</v>
      </c>
      <c r="B167">
        <v>64.95</v>
      </c>
      <c r="C167">
        <v>67.319999999999993</v>
      </c>
      <c r="D167">
        <v>69.099999999999994</v>
      </c>
      <c r="E167">
        <v>63.86</v>
      </c>
      <c r="F167" s="2">
        <v>1446189981</v>
      </c>
      <c r="G167">
        <f t="shared" si="20"/>
        <v>69.099999999999994</v>
      </c>
      <c r="H167">
        <f t="shared" si="21"/>
        <v>66.83</v>
      </c>
      <c r="I167">
        <f t="shared" si="26"/>
        <v>69.099999999999994</v>
      </c>
      <c r="J167">
        <f t="shared" si="27"/>
        <v>61.89</v>
      </c>
      <c r="K167">
        <f t="shared" si="28"/>
        <v>69.099999999999994</v>
      </c>
      <c r="L167">
        <f t="shared" si="29"/>
        <v>49.25</v>
      </c>
      <c r="M167" s="4">
        <f t="shared" ca="1" si="22"/>
        <v>1.519536903039074</v>
      </c>
      <c r="N167" s="4">
        <f t="shared" ca="1" si="23"/>
        <v>8.7282130213919942</v>
      </c>
      <c r="O167" s="4">
        <f t="shared" ca="1" si="22"/>
        <v>3.3936324167872649</v>
      </c>
      <c r="P167" s="4">
        <f t="shared" ca="1" si="23"/>
        <v>12.996887230407417</v>
      </c>
      <c r="Q167" s="4">
        <f t="shared" ca="1" si="24"/>
        <v>6.7424023154848047</v>
      </c>
      <c r="R167" s="4">
        <f t="shared" ca="1" si="25"/>
        <v>13.567564133736209</v>
      </c>
      <c r="S167" s="4">
        <f t="shared" ca="1" si="24"/>
        <v>-1</v>
      </c>
      <c r="T167" s="4">
        <f t="shared" ca="1" si="25"/>
        <v>-100</v>
      </c>
    </row>
    <row r="168" spans="1:20" x14ac:dyDescent="0.25">
      <c r="A168" s="1">
        <v>39600</v>
      </c>
      <c r="B168">
        <v>64.349999999999994</v>
      </c>
      <c r="C168">
        <v>65.84</v>
      </c>
      <c r="D168">
        <v>68.209999999999994</v>
      </c>
      <c r="E168">
        <v>61.98</v>
      </c>
      <c r="F168" s="2">
        <v>1478558503</v>
      </c>
      <c r="G168">
        <f t="shared" si="20"/>
        <v>69.099999999999994</v>
      </c>
      <c r="H168">
        <f t="shared" si="21"/>
        <v>64.45</v>
      </c>
      <c r="I168">
        <f t="shared" si="26"/>
        <v>69.099999999999994</v>
      </c>
      <c r="J168">
        <f t="shared" si="27"/>
        <v>57.31</v>
      </c>
      <c r="K168">
        <f t="shared" si="28"/>
        <v>69.099999999999994</v>
      </c>
      <c r="L168">
        <f t="shared" si="29"/>
        <v>45.87</v>
      </c>
      <c r="M168" s="4">
        <f t="shared" ca="1" si="22"/>
        <v>1.6053364609294827</v>
      </c>
      <c r="N168" s="4">
        <f t="shared" ca="1" si="23"/>
        <v>9.929237079136799</v>
      </c>
      <c r="O168" s="4">
        <f t="shared" ca="1" si="22"/>
        <v>3.4012608121976253</v>
      </c>
      <c r="P168" s="4">
        <f t="shared" ca="1" si="23"/>
        <v>13.022261641703214</v>
      </c>
      <c r="Q168" s="4">
        <f t="shared" ca="1" si="24"/>
        <v>6.843424717783317</v>
      </c>
      <c r="R168" s="4">
        <f t="shared" ca="1" si="25"/>
        <v>13.680218486002605</v>
      </c>
      <c r="S168" s="4">
        <f t="shared" ca="1" si="24"/>
        <v>-1</v>
      </c>
      <c r="T168" s="4">
        <f t="shared" ca="1" si="25"/>
        <v>-100</v>
      </c>
    </row>
    <row r="169" spans="1:20" x14ac:dyDescent="0.25">
      <c r="A169" s="1">
        <v>39630</v>
      </c>
      <c r="B169">
        <v>55.92</v>
      </c>
      <c r="C169">
        <v>63.36</v>
      </c>
      <c r="D169">
        <v>64.45</v>
      </c>
      <c r="E169">
        <v>52.94</v>
      </c>
      <c r="F169" s="2">
        <v>1332847892</v>
      </c>
      <c r="G169">
        <f t="shared" si="20"/>
        <v>68.209999999999994</v>
      </c>
      <c r="H169">
        <f t="shared" si="21"/>
        <v>61.89</v>
      </c>
      <c r="I169">
        <f t="shared" si="26"/>
        <v>69.099999999999994</v>
      </c>
      <c r="J169">
        <f t="shared" si="27"/>
        <v>53.73</v>
      </c>
      <c r="K169">
        <f t="shared" si="28"/>
        <v>69.099999999999994</v>
      </c>
      <c r="L169">
        <f t="shared" si="29"/>
        <v>45.87</v>
      </c>
      <c r="M169" s="4">
        <f t="shared" ca="1" si="22"/>
        <v>1.7067494181536074</v>
      </c>
      <c r="N169" s="4">
        <f t="shared" ca="1" si="23"/>
        <v>11.284313925631363</v>
      </c>
      <c r="O169" s="4">
        <f t="shared" ca="1" si="22"/>
        <v>3.5996896819239721</v>
      </c>
      <c r="P169" s="4">
        <f t="shared" ca="1" si="23"/>
        <v>13.664934581820898</v>
      </c>
      <c r="Q169" s="4">
        <f t="shared" ca="1" si="24"/>
        <v>7.9061287820015513</v>
      </c>
      <c r="R169" s="4">
        <f t="shared" ca="1" si="25"/>
        <v>14.779481605011036</v>
      </c>
      <c r="S169" s="4">
        <f t="shared" ca="1" si="24"/>
        <v>-1</v>
      </c>
      <c r="T169" s="4">
        <f t="shared" ca="1" si="25"/>
        <v>-100</v>
      </c>
    </row>
    <row r="170" spans="1:20" x14ac:dyDescent="0.25">
      <c r="A170" s="1">
        <v>39661</v>
      </c>
      <c r="B170">
        <v>58.61</v>
      </c>
      <c r="C170">
        <v>54.73</v>
      </c>
      <c r="D170">
        <v>61.89</v>
      </c>
      <c r="E170">
        <v>54.73</v>
      </c>
      <c r="F170" s="2">
        <v>1539327784</v>
      </c>
      <c r="G170">
        <f t="shared" si="20"/>
        <v>64.45</v>
      </c>
      <c r="H170">
        <f t="shared" si="21"/>
        <v>57.31</v>
      </c>
      <c r="I170">
        <f t="shared" si="26"/>
        <v>68.209999999999994</v>
      </c>
      <c r="J170">
        <f t="shared" si="27"/>
        <v>49.25</v>
      </c>
      <c r="K170">
        <f t="shared" si="28"/>
        <v>69.099999999999994</v>
      </c>
      <c r="L170">
        <f t="shared" si="29"/>
        <v>45.87</v>
      </c>
      <c r="M170" s="4">
        <f t="shared" ca="1" si="22"/>
        <v>1.6642430117951204</v>
      </c>
      <c r="N170" s="4">
        <f t="shared" ca="1" si="23"/>
        <v>10.724403268542293</v>
      </c>
      <c r="O170" s="4">
        <f t="shared" ca="1" si="22"/>
        <v>3.7485862013249314</v>
      </c>
      <c r="P170" s="4">
        <f t="shared" ca="1" si="23"/>
        <v>14.126566109827387</v>
      </c>
      <c r="Q170" s="4">
        <f t="shared" ca="1" si="24"/>
        <v>8.1937308127322677</v>
      </c>
      <c r="R170" s="4">
        <f t="shared" ca="1" si="25"/>
        <v>15.05322044361812</v>
      </c>
      <c r="S170" s="4">
        <f t="shared" ca="1" si="24"/>
        <v>-1</v>
      </c>
      <c r="T170" s="4">
        <f t="shared" ca="1" si="25"/>
        <v>-100</v>
      </c>
    </row>
    <row r="171" spans="1:20" x14ac:dyDescent="0.25">
      <c r="A171" s="1">
        <v>39692</v>
      </c>
      <c r="B171">
        <v>52.24</v>
      </c>
      <c r="C171">
        <v>57.31</v>
      </c>
      <c r="D171">
        <v>57.31</v>
      </c>
      <c r="E171">
        <v>49.55</v>
      </c>
      <c r="F171" s="2">
        <v>1609310994</v>
      </c>
      <c r="G171">
        <f t="shared" si="20"/>
        <v>61.89</v>
      </c>
      <c r="H171">
        <f t="shared" si="21"/>
        <v>53.73</v>
      </c>
      <c r="I171">
        <f t="shared" si="26"/>
        <v>64.45</v>
      </c>
      <c r="J171">
        <f t="shared" si="27"/>
        <v>45.87</v>
      </c>
      <c r="K171">
        <f t="shared" si="28"/>
        <v>69.099999999999994</v>
      </c>
      <c r="L171">
        <f t="shared" si="29"/>
        <v>45.87</v>
      </c>
      <c r="M171" s="4">
        <f t="shared" ca="1" si="22"/>
        <v>1.7972430640376897</v>
      </c>
      <c r="N171" s="4">
        <f t="shared" ca="1" si="23"/>
        <v>12.440136264202394</v>
      </c>
      <c r="O171" s="4">
        <f t="shared" ca="1" si="22"/>
        <v>4.292444599546327</v>
      </c>
      <c r="P171" s="4">
        <f t="shared" ca="1" si="23"/>
        <v>15.683246988190881</v>
      </c>
      <c r="Q171" s="4">
        <f t="shared" ca="1" si="24"/>
        <v>8.7365206770197172</v>
      </c>
      <c r="R171" s="4">
        <f t="shared" ca="1" si="25"/>
        <v>15.546262076114225</v>
      </c>
      <c r="S171" s="4">
        <f t="shared" ca="1" si="24"/>
        <v>-1</v>
      </c>
      <c r="T171" s="4">
        <f t="shared" ca="1" si="25"/>
        <v>-100</v>
      </c>
    </row>
    <row r="172" spans="1:20" x14ac:dyDescent="0.25">
      <c r="A172" s="1">
        <v>39722</v>
      </c>
      <c r="B172">
        <v>47.76</v>
      </c>
      <c r="C172">
        <v>53.73</v>
      </c>
      <c r="D172">
        <v>53.73</v>
      </c>
      <c r="E172">
        <v>36.32</v>
      </c>
      <c r="F172" s="2">
        <v>1475921892</v>
      </c>
      <c r="G172">
        <f t="shared" si="20"/>
        <v>57.31</v>
      </c>
      <c r="H172">
        <f t="shared" si="21"/>
        <v>49.25</v>
      </c>
      <c r="I172">
        <f t="shared" si="26"/>
        <v>61.89</v>
      </c>
      <c r="J172">
        <f t="shared" si="27"/>
        <v>45.87</v>
      </c>
      <c r="K172">
        <f t="shared" si="28"/>
        <v>69.099999999999994</v>
      </c>
      <c r="L172">
        <f t="shared" si="29"/>
        <v>45.87</v>
      </c>
      <c r="M172" s="4">
        <f t="shared" ca="1" si="22"/>
        <v>1.9169923692536759</v>
      </c>
      <c r="N172" s="4">
        <f t="shared" ca="1" si="23"/>
        <v>13.900092513346207</v>
      </c>
      <c r="O172" s="4">
        <f t="shared" ca="1" si="22"/>
        <v>4.9134561697375769</v>
      </c>
      <c r="P172" s="4">
        <f t="shared" ca="1" si="23"/>
        <v>17.256981097210101</v>
      </c>
      <c r="Q172" s="4">
        <f t="shared" ca="1" si="24"/>
        <v>9.3480364786897461</v>
      </c>
      <c r="R172" s="4">
        <f t="shared" ca="1" si="25"/>
        <v>16.068585874267271</v>
      </c>
      <c r="S172" s="4">
        <f t="shared" ca="1" si="24"/>
        <v>-1</v>
      </c>
      <c r="T172" s="4">
        <f t="shared" ca="1" si="25"/>
        <v>-100</v>
      </c>
    </row>
    <row r="173" spans="1:20" x14ac:dyDescent="0.25">
      <c r="A173" s="1">
        <v>39753</v>
      </c>
      <c r="B173">
        <v>40.6</v>
      </c>
      <c r="C173">
        <v>49.25</v>
      </c>
      <c r="D173">
        <v>49.25</v>
      </c>
      <c r="E173">
        <v>36.22</v>
      </c>
      <c r="F173" s="2">
        <v>1230277069</v>
      </c>
      <c r="G173">
        <f t="shared" si="20"/>
        <v>53.73</v>
      </c>
      <c r="H173">
        <f t="shared" si="21"/>
        <v>45.87</v>
      </c>
      <c r="I173">
        <f t="shared" si="26"/>
        <v>57.31</v>
      </c>
      <c r="J173">
        <f t="shared" si="27"/>
        <v>45.87</v>
      </c>
      <c r="K173">
        <f t="shared" si="28"/>
        <v>68.209999999999994</v>
      </c>
      <c r="L173">
        <f t="shared" si="29"/>
        <v>45.87</v>
      </c>
      <c r="M173" s="4">
        <f t="shared" ca="1" si="22"/>
        <v>2.1522842639593907</v>
      </c>
      <c r="N173" s="4">
        <f t="shared" ca="1" si="23"/>
        <v>16.56815591858556</v>
      </c>
      <c r="O173" s="4">
        <f t="shared" ca="1" si="22"/>
        <v>4.8223350253807107</v>
      </c>
      <c r="P173" s="4">
        <f t="shared" ca="1" si="23"/>
        <v>17.037689051849767</v>
      </c>
      <c r="Q173" s="4">
        <f t="shared" ca="1" si="24"/>
        <v>10.289340101522843</v>
      </c>
      <c r="R173" s="4">
        <f t="shared" ca="1" si="25"/>
        <v>16.813356077550235</v>
      </c>
      <c r="S173" s="4">
        <f t="shared" ca="1" si="24"/>
        <v>-1</v>
      </c>
      <c r="T173" s="4">
        <f t="shared" ca="1" si="25"/>
        <v>-100</v>
      </c>
    </row>
    <row r="174" spans="1:20" x14ac:dyDescent="0.25">
      <c r="A174" s="1">
        <v>39783</v>
      </c>
      <c r="B174">
        <v>44.18</v>
      </c>
      <c r="C174">
        <v>39.6</v>
      </c>
      <c r="D174">
        <v>45.87</v>
      </c>
      <c r="E174">
        <v>36.32</v>
      </c>
      <c r="F174" s="2">
        <v>1289940558</v>
      </c>
      <c r="G174">
        <f t="shared" si="20"/>
        <v>49.25</v>
      </c>
      <c r="H174">
        <f t="shared" si="21"/>
        <v>45.87</v>
      </c>
      <c r="I174">
        <f t="shared" si="26"/>
        <v>53.73</v>
      </c>
      <c r="J174">
        <f t="shared" si="27"/>
        <v>45.87</v>
      </c>
      <c r="K174">
        <f t="shared" si="28"/>
        <v>64.45</v>
      </c>
      <c r="L174">
        <f t="shared" si="29"/>
        <v>45.87</v>
      </c>
      <c r="M174" s="4">
        <f t="shared" ca="1" si="22"/>
        <v>2.3108785698713756</v>
      </c>
      <c r="N174" s="4">
        <f t="shared" ca="1" si="23"/>
        <v>18.237550788858069</v>
      </c>
      <c r="O174" s="4">
        <f t="shared" ca="1" si="22"/>
        <v>5.1231741879223893</v>
      </c>
      <c r="P174" s="4">
        <f t="shared" ca="1" si="23"/>
        <v>17.748101137018146</v>
      </c>
      <c r="Q174" s="4">
        <f t="shared" ca="1" si="24"/>
        <v>11.121212121212121</v>
      </c>
      <c r="R174" s="4">
        <f t="shared" ca="1" si="25"/>
        <v>17.42037822505862</v>
      </c>
      <c r="S174" s="4">
        <f t="shared" ca="1" si="24"/>
        <v>-1</v>
      </c>
      <c r="T174" s="4">
        <f t="shared" ca="1" si="25"/>
        <v>-100</v>
      </c>
    </row>
    <row r="175" spans="1:20" x14ac:dyDescent="0.25">
      <c r="A175" s="1">
        <v>39814</v>
      </c>
      <c r="B175">
        <v>40</v>
      </c>
      <c r="C175">
        <v>45.77</v>
      </c>
      <c r="D175">
        <v>46.87</v>
      </c>
      <c r="E175">
        <v>38.51</v>
      </c>
      <c r="F175" s="2">
        <v>761574420</v>
      </c>
      <c r="G175">
        <f t="shared" si="20"/>
        <v>46.87</v>
      </c>
      <c r="H175">
        <f t="shared" si="21"/>
        <v>45.87</v>
      </c>
      <c r="I175">
        <f t="shared" si="26"/>
        <v>54.93</v>
      </c>
      <c r="J175">
        <f t="shared" si="27"/>
        <v>45.87</v>
      </c>
      <c r="K175">
        <f t="shared" si="28"/>
        <v>61.89</v>
      </c>
      <c r="L175">
        <f t="shared" si="29"/>
        <v>45.87</v>
      </c>
      <c r="M175" s="4">
        <f t="shared" ca="1" si="22"/>
        <v>2.2615745679539154</v>
      </c>
      <c r="N175" s="4">
        <f t="shared" ca="1" si="23"/>
        <v>17.728654981693381</v>
      </c>
      <c r="O175" s="4">
        <f t="shared" ca="1" si="22"/>
        <v>4.8965222957115424</v>
      </c>
      <c r="P175" s="4">
        <f t="shared" ca="1" si="23"/>
        <v>17.216506508811836</v>
      </c>
      <c r="Q175" s="4">
        <f t="shared" ca="1" si="24"/>
        <v>11.481331342009815</v>
      </c>
      <c r="R175" s="4">
        <f t="shared" ca="1" si="25"/>
        <v>17.670107451660844</v>
      </c>
      <c r="S175" s="4">
        <f t="shared" ca="1" si="24"/>
        <v>-1</v>
      </c>
      <c r="T175" s="4">
        <f t="shared" ca="1" si="25"/>
        <v>-100</v>
      </c>
    </row>
    <row r="176" spans="1:20" x14ac:dyDescent="0.25">
      <c r="A176" s="1">
        <v>39845</v>
      </c>
      <c r="B176">
        <v>44.73</v>
      </c>
      <c r="C176">
        <v>41</v>
      </c>
      <c r="D176">
        <v>46.72</v>
      </c>
      <c r="E176">
        <v>40.35</v>
      </c>
      <c r="F176" s="2">
        <v>1434713895</v>
      </c>
      <c r="G176">
        <f t="shared" si="20"/>
        <v>52.74</v>
      </c>
      <c r="H176">
        <f t="shared" si="21"/>
        <v>46.72</v>
      </c>
      <c r="I176">
        <f t="shared" si="26"/>
        <v>60.6</v>
      </c>
      <c r="J176">
        <f t="shared" si="27"/>
        <v>45.87</v>
      </c>
      <c r="K176">
        <f t="shared" si="28"/>
        <v>60.6</v>
      </c>
      <c r="L176">
        <f t="shared" si="29"/>
        <v>45.87</v>
      </c>
      <c r="M176" s="4">
        <f t="shared" ca="1" si="22"/>
        <v>2.2688356164383561</v>
      </c>
      <c r="N176" s="4">
        <f t="shared" ca="1" si="23"/>
        <v>17.80415439498082</v>
      </c>
      <c r="O176" s="4">
        <f t="shared" ca="1" si="22"/>
        <v>4.9122431506849313</v>
      </c>
      <c r="P176" s="4">
        <f t="shared" ca="1" si="23"/>
        <v>17.254085971025557</v>
      </c>
      <c r="Q176" s="4">
        <f t="shared" ca="1" si="24"/>
        <v>-1</v>
      </c>
      <c r="R176" s="4">
        <f t="shared" ca="1" si="25"/>
        <v>-100</v>
      </c>
      <c r="S176" s="4">
        <f t="shared" ca="1" si="24"/>
        <v>-1</v>
      </c>
      <c r="T176" s="4">
        <f t="shared" ca="1" si="25"/>
        <v>-100</v>
      </c>
    </row>
    <row r="177" spans="1:20" x14ac:dyDescent="0.25">
      <c r="A177" s="1">
        <v>39873</v>
      </c>
      <c r="B177">
        <v>51.14</v>
      </c>
      <c r="C177">
        <v>45.77</v>
      </c>
      <c r="D177">
        <v>52.74</v>
      </c>
      <c r="E177">
        <v>43.93</v>
      </c>
      <c r="F177" s="2">
        <v>1580808798</v>
      </c>
      <c r="G177">
        <f t="shared" si="20"/>
        <v>54.93</v>
      </c>
      <c r="H177">
        <f t="shared" si="21"/>
        <v>46.72</v>
      </c>
      <c r="I177">
        <f t="shared" si="26"/>
        <v>60.6</v>
      </c>
      <c r="J177">
        <f t="shared" si="27"/>
        <v>46.72</v>
      </c>
      <c r="K177">
        <f t="shared" si="28"/>
        <v>65</v>
      </c>
      <c r="L177">
        <f t="shared" si="29"/>
        <v>45.87</v>
      </c>
      <c r="M177" s="4">
        <f t="shared" ca="1" si="22"/>
        <v>2.0572620401971937</v>
      </c>
      <c r="N177" s="4">
        <f t="shared" ca="1" si="23"/>
        <v>15.520197453265915</v>
      </c>
      <c r="O177" s="4">
        <f t="shared" ca="1" si="22"/>
        <v>4.3515358361774741</v>
      </c>
      <c r="P177" s="4">
        <f t="shared" ca="1" si="23"/>
        <v>15.841522403405328</v>
      </c>
      <c r="Q177" s="4">
        <f t="shared" ca="1" si="24"/>
        <v>-1</v>
      </c>
      <c r="R177" s="4">
        <f t="shared" ca="1" si="25"/>
        <v>-100</v>
      </c>
      <c r="S177" s="4">
        <f t="shared" ca="1" si="24"/>
        <v>-1</v>
      </c>
      <c r="T177" s="4">
        <f t="shared" ca="1" si="25"/>
        <v>-100</v>
      </c>
    </row>
    <row r="178" spans="1:20" x14ac:dyDescent="0.25">
      <c r="A178" s="1">
        <v>39904</v>
      </c>
      <c r="B178">
        <v>54.93</v>
      </c>
      <c r="C178">
        <v>51.64</v>
      </c>
      <c r="D178">
        <v>54.93</v>
      </c>
      <c r="E178">
        <v>49.35</v>
      </c>
      <c r="F178" s="2">
        <v>1801014850</v>
      </c>
      <c r="G178">
        <f t="shared" si="20"/>
        <v>60.6</v>
      </c>
      <c r="H178">
        <f t="shared" si="21"/>
        <v>52.74</v>
      </c>
      <c r="I178">
        <f t="shared" si="26"/>
        <v>60.6</v>
      </c>
      <c r="J178">
        <f t="shared" si="27"/>
        <v>46.72</v>
      </c>
      <c r="K178">
        <f t="shared" si="28"/>
        <v>65.2</v>
      </c>
      <c r="L178">
        <f t="shared" si="29"/>
        <v>45.87</v>
      </c>
      <c r="M178" s="4">
        <f t="shared" ca="1" si="22"/>
        <v>1.9752412160932096</v>
      </c>
      <c r="N178" s="4">
        <f t="shared" ca="1" si="23"/>
        <v>14.584012906252575</v>
      </c>
      <c r="O178" s="4">
        <f t="shared" ca="1" si="22"/>
        <v>4.3691971600218462</v>
      </c>
      <c r="P178" s="4">
        <f t="shared" ca="1" si="23"/>
        <v>15.888452674925734</v>
      </c>
      <c r="Q178" s="4">
        <f t="shared" ca="1" si="24"/>
        <v>-1</v>
      </c>
      <c r="R178" s="4">
        <f t="shared" ca="1" si="25"/>
        <v>-100</v>
      </c>
      <c r="S178" s="4">
        <f t="shared" ca="1" si="24"/>
        <v>-1</v>
      </c>
      <c r="T178" s="4">
        <f t="shared" ca="1" si="25"/>
        <v>-100</v>
      </c>
    </row>
    <row r="179" spans="1:20" x14ac:dyDescent="0.25">
      <c r="A179" s="1">
        <v>39934</v>
      </c>
      <c r="B179">
        <v>60.1</v>
      </c>
      <c r="C179">
        <v>58.61</v>
      </c>
      <c r="D179">
        <v>60.6</v>
      </c>
      <c r="E179">
        <v>53.93</v>
      </c>
      <c r="F179" s="2">
        <v>1765101894</v>
      </c>
      <c r="G179">
        <f t="shared" si="20"/>
        <v>60.6</v>
      </c>
      <c r="H179">
        <f t="shared" si="21"/>
        <v>54.93</v>
      </c>
      <c r="I179">
        <f t="shared" si="26"/>
        <v>60.6</v>
      </c>
      <c r="J179">
        <f t="shared" si="27"/>
        <v>52.74</v>
      </c>
      <c r="K179">
        <f t="shared" si="28"/>
        <v>65.2</v>
      </c>
      <c r="L179">
        <f t="shared" si="29"/>
        <v>45.87</v>
      </c>
      <c r="M179" s="4">
        <f t="shared" ca="1" si="22"/>
        <v>1.9554455445544554</v>
      </c>
      <c r="N179" s="4">
        <f t="shared" ca="1" si="23"/>
        <v>14.353416716899027</v>
      </c>
      <c r="O179" s="4">
        <f t="shared" ca="1" si="22"/>
        <v>4.1006600660066006</v>
      </c>
      <c r="P179" s="4">
        <f t="shared" ca="1" si="23"/>
        <v>15.155683364762051</v>
      </c>
      <c r="Q179" s="4">
        <f t="shared" ca="1" si="24"/>
        <v>-1</v>
      </c>
      <c r="R179" s="4">
        <f t="shared" ca="1" si="25"/>
        <v>-100</v>
      </c>
      <c r="S179" s="4">
        <f t="shared" ca="1" si="24"/>
        <v>-1</v>
      </c>
      <c r="T179" s="4">
        <f t="shared" ca="1" si="25"/>
        <v>-100</v>
      </c>
    </row>
    <row r="180" spans="1:20" x14ac:dyDescent="0.25">
      <c r="A180" s="1">
        <v>39965</v>
      </c>
      <c r="B180">
        <v>54.43</v>
      </c>
      <c r="C180">
        <v>60.2</v>
      </c>
      <c r="D180">
        <v>60.3</v>
      </c>
      <c r="E180">
        <v>50.75</v>
      </c>
      <c r="F180" s="2">
        <v>1644924761</v>
      </c>
      <c r="G180">
        <f t="shared" si="20"/>
        <v>60.6</v>
      </c>
      <c r="H180">
        <f t="shared" si="21"/>
        <v>59.2</v>
      </c>
      <c r="I180">
        <f t="shared" si="26"/>
        <v>65</v>
      </c>
      <c r="J180">
        <f t="shared" si="27"/>
        <v>54.93</v>
      </c>
      <c r="K180">
        <f t="shared" si="28"/>
        <v>65.2</v>
      </c>
      <c r="L180">
        <f t="shared" si="29"/>
        <v>46.72</v>
      </c>
      <c r="M180" s="4">
        <f t="shared" ca="1" si="22"/>
        <v>2.0398009950248759</v>
      </c>
      <c r="N180" s="4">
        <f t="shared" ca="1" si="23"/>
        <v>15.323432383175062</v>
      </c>
      <c r="O180" s="4">
        <f t="shared" ca="1" si="22"/>
        <v>4.1210613598673298</v>
      </c>
      <c r="P180" s="4">
        <f t="shared" ca="1" si="23"/>
        <v>15.212846887923813</v>
      </c>
      <c r="Q180" s="4">
        <f t="shared" ca="1" si="24"/>
        <v>-1</v>
      </c>
      <c r="R180" s="4">
        <f t="shared" ca="1" si="25"/>
        <v>-100</v>
      </c>
      <c r="S180" s="4">
        <f t="shared" ca="1" si="24"/>
        <v>-1</v>
      </c>
      <c r="T180" s="4">
        <f t="shared" ca="1" si="25"/>
        <v>-100</v>
      </c>
    </row>
    <row r="181" spans="1:20" x14ac:dyDescent="0.25">
      <c r="A181" s="1">
        <v>39995</v>
      </c>
      <c r="B181">
        <v>58.9</v>
      </c>
      <c r="C181">
        <v>54.03</v>
      </c>
      <c r="D181">
        <v>59.2</v>
      </c>
      <c r="E181">
        <v>53.1</v>
      </c>
      <c r="F181" s="2">
        <v>1495605037</v>
      </c>
      <c r="G181">
        <f t="shared" si="20"/>
        <v>60.3</v>
      </c>
      <c r="H181">
        <f t="shared" si="21"/>
        <v>59.2</v>
      </c>
      <c r="I181">
        <f t="shared" si="26"/>
        <v>65.2</v>
      </c>
      <c r="J181">
        <f t="shared" si="27"/>
        <v>59.2</v>
      </c>
      <c r="K181">
        <f t="shared" si="28"/>
        <v>65.2</v>
      </c>
      <c r="L181">
        <f t="shared" si="29"/>
        <v>46.72</v>
      </c>
      <c r="M181" s="4">
        <f t="shared" ca="1" si="22"/>
        <v>2.0945945945945943</v>
      </c>
      <c r="N181" s="4">
        <f t="shared" ca="1" si="23"/>
        <v>15.936449370944739</v>
      </c>
      <c r="O181" s="4">
        <f t="shared" ca="1" si="22"/>
        <v>4.1976351351351351</v>
      </c>
      <c r="P181" s="4">
        <f t="shared" ca="1" si="23"/>
        <v>15.42515558835451</v>
      </c>
      <c r="Q181" s="4">
        <f t="shared" ca="1" si="24"/>
        <v>-1</v>
      </c>
      <c r="R181" s="4">
        <f t="shared" ca="1" si="25"/>
        <v>-100</v>
      </c>
      <c r="S181" s="4">
        <f t="shared" ca="1" si="24"/>
        <v>-1</v>
      </c>
      <c r="T181" s="4">
        <f t="shared" ca="1" si="25"/>
        <v>-100</v>
      </c>
    </row>
    <row r="182" spans="1:20" x14ac:dyDescent="0.25">
      <c r="A182" s="1">
        <v>40026</v>
      </c>
      <c r="B182">
        <v>59.2</v>
      </c>
      <c r="C182">
        <v>58.6</v>
      </c>
      <c r="D182">
        <v>59.8</v>
      </c>
      <c r="E182">
        <v>56.5</v>
      </c>
      <c r="F182" s="2">
        <v>998422669</v>
      </c>
      <c r="G182">
        <f t="shared" si="20"/>
        <v>65</v>
      </c>
      <c r="H182">
        <f t="shared" si="21"/>
        <v>59.2</v>
      </c>
      <c r="I182">
        <f t="shared" si="26"/>
        <v>65.2</v>
      </c>
      <c r="J182">
        <f t="shared" si="27"/>
        <v>59.2</v>
      </c>
      <c r="K182">
        <f t="shared" si="28"/>
        <v>65.2</v>
      </c>
      <c r="L182">
        <f t="shared" si="29"/>
        <v>52.74</v>
      </c>
      <c r="M182" s="4">
        <f t="shared" ca="1" si="22"/>
        <v>2.1070234113712374</v>
      </c>
      <c r="N182" s="4">
        <f t="shared" ca="1" si="23"/>
        <v>16.073711723350993</v>
      </c>
      <c r="O182" s="4">
        <f t="shared" ca="1" si="22"/>
        <v>4.1555183946488299</v>
      </c>
      <c r="P182" s="4">
        <f t="shared" ca="1" si="23"/>
        <v>15.308818155015903</v>
      </c>
      <c r="Q182" s="4">
        <f t="shared" ca="1" si="24"/>
        <v>-1</v>
      </c>
      <c r="R182" s="4">
        <f t="shared" ca="1" si="25"/>
        <v>-100</v>
      </c>
      <c r="S182" s="4">
        <f t="shared" ca="1" si="24"/>
        <v>-1</v>
      </c>
      <c r="T182" s="4">
        <f t="shared" ca="1" si="25"/>
        <v>-100</v>
      </c>
    </row>
    <row r="183" spans="1:20" x14ac:dyDescent="0.25">
      <c r="A183" s="1">
        <v>40057</v>
      </c>
      <c r="B183">
        <v>64.5</v>
      </c>
      <c r="C183">
        <v>59.4</v>
      </c>
      <c r="D183">
        <v>65</v>
      </c>
      <c r="E183">
        <v>58.7</v>
      </c>
      <c r="F183" s="2">
        <v>1200872804</v>
      </c>
      <c r="G183">
        <f t="shared" si="20"/>
        <v>65.2</v>
      </c>
      <c r="H183">
        <f t="shared" si="21"/>
        <v>59.8</v>
      </c>
      <c r="I183">
        <f t="shared" si="26"/>
        <v>65.2</v>
      </c>
      <c r="J183">
        <f t="shared" si="27"/>
        <v>59.2</v>
      </c>
      <c r="K183">
        <f t="shared" si="28"/>
        <v>65.2</v>
      </c>
      <c r="L183">
        <f t="shared" si="29"/>
        <v>54.93</v>
      </c>
      <c r="M183" s="4">
        <f t="shared" ca="1" si="22"/>
        <v>1.9384615384615385</v>
      </c>
      <c r="N183" s="4">
        <f t="shared" ca="1" si="23"/>
        <v>14.154079842244593</v>
      </c>
      <c r="O183" s="4">
        <f t="shared" ca="1" si="22"/>
        <v>3.9846153846153847</v>
      </c>
      <c r="P183" s="4">
        <f t="shared" ca="1" si="23"/>
        <v>14.825578140349837</v>
      </c>
      <c r="Q183" s="4">
        <f t="shared" ca="1" si="24"/>
        <v>-1</v>
      </c>
      <c r="R183" s="4">
        <f t="shared" ca="1" si="25"/>
        <v>-100</v>
      </c>
      <c r="S183" s="4">
        <f t="shared" ca="1" si="24"/>
        <v>-1</v>
      </c>
      <c r="T183" s="4">
        <f t="shared" ca="1" si="25"/>
        <v>-100</v>
      </c>
    </row>
    <row r="184" spans="1:20" x14ac:dyDescent="0.25">
      <c r="A184" s="1">
        <v>40087</v>
      </c>
      <c r="B184">
        <v>60</v>
      </c>
      <c r="C184">
        <v>65</v>
      </c>
      <c r="D184">
        <v>65.2</v>
      </c>
      <c r="E184">
        <v>59</v>
      </c>
      <c r="F184" s="2">
        <v>1492139217</v>
      </c>
      <c r="G184">
        <f t="shared" si="20"/>
        <v>65.2</v>
      </c>
      <c r="H184">
        <f t="shared" si="21"/>
        <v>63.2</v>
      </c>
      <c r="I184">
        <f t="shared" si="26"/>
        <v>65.2</v>
      </c>
      <c r="J184">
        <f t="shared" si="27"/>
        <v>59.8</v>
      </c>
      <c r="K184">
        <f t="shared" si="28"/>
        <v>65.2</v>
      </c>
      <c r="L184">
        <f t="shared" si="29"/>
        <v>59.2</v>
      </c>
      <c r="M184" s="4">
        <f t="shared" ca="1" si="22"/>
        <v>1.9325153374233128</v>
      </c>
      <c r="N184" s="4">
        <f t="shared" ca="1" si="23"/>
        <v>14.083960575653464</v>
      </c>
      <c r="O184" s="4">
        <f t="shared" ca="1" si="22"/>
        <v>3.9723926380368098</v>
      </c>
      <c r="P184" s="4">
        <f t="shared" ca="1" si="23"/>
        <v>14.790306855589375</v>
      </c>
      <c r="Q184" s="4">
        <f t="shared" ca="1" si="24"/>
        <v>-1</v>
      </c>
      <c r="R184" s="4">
        <f t="shared" ca="1" si="25"/>
        <v>-100</v>
      </c>
      <c r="S184" s="4">
        <f t="shared" ca="1" si="24"/>
        <v>-1</v>
      </c>
      <c r="T184" s="4">
        <f t="shared" ca="1" si="25"/>
        <v>-100</v>
      </c>
    </row>
    <row r="185" spans="1:20" x14ac:dyDescent="0.25">
      <c r="A185" s="1">
        <v>40118</v>
      </c>
      <c r="B185">
        <v>61.1</v>
      </c>
      <c r="C185">
        <v>59.5</v>
      </c>
      <c r="D185">
        <v>63.2</v>
      </c>
      <c r="E185">
        <v>59</v>
      </c>
      <c r="F185" s="2">
        <v>1133939777</v>
      </c>
      <c r="G185">
        <f t="shared" si="20"/>
        <v>65.2</v>
      </c>
      <c r="H185">
        <f t="shared" si="21"/>
        <v>63.2</v>
      </c>
      <c r="I185">
        <f t="shared" si="26"/>
        <v>65.2</v>
      </c>
      <c r="J185">
        <f t="shared" si="27"/>
        <v>60.7</v>
      </c>
      <c r="K185">
        <f t="shared" si="28"/>
        <v>65.2</v>
      </c>
      <c r="L185">
        <f t="shared" si="29"/>
        <v>59.2</v>
      </c>
      <c r="M185" s="4">
        <f t="shared" ca="1" si="22"/>
        <v>2.0332278481012658</v>
      </c>
      <c r="N185" s="4">
        <f t="shared" ca="1" si="23"/>
        <v>15.249011706424387</v>
      </c>
      <c r="O185" s="4">
        <f t="shared" ca="1" si="22"/>
        <v>4.3117088607594933</v>
      </c>
      <c r="P185" s="4">
        <f t="shared" ca="1" si="23"/>
        <v>15.73506045385602</v>
      </c>
      <c r="Q185" s="4">
        <f t="shared" ca="1" si="24"/>
        <v>-1</v>
      </c>
      <c r="R185" s="4">
        <f t="shared" ca="1" si="25"/>
        <v>-100</v>
      </c>
      <c r="S185" s="4">
        <f t="shared" ca="1" si="24"/>
        <v>-1</v>
      </c>
      <c r="T185" s="4">
        <f t="shared" ca="1" si="25"/>
        <v>-100</v>
      </c>
    </row>
    <row r="186" spans="1:20" x14ac:dyDescent="0.25">
      <c r="A186" s="1">
        <v>40148</v>
      </c>
      <c r="B186">
        <v>64.5</v>
      </c>
      <c r="C186">
        <v>61.5</v>
      </c>
      <c r="D186">
        <v>64.5</v>
      </c>
      <c r="E186">
        <v>60.4</v>
      </c>
      <c r="F186" s="2">
        <v>1038495258</v>
      </c>
      <c r="G186">
        <f t="shared" si="20"/>
        <v>65.099999999999994</v>
      </c>
      <c r="H186">
        <f t="shared" si="21"/>
        <v>63.2</v>
      </c>
      <c r="I186">
        <f t="shared" si="26"/>
        <v>65.2</v>
      </c>
      <c r="J186">
        <f t="shared" si="27"/>
        <v>60.7</v>
      </c>
      <c r="K186">
        <f t="shared" si="28"/>
        <v>65.2</v>
      </c>
      <c r="L186">
        <f t="shared" si="29"/>
        <v>59.2</v>
      </c>
      <c r="M186" s="4">
        <f t="shared" ca="1" si="22"/>
        <v>2.0232558139534884</v>
      </c>
      <c r="N186" s="4">
        <f t="shared" ca="1" si="23"/>
        <v>15.135740743060389</v>
      </c>
      <c r="O186" s="4">
        <f t="shared" ca="1" si="22"/>
        <v>4.6744186046511631</v>
      </c>
      <c r="P186" s="4">
        <f t="shared" ca="1" si="23"/>
        <v>16.673643473019894</v>
      </c>
      <c r="Q186" s="4">
        <f t="shared" ca="1" si="24"/>
        <v>-1</v>
      </c>
      <c r="R186" s="4">
        <f t="shared" ca="1" si="25"/>
        <v>-100</v>
      </c>
      <c r="S186" s="4">
        <f t="shared" ca="1" si="24"/>
        <v>-1</v>
      </c>
      <c r="T186" s="4">
        <f t="shared" ca="1" si="25"/>
        <v>-100</v>
      </c>
    </row>
    <row r="187" spans="1:20" x14ac:dyDescent="0.25">
      <c r="A187" s="1">
        <v>40179</v>
      </c>
      <c r="B187">
        <v>61.5</v>
      </c>
      <c r="C187">
        <v>65</v>
      </c>
      <c r="D187">
        <v>65.099999999999994</v>
      </c>
      <c r="E187">
        <v>59.4</v>
      </c>
      <c r="F187" s="2">
        <v>1018778395</v>
      </c>
      <c r="G187">
        <f t="shared" si="20"/>
        <v>65.099999999999994</v>
      </c>
      <c r="H187">
        <f t="shared" si="21"/>
        <v>60.7</v>
      </c>
      <c r="I187">
        <f t="shared" si="26"/>
        <v>65.099999999999994</v>
      </c>
      <c r="J187">
        <f t="shared" si="27"/>
        <v>60.7</v>
      </c>
      <c r="K187">
        <f t="shared" si="28"/>
        <v>65.2</v>
      </c>
      <c r="L187">
        <f t="shared" si="29"/>
        <v>59.8</v>
      </c>
      <c r="M187" s="4">
        <f t="shared" ca="1" si="22"/>
        <v>2.1812596006144394</v>
      </c>
      <c r="N187" s="4">
        <f t="shared" ca="1" si="23"/>
        <v>16.880341316161985</v>
      </c>
      <c r="O187" s="4">
        <f t="shared" ca="1" si="22"/>
        <v>4.838709677419355</v>
      </c>
      <c r="P187" s="4">
        <f t="shared" ca="1" si="23"/>
        <v>17.07736960788402</v>
      </c>
      <c r="Q187" s="4">
        <f t="shared" ca="1" si="24"/>
        <v>-1</v>
      </c>
      <c r="R187" s="4">
        <f t="shared" ca="1" si="25"/>
        <v>-100</v>
      </c>
      <c r="S187" s="4">
        <f t="shared" ca="1" si="24"/>
        <v>-1</v>
      </c>
      <c r="T187" s="4">
        <f t="shared" ca="1" si="25"/>
        <v>-100</v>
      </c>
    </row>
    <row r="188" spans="1:20" x14ac:dyDescent="0.25">
      <c r="A188" s="1">
        <v>40210</v>
      </c>
      <c r="B188">
        <v>58.8</v>
      </c>
      <c r="C188">
        <v>60.7</v>
      </c>
      <c r="D188">
        <v>60.7</v>
      </c>
      <c r="E188">
        <v>57</v>
      </c>
      <c r="F188" s="2">
        <v>709611617</v>
      </c>
      <c r="G188">
        <f t="shared" si="20"/>
        <v>65.099999999999994</v>
      </c>
      <c r="H188">
        <f t="shared" si="21"/>
        <v>60.7</v>
      </c>
      <c r="I188">
        <f t="shared" si="26"/>
        <v>65.099999999999994</v>
      </c>
      <c r="J188">
        <f t="shared" si="27"/>
        <v>60.7</v>
      </c>
      <c r="K188">
        <f t="shared" si="28"/>
        <v>65.2</v>
      </c>
      <c r="L188">
        <f t="shared" si="29"/>
        <v>60.7</v>
      </c>
      <c r="M188" s="4">
        <f t="shared" ca="1" si="22"/>
        <v>2.3393739703459637</v>
      </c>
      <c r="N188" s="4">
        <f t="shared" ca="1" si="23"/>
        <v>18.527720074127107</v>
      </c>
      <c r="O188" s="4">
        <f t="shared" ca="1" si="22"/>
        <v>5.5683690280065896</v>
      </c>
      <c r="P188" s="4">
        <f t="shared" ca="1" si="23"/>
        <v>18.733371748606743</v>
      </c>
      <c r="Q188" s="4">
        <f t="shared" ca="1" si="24"/>
        <v>-1</v>
      </c>
      <c r="R188" s="4">
        <f t="shared" ca="1" si="25"/>
        <v>-100</v>
      </c>
      <c r="S188" s="4">
        <f t="shared" ca="1" si="24"/>
        <v>-1</v>
      </c>
      <c r="T188" s="4">
        <f t="shared" ca="1" si="25"/>
        <v>-100</v>
      </c>
    </row>
    <row r="189" spans="1:20" x14ac:dyDescent="0.25">
      <c r="A189" s="1">
        <v>40238</v>
      </c>
      <c r="B189">
        <v>61.5</v>
      </c>
      <c r="C189">
        <v>59.5</v>
      </c>
      <c r="D189">
        <v>62.4</v>
      </c>
      <c r="E189">
        <v>58.2</v>
      </c>
      <c r="F189" s="2">
        <v>1132674886</v>
      </c>
      <c r="G189">
        <f t="shared" si="20"/>
        <v>64.900000000000006</v>
      </c>
      <c r="H189">
        <f t="shared" si="21"/>
        <v>60.7</v>
      </c>
      <c r="I189">
        <f t="shared" si="26"/>
        <v>65.099999999999994</v>
      </c>
      <c r="J189">
        <f t="shared" si="27"/>
        <v>60.7</v>
      </c>
      <c r="K189">
        <f t="shared" si="28"/>
        <v>65.2</v>
      </c>
      <c r="L189">
        <f t="shared" si="29"/>
        <v>60.7</v>
      </c>
      <c r="M189" s="4">
        <f t="shared" ca="1" si="22"/>
        <v>2.3557692307692308</v>
      </c>
      <c r="N189" s="4">
        <f t="shared" ca="1" si="23"/>
        <v>18.693394131548757</v>
      </c>
      <c r="O189" s="4">
        <f t="shared" ca="1" si="22"/>
        <v>5.2243589743589745</v>
      </c>
      <c r="P189" s="4">
        <f t="shared" ca="1" si="23"/>
        <v>17.978617047996014</v>
      </c>
      <c r="Q189" s="4">
        <f t="shared" ca="1" si="24"/>
        <v>-1</v>
      </c>
      <c r="R189" s="4">
        <f t="shared" ca="1" si="25"/>
        <v>-100</v>
      </c>
      <c r="S189" s="4">
        <f t="shared" ca="1" si="24"/>
        <v>-1</v>
      </c>
      <c r="T189" s="4">
        <f t="shared" ca="1" si="25"/>
        <v>-100</v>
      </c>
    </row>
    <row r="190" spans="1:20" x14ac:dyDescent="0.25">
      <c r="A190" s="1">
        <v>40269</v>
      </c>
      <c r="B190">
        <v>61.8</v>
      </c>
      <c r="C190">
        <v>61.5</v>
      </c>
      <c r="D190">
        <v>64.900000000000006</v>
      </c>
      <c r="E190">
        <v>60.8</v>
      </c>
      <c r="F190" s="2">
        <v>1059833257</v>
      </c>
      <c r="G190">
        <f t="shared" si="20"/>
        <v>64.900000000000006</v>
      </c>
      <c r="H190">
        <f t="shared" si="21"/>
        <v>62.4</v>
      </c>
      <c r="I190">
        <f t="shared" si="26"/>
        <v>64.900000000000006</v>
      </c>
      <c r="J190">
        <f t="shared" si="27"/>
        <v>60.7</v>
      </c>
      <c r="K190">
        <f t="shared" si="28"/>
        <v>65.099999999999994</v>
      </c>
      <c r="L190">
        <f t="shared" si="29"/>
        <v>60.7</v>
      </c>
      <c r="M190" s="4">
        <f t="shared" ca="1" si="22"/>
        <v>2.36517719568567</v>
      </c>
      <c r="N190" s="4">
        <f t="shared" ca="1" si="23"/>
        <v>18.788045487006034</v>
      </c>
      <c r="O190" s="4">
        <f t="shared" ca="1" si="22"/>
        <v>4.7611710323574723</v>
      </c>
      <c r="P190" s="4">
        <f t="shared" ca="1" si="23"/>
        <v>16.888390399217144</v>
      </c>
      <c r="Q190" s="4">
        <f t="shared" ca="1" si="24"/>
        <v>-1</v>
      </c>
      <c r="R190" s="4">
        <f t="shared" ca="1" si="25"/>
        <v>-100</v>
      </c>
      <c r="S190" s="4">
        <f t="shared" ca="1" si="24"/>
        <v>-1</v>
      </c>
      <c r="T190" s="4">
        <f t="shared" ca="1" si="25"/>
        <v>-100</v>
      </c>
    </row>
    <row r="191" spans="1:20" x14ac:dyDescent="0.25">
      <c r="A191" s="1">
        <v>40299</v>
      </c>
      <c r="B191">
        <v>60.2</v>
      </c>
      <c r="C191">
        <v>62.6</v>
      </c>
      <c r="D191">
        <v>62.6</v>
      </c>
      <c r="E191">
        <v>57.7</v>
      </c>
      <c r="F191" s="2">
        <v>986920329</v>
      </c>
      <c r="G191">
        <f t="shared" si="20"/>
        <v>64.900000000000006</v>
      </c>
      <c r="H191">
        <f t="shared" si="21"/>
        <v>62.6</v>
      </c>
      <c r="I191">
        <f t="shared" si="26"/>
        <v>64.900000000000006</v>
      </c>
      <c r="J191">
        <f t="shared" si="27"/>
        <v>62.4</v>
      </c>
      <c r="K191">
        <f t="shared" si="28"/>
        <v>65.099999999999994</v>
      </c>
      <c r="L191">
        <f t="shared" si="29"/>
        <v>60.7</v>
      </c>
      <c r="M191" s="4">
        <f t="shared" ca="1" si="22"/>
        <v>2.380191693290735</v>
      </c>
      <c r="N191" s="4">
        <f t="shared" ca="1" si="23"/>
        <v>18.938480822090863</v>
      </c>
      <c r="O191" s="4">
        <f t="shared" ca="1" si="22"/>
        <v>4.8162939297124598</v>
      </c>
      <c r="P191" s="4">
        <f t="shared" ca="1" si="23"/>
        <v>17.023019088725945</v>
      </c>
      <c r="Q191" s="4">
        <f t="shared" ca="1" si="24"/>
        <v>-1</v>
      </c>
      <c r="R191" s="4">
        <f t="shared" ca="1" si="25"/>
        <v>-100</v>
      </c>
      <c r="S191" s="4">
        <f t="shared" ca="1" si="24"/>
        <v>-1</v>
      </c>
      <c r="T191" s="4">
        <f t="shared" ca="1" si="25"/>
        <v>-100</v>
      </c>
    </row>
    <row r="192" spans="1:20" x14ac:dyDescent="0.25">
      <c r="A192" s="1">
        <v>40330</v>
      </c>
      <c r="B192">
        <v>60.6</v>
      </c>
      <c r="C192">
        <v>59.9</v>
      </c>
      <c r="D192">
        <v>63.7</v>
      </c>
      <c r="E192">
        <v>58.3</v>
      </c>
      <c r="F192" s="2">
        <v>906871508</v>
      </c>
      <c r="G192">
        <f t="shared" si="20"/>
        <v>63.7</v>
      </c>
      <c r="H192">
        <f t="shared" si="21"/>
        <v>62.6</v>
      </c>
      <c r="I192">
        <f t="shared" si="26"/>
        <v>64.900000000000006</v>
      </c>
      <c r="J192">
        <f t="shared" si="27"/>
        <v>62.3</v>
      </c>
      <c r="K192">
        <f t="shared" si="28"/>
        <v>75</v>
      </c>
      <c r="L192">
        <f t="shared" si="29"/>
        <v>60.7</v>
      </c>
      <c r="M192" s="4">
        <f t="shared" ca="1" si="22"/>
        <v>2.3155416012558869</v>
      </c>
      <c r="N192" s="4">
        <f t="shared" ca="1" si="23"/>
        <v>18.285229705443307</v>
      </c>
      <c r="O192" s="4">
        <f t="shared" ca="1" si="22"/>
        <v>4.7331240188383044</v>
      </c>
      <c r="P192" s="4">
        <f t="shared" ca="1" si="23"/>
        <v>16.819350802087918</v>
      </c>
      <c r="Q192" s="4">
        <f t="shared" ca="1" si="24"/>
        <v>-1</v>
      </c>
      <c r="R192" s="4">
        <f t="shared" ca="1" si="25"/>
        <v>-100</v>
      </c>
      <c r="S192" s="4">
        <f t="shared" ca="1" si="24"/>
        <v>-1</v>
      </c>
      <c r="T192" s="4">
        <f t="shared" ca="1" si="25"/>
        <v>-100</v>
      </c>
    </row>
    <row r="193" spans="1:20" x14ac:dyDescent="0.25">
      <c r="A193" s="1">
        <v>40360</v>
      </c>
      <c r="B193">
        <v>62.4</v>
      </c>
      <c r="C193">
        <v>60.6</v>
      </c>
      <c r="D193">
        <v>63.1</v>
      </c>
      <c r="E193">
        <v>58.8</v>
      </c>
      <c r="F193" s="2">
        <v>1074543627</v>
      </c>
      <c r="G193">
        <f t="shared" si="20"/>
        <v>63.7</v>
      </c>
      <c r="H193">
        <f t="shared" si="21"/>
        <v>62.8</v>
      </c>
      <c r="I193">
        <f t="shared" si="26"/>
        <v>63.7</v>
      </c>
      <c r="J193">
        <f t="shared" si="27"/>
        <v>62.3</v>
      </c>
      <c r="K193">
        <f t="shared" si="28"/>
        <v>78.3</v>
      </c>
      <c r="L193">
        <f t="shared" si="29"/>
        <v>60.7</v>
      </c>
      <c r="M193" s="4">
        <f t="shared" ca="1" si="22"/>
        <v>2.2583201267828841</v>
      </c>
      <c r="N193" s="4">
        <f t="shared" ca="1" si="23"/>
        <v>17.694752786632705</v>
      </c>
      <c r="O193" s="4">
        <f t="shared" ca="1" si="22"/>
        <v>4.7781299524564185</v>
      </c>
      <c r="P193" s="4">
        <f t="shared" ca="1" si="23"/>
        <v>16.929958548073465</v>
      </c>
      <c r="Q193" s="4">
        <f t="shared" ca="1" si="24"/>
        <v>-1</v>
      </c>
      <c r="R193" s="4">
        <f t="shared" ca="1" si="25"/>
        <v>-100</v>
      </c>
      <c r="S193" s="4">
        <f t="shared" ca="1" si="24"/>
        <v>-1</v>
      </c>
      <c r="T193" s="4">
        <f t="shared" ca="1" si="25"/>
        <v>-100</v>
      </c>
    </row>
    <row r="194" spans="1:20" x14ac:dyDescent="0.25">
      <c r="A194" s="1">
        <v>40391</v>
      </c>
      <c r="B194">
        <v>58.9</v>
      </c>
      <c r="C194">
        <v>62.6</v>
      </c>
      <c r="D194">
        <v>62.8</v>
      </c>
      <c r="E194">
        <v>58.4</v>
      </c>
      <c r="F194" s="2">
        <v>989842612</v>
      </c>
      <c r="G194">
        <f t="shared" si="20"/>
        <v>63.1</v>
      </c>
      <c r="H194">
        <f t="shared" si="21"/>
        <v>62.3</v>
      </c>
      <c r="I194">
        <f t="shared" si="26"/>
        <v>64.7</v>
      </c>
      <c r="J194">
        <f t="shared" si="27"/>
        <v>62.3</v>
      </c>
      <c r="K194">
        <f t="shared" si="28"/>
        <v>78.3</v>
      </c>
      <c r="L194">
        <f t="shared" si="29"/>
        <v>62.3</v>
      </c>
      <c r="M194" s="4">
        <f t="shared" ca="1" si="22"/>
        <v>2.2054140127388537</v>
      </c>
      <c r="N194" s="4">
        <f t="shared" ca="1" si="23"/>
        <v>17.138059680657069</v>
      </c>
      <c r="O194" s="4">
        <f t="shared" ca="1" si="22"/>
        <v>5.2070063694267521</v>
      </c>
      <c r="P194" s="4">
        <f t="shared" ca="1" si="23"/>
        <v>17.939371989811658</v>
      </c>
      <c r="Q194" s="4">
        <f t="shared" ca="1" si="24"/>
        <v>-1</v>
      </c>
      <c r="R194" s="4">
        <f t="shared" ca="1" si="25"/>
        <v>-100</v>
      </c>
      <c r="S194" s="4">
        <f t="shared" ca="1" si="24"/>
        <v>-1</v>
      </c>
      <c r="T194" s="4">
        <f t="shared" ca="1" si="25"/>
        <v>-100</v>
      </c>
    </row>
    <row r="195" spans="1:20" x14ac:dyDescent="0.25">
      <c r="A195" s="1">
        <v>40422</v>
      </c>
      <c r="B195">
        <v>62</v>
      </c>
      <c r="C195">
        <v>59.3</v>
      </c>
      <c r="D195">
        <v>62.3</v>
      </c>
      <c r="E195">
        <v>58.7</v>
      </c>
      <c r="F195" s="2">
        <v>1028026363</v>
      </c>
      <c r="G195">
        <f t="shared" si="20"/>
        <v>63.1</v>
      </c>
      <c r="H195">
        <f t="shared" si="21"/>
        <v>62.3</v>
      </c>
      <c r="I195">
        <f t="shared" si="26"/>
        <v>75</v>
      </c>
      <c r="J195">
        <f t="shared" si="27"/>
        <v>62.3</v>
      </c>
      <c r="K195">
        <f t="shared" si="28"/>
        <v>78.3</v>
      </c>
      <c r="L195">
        <f t="shared" si="29"/>
        <v>62.3</v>
      </c>
      <c r="M195" s="4">
        <f t="shared" ca="1" si="22"/>
        <v>2.1107544141252008</v>
      </c>
      <c r="N195" s="4">
        <f t="shared" ca="1" si="23"/>
        <v>16.114790044319793</v>
      </c>
      <c r="O195" s="4">
        <f t="shared" ca="1" si="22"/>
        <v>7.2792937399678976</v>
      </c>
      <c r="P195" s="4">
        <f t="shared" ca="1" si="23"/>
        <v>21.957615491175297</v>
      </c>
      <c r="Q195" s="4">
        <f t="shared" ca="1" si="24"/>
        <v>-1</v>
      </c>
      <c r="R195" s="4">
        <f t="shared" ca="1" si="25"/>
        <v>-100</v>
      </c>
      <c r="S195" s="4">
        <f t="shared" ca="1" si="24"/>
        <v>-1</v>
      </c>
      <c r="T195" s="4">
        <f t="shared" ca="1" si="25"/>
        <v>-100</v>
      </c>
    </row>
    <row r="196" spans="1:20" x14ac:dyDescent="0.25">
      <c r="A196" s="1">
        <v>40452</v>
      </c>
      <c r="B196">
        <v>62.8</v>
      </c>
      <c r="C196">
        <v>62.2</v>
      </c>
      <c r="D196">
        <v>63.1</v>
      </c>
      <c r="E196">
        <v>60.1</v>
      </c>
      <c r="F196" s="2">
        <v>811235554</v>
      </c>
      <c r="G196">
        <f t="shared" si="20"/>
        <v>64.7</v>
      </c>
      <c r="H196">
        <f t="shared" si="21"/>
        <v>62.3</v>
      </c>
      <c r="I196">
        <f t="shared" si="26"/>
        <v>78.3</v>
      </c>
      <c r="J196">
        <f t="shared" si="27"/>
        <v>62.3</v>
      </c>
      <c r="K196">
        <f t="shared" si="28"/>
        <v>78.3</v>
      </c>
      <c r="L196">
        <f t="shared" si="29"/>
        <v>62.3</v>
      </c>
      <c r="M196" s="4">
        <f t="shared" ca="1" si="22"/>
        <v>2.0839936608557843</v>
      </c>
      <c r="N196" s="4">
        <f t="shared" ca="1" si="23"/>
        <v>15.818858090451492</v>
      </c>
      <c r="O196" s="4">
        <f t="shared" ca="1" si="22"/>
        <v>7.1870047543581617</v>
      </c>
      <c r="P196" s="4">
        <f t="shared" ca="1" si="23"/>
        <v>21.802104809041477</v>
      </c>
      <c r="Q196" s="4">
        <f t="shared" ca="1" si="24"/>
        <v>-1</v>
      </c>
      <c r="R196" s="4">
        <f t="shared" ca="1" si="25"/>
        <v>-100</v>
      </c>
      <c r="S196" s="4">
        <f t="shared" ca="1" si="24"/>
        <v>-1</v>
      </c>
      <c r="T196" s="4">
        <f t="shared" ca="1" si="25"/>
        <v>-100</v>
      </c>
    </row>
    <row r="197" spans="1:20" x14ac:dyDescent="0.25">
      <c r="A197" s="1">
        <v>40483</v>
      </c>
      <c r="B197">
        <v>63.4</v>
      </c>
      <c r="C197">
        <v>63.4</v>
      </c>
      <c r="D197">
        <v>64.7</v>
      </c>
      <c r="E197">
        <v>63</v>
      </c>
      <c r="F197" s="2">
        <v>839469474</v>
      </c>
      <c r="G197">
        <f t="shared" ref="G197:G260" si="30">MAX(D196:D198)</f>
        <v>75</v>
      </c>
      <c r="H197">
        <f t="shared" ref="H197:H260" si="31">MIN(D196:D198)</f>
        <v>63.1</v>
      </c>
      <c r="I197">
        <f t="shared" si="26"/>
        <v>78.3</v>
      </c>
      <c r="J197">
        <f t="shared" si="27"/>
        <v>62.3</v>
      </c>
      <c r="K197">
        <f t="shared" si="28"/>
        <v>78.3</v>
      </c>
      <c r="L197">
        <f t="shared" si="29"/>
        <v>62.3</v>
      </c>
      <c r="M197" s="4">
        <f t="shared" ref="M197:O260" ca="1" si="32">(OFFSET($H197,M$2*12-1,0))/$D197</f>
        <v>2.0324574961360122</v>
      </c>
      <c r="N197" s="4">
        <f t="shared" ref="N197:P260" ca="1" si="33">(IF(M197&gt;0,1,0)*ABS(M197)^(1/M$2)-1)*100</f>
        <v>15.240277244029055</v>
      </c>
      <c r="O197" s="4">
        <f t="shared" ca="1" si="32"/>
        <v>7.1406491499227203</v>
      </c>
      <c r="P197" s="4">
        <f t="shared" ca="1" si="33"/>
        <v>21.723314470600229</v>
      </c>
      <c r="Q197" s="4">
        <f t="shared" ref="Q197:S260" ca="1" si="34">(OFFSET($H197,Q$2*12-1,0)-$D197)/$D197</f>
        <v>-1</v>
      </c>
      <c r="R197" s="4">
        <f t="shared" ref="R197:T260" ca="1" si="35">(IF(Q197&gt;0,1,0)*ABS(Q197)^(1/Q$2)-1)*100</f>
        <v>-100</v>
      </c>
      <c r="S197" s="4">
        <f t="shared" ca="1" si="34"/>
        <v>-1</v>
      </c>
      <c r="T197" s="4">
        <f t="shared" ca="1" si="35"/>
        <v>-100</v>
      </c>
    </row>
    <row r="198" spans="1:20" x14ac:dyDescent="0.25">
      <c r="A198" s="1">
        <v>40513</v>
      </c>
      <c r="B198">
        <v>71</v>
      </c>
      <c r="C198">
        <v>63.8</v>
      </c>
      <c r="D198">
        <v>75</v>
      </c>
      <c r="E198">
        <v>63.8</v>
      </c>
      <c r="F198" s="2">
        <v>1496631849</v>
      </c>
      <c r="G198">
        <f t="shared" si="30"/>
        <v>78.3</v>
      </c>
      <c r="H198">
        <f t="shared" si="31"/>
        <v>64.7</v>
      </c>
      <c r="I198">
        <f t="shared" ref="I198:I261" si="36">MAX(D196:D201)</f>
        <v>78.3</v>
      </c>
      <c r="J198">
        <f t="shared" ref="J198:J261" si="37">MIN(D196:D201)</f>
        <v>63.1</v>
      </c>
      <c r="K198">
        <f t="shared" si="28"/>
        <v>78.3</v>
      </c>
      <c r="L198">
        <f t="shared" si="29"/>
        <v>62.3</v>
      </c>
      <c r="M198" s="4">
        <f t="shared" ca="1" si="32"/>
        <v>1.88</v>
      </c>
      <c r="N198" s="4">
        <f t="shared" ca="1" si="33"/>
        <v>13.457071573701729</v>
      </c>
      <c r="O198" s="4">
        <f t="shared" ca="1" si="32"/>
        <v>6.2</v>
      </c>
      <c r="P198" s="4">
        <f t="shared" ca="1" si="33"/>
        <v>20.016005756677458</v>
      </c>
      <c r="Q198" s="4">
        <f t="shared" ca="1" si="34"/>
        <v>-1</v>
      </c>
      <c r="R198" s="4">
        <f t="shared" ca="1" si="35"/>
        <v>-100</v>
      </c>
      <c r="S198" s="4">
        <f t="shared" ca="1" si="34"/>
        <v>-1</v>
      </c>
      <c r="T198" s="4">
        <f t="shared" ca="1" si="35"/>
        <v>-100</v>
      </c>
    </row>
    <row r="199" spans="1:20" x14ac:dyDescent="0.25">
      <c r="A199" s="1">
        <v>40544</v>
      </c>
      <c r="B199">
        <v>76.3</v>
      </c>
      <c r="C199">
        <v>71.5</v>
      </c>
      <c r="D199">
        <v>78.3</v>
      </c>
      <c r="E199">
        <v>69.599999999999994</v>
      </c>
      <c r="F199" s="2">
        <v>1353616348</v>
      </c>
      <c r="G199">
        <f t="shared" si="30"/>
        <v>78.3</v>
      </c>
      <c r="H199">
        <f t="shared" si="31"/>
        <v>75</v>
      </c>
      <c r="I199">
        <f t="shared" si="36"/>
        <v>78.3</v>
      </c>
      <c r="J199">
        <f t="shared" si="37"/>
        <v>64.7</v>
      </c>
      <c r="K199">
        <f t="shared" si="28"/>
        <v>78.3</v>
      </c>
      <c r="L199">
        <f t="shared" si="29"/>
        <v>62.3</v>
      </c>
      <c r="M199" s="4">
        <f t="shared" ca="1" si="32"/>
        <v>1.8326947637292466</v>
      </c>
      <c r="N199" s="4">
        <f t="shared" ca="1" si="33"/>
        <v>12.880266948434716</v>
      </c>
      <c r="O199" s="4">
        <f t="shared" ca="1" si="32"/>
        <v>6.4623243933588768</v>
      </c>
      <c r="P199" s="4">
        <f t="shared" ca="1" si="33"/>
        <v>20.514381290329808</v>
      </c>
      <c r="Q199" s="4">
        <f t="shared" ca="1" si="34"/>
        <v>-1</v>
      </c>
      <c r="R199" s="4">
        <f t="shared" ca="1" si="35"/>
        <v>-100</v>
      </c>
      <c r="S199" s="4">
        <f t="shared" ca="1" si="34"/>
        <v>-1</v>
      </c>
      <c r="T199" s="4">
        <f t="shared" ca="1" si="35"/>
        <v>-100</v>
      </c>
    </row>
    <row r="200" spans="1:20" x14ac:dyDescent="0.25">
      <c r="A200" s="1">
        <v>40575</v>
      </c>
      <c r="B200">
        <v>70.5</v>
      </c>
      <c r="C200">
        <v>77</v>
      </c>
      <c r="D200">
        <v>77</v>
      </c>
      <c r="E200">
        <v>69.900000000000006</v>
      </c>
      <c r="F200" s="2">
        <v>1033654452</v>
      </c>
      <c r="G200">
        <f t="shared" si="30"/>
        <v>78.3</v>
      </c>
      <c r="H200">
        <f t="shared" si="31"/>
        <v>72.2</v>
      </c>
      <c r="I200">
        <f t="shared" si="36"/>
        <v>78.3</v>
      </c>
      <c r="J200">
        <f t="shared" si="37"/>
        <v>72.2</v>
      </c>
      <c r="K200">
        <f t="shared" si="28"/>
        <v>78.3</v>
      </c>
      <c r="L200">
        <f t="shared" si="29"/>
        <v>62.3</v>
      </c>
      <c r="M200" s="4">
        <f t="shared" ca="1" si="32"/>
        <v>1.8636363636363635</v>
      </c>
      <c r="N200" s="4">
        <f t="shared" ca="1" si="33"/>
        <v>13.258872838875678</v>
      </c>
      <c r="O200" s="4">
        <f t="shared" ca="1" si="32"/>
        <v>6.883116883116883</v>
      </c>
      <c r="P200" s="4">
        <f t="shared" ca="1" si="33"/>
        <v>21.277019285103705</v>
      </c>
      <c r="Q200" s="4">
        <f t="shared" ca="1" si="34"/>
        <v>-1</v>
      </c>
      <c r="R200" s="4">
        <f t="shared" ca="1" si="35"/>
        <v>-100</v>
      </c>
      <c r="S200" s="4">
        <f t="shared" ca="1" si="34"/>
        <v>-1</v>
      </c>
      <c r="T200" s="4">
        <f t="shared" ca="1" si="35"/>
        <v>-100</v>
      </c>
    </row>
    <row r="201" spans="1:20" x14ac:dyDescent="0.25">
      <c r="A201" s="1">
        <v>40603</v>
      </c>
      <c r="B201">
        <v>70.599999999999994</v>
      </c>
      <c r="C201">
        <v>70</v>
      </c>
      <c r="D201">
        <v>72.2</v>
      </c>
      <c r="E201">
        <v>65.7</v>
      </c>
      <c r="F201" s="2">
        <v>1268289393</v>
      </c>
      <c r="G201">
        <f t="shared" si="30"/>
        <v>77</v>
      </c>
      <c r="H201">
        <f t="shared" si="31"/>
        <v>72.2</v>
      </c>
      <c r="I201">
        <f t="shared" si="36"/>
        <v>78.3</v>
      </c>
      <c r="J201">
        <f t="shared" si="37"/>
        <v>72.2</v>
      </c>
      <c r="K201">
        <f t="shared" ref="K201:K264" si="38">MAX(D196:D207)</f>
        <v>78.3</v>
      </c>
      <c r="L201">
        <f t="shared" ref="L201:L264" si="39">MIN(D196:D207)</f>
        <v>63.1</v>
      </c>
      <c r="M201" s="4">
        <f t="shared" ca="1" si="32"/>
        <v>1.9875346260387812</v>
      </c>
      <c r="N201" s="4">
        <f t="shared" ca="1" si="33"/>
        <v>14.726287630992774</v>
      </c>
      <c r="O201" s="4">
        <f t="shared" ca="1" si="32"/>
        <v>8.6149584487534625</v>
      </c>
      <c r="P201" s="4">
        <f t="shared" ca="1" si="33"/>
        <v>24.029593038999742</v>
      </c>
      <c r="Q201" s="4">
        <f t="shared" ca="1" si="34"/>
        <v>-1</v>
      </c>
      <c r="R201" s="4">
        <f t="shared" ca="1" si="35"/>
        <v>-100</v>
      </c>
      <c r="S201" s="4">
        <f t="shared" ca="1" si="34"/>
        <v>-1</v>
      </c>
      <c r="T201" s="4">
        <f t="shared" ca="1" si="35"/>
        <v>-100</v>
      </c>
    </row>
    <row r="202" spans="1:20" x14ac:dyDescent="0.25">
      <c r="A202" s="1">
        <v>40634</v>
      </c>
      <c r="B202">
        <v>73.2</v>
      </c>
      <c r="C202">
        <v>70.7</v>
      </c>
      <c r="D202">
        <v>73.900000000000006</v>
      </c>
      <c r="E202">
        <v>68</v>
      </c>
      <c r="F202" s="2">
        <v>983177475</v>
      </c>
      <c r="G202">
        <f t="shared" si="30"/>
        <v>76.900000000000006</v>
      </c>
      <c r="H202">
        <f t="shared" si="31"/>
        <v>72.2</v>
      </c>
      <c r="I202">
        <f t="shared" si="36"/>
        <v>78.2</v>
      </c>
      <c r="J202">
        <f t="shared" si="37"/>
        <v>72.2</v>
      </c>
      <c r="K202">
        <f t="shared" si="38"/>
        <v>78.3</v>
      </c>
      <c r="L202">
        <f t="shared" si="39"/>
        <v>64.7</v>
      </c>
      <c r="M202" s="4">
        <f t="shared" ca="1" si="32"/>
        <v>2.0635994587280106</v>
      </c>
      <c r="N202" s="4">
        <f t="shared" ca="1" si="33"/>
        <v>15.591282166134835</v>
      </c>
      <c r="O202" s="4">
        <f t="shared" ca="1" si="32"/>
        <v>8.3761840324763188</v>
      </c>
      <c r="P202" s="4">
        <f t="shared" ca="1" si="33"/>
        <v>23.681465075209207</v>
      </c>
      <c r="Q202" s="4">
        <f t="shared" ca="1" si="34"/>
        <v>-1</v>
      </c>
      <c r="R202" s="4">
        <f t="shared" ca="1" si="35"/>
        <v>-100</v>
      </c>
      <c r="S202" s="4">
        <f t="shared" ca="1" si="34"/>
        <v>-1</v>
      </c>
      <c r="T202" s="4">
        <f t="shared" ca="1" si="35"/>
        <v>-100</v>
      </c>
    </row>
    <row r="203" spans="1:20" x14ac:dyDescent="0.25">
      <c r="A203" s="1">
        <v>40664</v>
      </c>
      <c r="B203">
        <v>76.7</v>
      </c>
      <c r="C203">
        <v>73.900000000000006</v>
      </c>
      <c r="D203">
        <v>76.900000000000006</v>
      </c>
      <c r="E203">
        <v>73</v>
      </c>
      <c r="F203" s="2">
        <v>987256484</v>
      </c>
      <c r="G203">
        <f t="shared" si="30"/>
        <v>78.2</v>
      </c>
      <c r="H203">
        <f t="shared" si="31"/>
        <v>73.900000000000006</v>
      </c>
      <c r="I203">
        <f t="shared" si="36"/>
        <v>78.2</v>
      </c>
      <c r="J203">
        <f t="shared" si="37"/>
        <v>72.2</v>
      </c>
      <c r="K203">
        <f t="shared" si="38"/>
        <v>78.3</v>
      </c>
      <c r="L203">
        <f t="shared" si="39"/>
        <v>72.099999999999994</v>
      </c>
      <c r="M203" s="4">
        <f t="shared" ca="1" si="32"/>
        <v>2.0546163849154744</v>
      </c>
      <c r="N203" s="4">
        <f t="shared" ca="1" si="33"/>
        <v>15.490470179706971</v>
      </c>
      <c r="O203" s="4">
        <f t="shared" ca="1" si="32"/>
        <v>7.802340702210663</v>
      </c>
      <c r="P203" s="4">
        <f t="shared" ca="1" si="33"/>
        <v>22.806821501727036</v>
      </c>
      <c r="Q203" s="4">
        <f t="shared" ca="1" si="34"/>
        <v>-1</v>
      </c>
      <c r="R203" s="4">
        <f t="shared" ca="1" si="35"/>
        <v>-100</v>
      </c>
      <c r="S203" s="4">
        <f t="shared" ca="1" si="34"/>
        <v>-1</v>
      </c>
      <c r="T203" s="4">
        <f t="shared" ca="1" si="35"/>
        <v>-100</v>
      </c>
    </row>
    <row r="204" spans="1:20" x14ac:dyDescent="0.25">
      <c r="A204" s="1">
        <v>40695</v>
      </c>
      <c r="B204">
        <v>72.2</v>
      </c>
      <c r="C204">
        <v>76.3</v>
      </c>
      <c r="D204">
        <v>78.2</v>
      </c>
      <c r="E204">
        <v>70.400000000000006</v>
      </c>
      <c r="F204" s="2">
        <v>1295262736</v>
      </c>
      <c r="G204">
        <f t="shared" si="30"/>
        <v>78.2</v>
      </c>
      <c r="H204">
        <f t="shared" si="31"/>
        <v>73.900000000000006</v>
      </c>
      <c r="I204">
        <f t="shared" si="36"/>
        <v>78.2</v>
      </c>
      <c r="J204">
        <f t="shared" si="37"/>
        <v>72.099999999999994</v>
      </c>
      <c r="K204">
        <f t="shared" si="38"/>
        <v>78.3</v>
      </c>
      <c r="L204">
        <f t="shared" si="39"/>
        <v>72.099999999999994</v>
      </c>
      <c r="M204" s="4">
        <f t="shared" ca="1" si="32"/>
        <v>2.0204603580562659</v>
      </c>
      <c r="N204" s="4">
        <f t="shared" ca="1" si="33"/>
        <v>15.103907406928618</v>
      </c>
      <c r="O204" s="4">
        <f t="shared" ca="1" si="32"/>
        <v>7.6726342710997439</v>
      </c>
      <c r="P204" s="4">
        <f t="shared" ca="1" si="33"/>
        <v>22.601123419899704</v>
      </c>
      <c r="Q204" s="4">
        <f t="shared" ca="1" si="34"/>
        <v>-1</v>
      </c>
      <c r="R204" s="4">
        <f t="shared" ca="1" si="35"/>
        <v>-100</v>
      </c>
      <c r="S204" s="4">
        <f t="shared" ca="1" si="34"/>
        <v>-1</v>
      </c>
      <c r="T204" s="4">
        <f t="shared" ca="1" si="35"/>
        <v>-100</v>
      </c>
    </row>
    <row r="205" spans="1:20" x14ac:dyDescent="0.25">
      <c r="A205" s="1">
        <v>40725</v>
      </c>
      <c r="B205">
        <v>72</v>
      </c>
      <c r="C205">
        <v>72.2</v>
      </c>
      <c r="D205">
        <v>73.900000000000006</v>
      </c>
      <c r="E205">
        <v>68.5</v>
      </c>
      <c r="F205" s="2">
        <v>1027567656</v>
      </c>
      <c r="G205">
        <f t="shared" si="30"/>
        <v>78.2</v>
      </c>
      <c r="H205">
        <f t="shared" si="31"/>
        <v>72.8</v>
      </c>
      <c r="I205">
        <f t="shared" si="36"/>
        <v>78.2</v>
      </c>
      <c r="J205">
        <f t="shared" si="37"/>
        <v>72.099999999999994</v>
      </c>
      <c r="K205">
        <f t="shared" si="38"/>
        <v>79.5</v>
      </c>
      <c r="L205">
        <f t="shared" si="39"/>
        <v>72.099999999999994</v>
      </c>
      <c r="M205" s="4">
        <f t="shared" ca="1" si="32"/>
        <v>2.1380243572395128</v>
      </c>
      <c r="N205" s="4">
        <f t="shared" ca="1" si="33"/>
        <v>16.413281032112192</v>
      </c>
      <c r="O205" s="4">
        <f t="shared" ca="1" si="32"/>
        <v>8.1190798376184024</v>
      </c>
      <c r="P205" s="4">
        <f t="shared" ca="1" si="33"/>
        <v>23.296480888694717</v>
      </c>
      <c r="Q205" s="4">
        <f t="shared" ca="1" si="34"/>
        <v>-1</v>
      </c>
      <c r="R205" s="4">
        <f t="shared" ca="1" si="35"/>
        <v>-100</v>
      </c>
      <c r="S205" s="4">
        <f t="shared" ca="1" si="34"/>
        <v>-1</v>
      </c>
      <c r="T205" s="4">
        <f t="shared" ca="1" si="35"/>
        <v>-100</v>
      </c>
    </row>
    <row r="206" spans="1:20" x14ac:dyDescent="0.25">
      <c r="A206" s="1">
        <v>40756</v>
      </c>
      <c r="B206">
        <v>69.400000000000006</v>
      </c>
      <c r="C206">
        <v>72</v>
      </c>
      <c r="D206">
        <v>72.8</v>
      </c>
      <c r="E206">
        <v>62.2</v>
      </c>
      <c r="F206" s="2">
        <v>1270302342</v>
      </c>
      <c r="G206">
        <f t="shared" si="30"/>
        <v>73.900000000000006</v>
      </c>
      <c r="H206">
        <f t="shared" si="31"/>
        <v>72.099999999999994</v>
      </c>
      <c r="I206">
        <f t="shared" si="36"/>
        <v>78.2</v>
      </c>
      <c r="J206">
        <f t="shared" si="37"/>
        <v>72.099999999999994</v>
      </c>
      <c r="K206">
        <f t="shared" si="38"/>
        <v>81.099999999999994</v>
      </c>
      <c r="L206">
        <f t="shared" si="39"/>
        <v>72.099999999999994</v>
      </c>
      <c r="M206" s="4">
        <f t="shared" ca="1" si="32"/>
        <v>2.2802197802197801</v>
      </c>
      <c r="N206" s="4">
        <f t="shared" ca="1" si="33"/>
        <v>17.922137222419178</v>
      </c>
      <c r="O206" s="4">
        <f t="shared" ca="1" si="32"/>
        <v>8.365384615384615</v>
      </c>
      <c r="P206" s="4">
        <f t="shared" ca="1" si="33"/>
        <v>23.665509560117147</v>
      </c>
      <c r="Q206" s="4">
        <f t="shared" ca="1" si="34"/>
        <v>-1</v>
      </c>
      <c r="R206" s="4">
        <f t="shared" ca="1" si="35"/>
        <v>-100</v>
      </c>
      <c r="S206" s="4">
        <f t="shared" ca="1" si="34"/>
        <v>-1</v>
      </c>
      <c r="T206" s="4">
        <f t="shared" ca="1" si="35"/>
        <v>-100</v>
      </c>
    </row>
    <row r="207" spans="1:20" x14ac:dyDescent="0.25">
      <c r="A207" s="1">
        <v>40787</v>
      </c>
      <c r="B207">
        <v>70</v>
      </c>
      <c r="C207">
        <v>69.400000000000006</v>
      </c>
      <c r="D207">
        <v>72.099999999999994</v>
      </c>
      <c r="E207">
        <v>65.900000000000006</v>
      </c>
      <c r="F207" s="2">
        <v>1073997108</v>
      </c>
      <c r="G207">
        <f t="shared" si="30"/>
        <v>74</v>
      </c>
      <c r="H207">
        <f t="shared" si="31"/>
        <v>72.099999999999994</v>
      </c>
      <c r="I207">
        <f t="shared" si="36"/>
        <v>76.8</v>
      </c>
      <c r="J207">
        <f t="shared" si="37"/>
        <v>72.099999999999994</v>
      </c>
      <c r="K207">
        <f t="shared" si="38"/>
        <v>86.5</v>
      </c>
      <c r="L207">
        <f t="shared" si="39"/>
        <v>72.099999999999994</v>
      </c>
      <c r="M207" s="4">
        <f t="shared" ca="1" si="32"/>
        <v>2.4549237170596396</v>
      </c>
      <c r="N207" s="4">
        <f t="shared" ca="1" si="33"/>
        <v>19.676147493214756</v>
      </c>
      <c r="O207" s="4">
        <f t="shared" ca="1" si="32"/>
        <v>8.5159500693481291</v>
      </c>
      <c r="P207" s="4">
        <f t="shared" ca="1" si="33"/>
        <v>23.886308039607208</v>
      </c>
      <c r="Q207" s="4">
        <f t="shared" ca="1" si="34"/>
        <v>-1</v>
      </c>
      <c r="R207" s="4">
        <f t="shared" ca="1" si="35"/>
        <v>-100</v>
      </c>
      <c r="S207" s="4">
        <f t="shared" ca="1" si="34"/>
        <v>-1</v>
      </c>
      <c r="T207" s="4">
        <f t="shared" ca="1" si="35"/>
        <v>-100</v>
      </c>
    </row>
    <row r="208" spans="1:20" x14ac:dyDescent="0.25">
      <c r="A208" s="1">
        <v>40817</v>
      </c>
      <c r="B208">
        <v>73.599999999999994</v>
      </c>
      <c r="C208">
        <v>70</v>
      </c>
      <c r="D208">
        <v>74</v>
      </c>
      <c r="E208">
        <v>68.099999999999994</v>
      </c>
      <c r="F208" s="2">
        <v>847821278</v>
      </c>
      <c r="G208">
        <f t="shared" si="30"/>
        <v>76</v>
      </c>
      <c r="H208">
        <f t="shared" si="31"/>
        <v>72.099999999999994</v>
      </c>
      <c r="I208">
        <f t="shared" si="36"/>
        <v>79.5</v>
      </c>
      <c r="J208">
        <f t="shared" si="37"/>
        <v>72.099999999999994</v>
      </c>
      <c r="K208">
        <f t="shared" si="38"/>
        <v>89.8</v>
      </c>
      <c r="L208">
        <f t="shared" si="39"/>
        <v>72.099999999999994</v>
      </c>
      <c r="M208" s="4">
        <f t="shared" ca="1" si="32"/>
        <v>2.4256756756756759</v>
      </c>
      <c r="N208" s="4">
        <f t="shared" ca="1" si="33"/>
        <v>19.389613603919397</v>
      </c>
      <c r="O208" s="4">
        <f t="shared" ca="1" si="32"/>
        <v>8.1621621621621614</v>
      </c>
      <c r="P208" s="4">
        <f t="shared" ca="1" si="33"/>
        <v>23.361750077081233</v>
      </c>
      <c r="Q208" s="4">
        <f t="shared" ca="1" si="34"/>
        <v>-1</v>
      </c>
      <c r="R208" s="4">
        <f t="shared" ca="1" si="35"/>
        <v>-100</v>
      </c>
      <c r="S208" s="4">
        <f t="shared" ca="1" si="34"/>
        <v>-1</v>
      </c>
      <c r="T208" s="4">
        <f t="shared" ca="1" si="35"/>
        <v>-100</v>
      </c>
    </row>
    <row r="209" spans="1:20" x14ac:dyDescent="0.25">
      <c r="A209" s="1">
        <v>40848</v>
      </c>
      <c r="B209">
        <v>74.599999999999994</v>
      </c>
      <c r="C209">
        <v>73.5</v>
      </c>
      <c r="D209">
        <v>76</v>
      </c>
      <c r="E209">
        <v>71.3</v>
      </c>
      <c r="F209" s="2">
        <v>883753804</v>
      </c>
      <c r="G209">
        <f t="shared" si="30"/>
        <v>76.8</v>
      </c>
      <c r="H209">
        <f t="shared" si="31"/>
        <v>74</v>
      </c>
      <c r="I209">
        <f t="shared" si="36"/>
        <v>81.099999999999994</v>
      </c>
      <c r="J209">
        <f t="shared" si="37"/>
        <v>72.099999999999994</v>
      </c>
      <c r="K209">
        <f t="shared" si="38"/>
        <v>89.8</v>
      </c>
      <c r="L209">
        <f t="shared" si="39"/>
        <v>72.099999999999994</v>
      </c>
      <c r="M209" s="4">
        <f t="shared" ca="1" si="32"/>
        <v>2.4671052631578947</v>
      </c>
      <c r="N209" s="4">
        <f t="shared" ca="1" si="33"/>
        <v>19.794681157597637</v>
      </c>
      <c r="O209" s="4">
        <f t="shared" ca="1" si="32"/>
        <v>7.9473684210526319</v>
      </c>
      <c r="P209" s="4">
        <f t="shared" ca="1" si="33"/>
        <v>23.033204195780833</v>
      </c>
      <c r="Q209" s="4">
        <f t="shared" ca="1" si="34"/>
        <v>-1</v>
      </c>
      <c r="R209" s="4">
        <f t="shared" ca="1" si="35"/>
        <v>-100</v>
      </c>
      <c r="S209" s="4">
        <f t="shared" ca="1" si="34"/>
        <v>-1</v>
      </c>
      <c r="T209" s="4">
        <f t="shared" ca="1" si="35"/>
        <v>-100</v>
      </c>
    </row>
    <row r="210" spans="1:20" x14ac:dyDescent="0.25">
      <c r="A210" s="1">
        <v>40878</v>
      </c>
      <c r="B210">
        <v>75.8</v>
      </c>
      <c r="C210">
        <v>75.5</v>
      </c>
      <c r="D210">
        <v>76.8</v>
      </c>
      <c r="E210">
        <v>72</v>
      </c>
      <c r="F210" s="2">
        <v>715808271</v>
      </c>
      <c r="G210">
        <f t="shared" si="30"/>
        <v>79.5</v>
      </c>
      <c r="H210">
        <f t="shared" si="31"/>
        <v>76</v>
      </c>
      <c r="I210">
        <f t="shared" si="36"/>
        <v>86.5</v>
      </c>
      <c r="J210">
        <f t="shared" si="37"/>
        <v>74</v>
      </c>
      <c r="K210">
        <f t="shared" si="38"/>
        <v>89.8</v>
      </c>
      <c r="L210">
        <f t="shared" si="39"/>
        <v>72.099999999999994</v>
      </c>
      <c r="M210" s="4">
        <f t="shared" ca="1" si="32"/>
        <v>2.44140625</v>
      </c>
      <c r="N210" s="4">
        <f t="shared" ca="1" si="33"/>
        <v>19.544062473754622</v>
      </c>
      <c r="O210" s="4">
        <f t="shared" ca="1" si="32"/>
        <v>7.8645833333333339</v>
      </c>
      <c r="P210" s="4">
        <f t="shared" ca="1" si="33"/>
        <v>22.904439866564807</v>
      </c>
      <c r="Q210" s="4">
        <f t="shared" ca="1" si="34"/>
        <v>-1</v>
      </c>
      <c r="R210" s="4">
        <f t="shared" ca="1" si="35"/>
        <v>-100</v>
      </c>
      <c r="S210" s="4">
        <f t="shared" ca="1" si="34"/>
        <v>-1</v>
      </c>
      <c r="T210" s="4">
        <f t="shared" ca="1" si="35"/>
        <v>-100</v>
      </c>
    </row>
    <row r="211" spans="1:20" x14ac:dyDescent="0.25">
      <c r="A211" s="1">
        <v>40909</v>
      </c>
      <c r="B211">
        <v>78.5</v>
      </c>
      <c r="C211">
        <v>75</v>
      </c>
      <c r="D211">
        <v>79.5</v>
      </c>
      <c r="E211">
        <v>74.599999999999994</v>
      </c>
      <c r="F211" s="2">
        <v>750142069</v>
      </c>
      <c r="G211">
        <f t="shared" si="30"/>
        <v>81.099999999999994</v>
      </c>
      <c r="H211">
        <f t="shared" si="31"/>
        <v>76.8</v>
      </c>
      <c r="I211">
        <f t="shared" si="36"/>
        <v>89.8</v>
      </c>
      <c r="J211">
        <f t="shared" si="37"/>
        <v>76</v>
      </c>
      <c r="K211">
        <f t="shared" si="38"/>
        <v>89.8</v>
      </c>
      <c r="L211">
        <f t="shared" si="39"/>
        <v>72.099999999999994</v>
      </c>
      <c r="M211" s="4">
        <f t="shared" ca="1" si="32"/>
        <v>2.3459119496855347</v>
      </c>
      <c r="N211" s="4">
        <f t="shared" ca="1" si="33"/>
        <v>18.593897346042866</v>
      </c>
      <c r="O211" s="4">
        <f t="shared" ca="1" si="32"/>
        <v>7.7987421383647799</v>
      </c>
      <c r="P211" s="4">
        <f t="shared" ca="1" si="33"/>
        <v>22.80115627955206</v>
      </c>
      <c r="Q211" s="4">
        <f t="shared" ca="1" si="34"/>
        <v>-1</v>
      </c>
      <c r="R211" s="4">
        <f t="shared" ca="1" si="35"/>
        <v>-100</v>
      </c>
      <c r="S211" s="4">
        <f t="shared" ca="1" si="34"/>
        <v>-1</v>
      </c>
      <c r="T211" s="4">
        <f t="shared" ca="1" si="35"/>
        <v>-100</v>
      </c>
    </row>
    <row r="212" spans="1:20" x14ac:dyDescent="0.25">
      <c r="A212" s="1">
        <v>40940</v>
      </c>
      <c r="B212">
        <v>81.099999999999994</v>
      </c>
      <c r="C212">
        <v>77.5</v>
      </c>
      <c r="D212">
        <v>81.099999999999994</v>
      </c>
      <c r="E212">
        <v>75.599999999999994</v>
      </c>
      <c r="F212" s="2">
        <v>951457737</v>
      </c>
      <c r="G212">
        <f t="shared" si="30"/>
        <v>86.5</v>
      </c>
      <c r="H212">
        <f t="shared" si="31"/>
        <v>79.5</v>
      </c>
      <c r="I212">
        <f t="shared" si="36"/>
        <v>89.8</v>
      </c>
      <c r="J212">
        <f t="shared" si="37"/>
        <v>76.8</v>
      </c>
      <c r="K212">
        <f t="shared" si="38"/>
        <v>89.8</v>
      </c>
      <c r="L212">
        <f t="shared" si="39"/>
        <v>72.099999999999994</v>
      </c>
      <c r="M212" s="4">
        <f t="shared" ca="1" si="32"/>
        <v>2.2996300863131935</v>
      </c>
      <c r="N212" s="4">
        <f t="shared" ca="1" si="33"/>
        <v>18.122218870179594</v>
      </c>
      <c r="O212" s="4">
        <f t="shared" ca="1" si="32"/>
        <v>7.6448828606658452</v>
      </c>
      <c r="P212" s="4">
        <f t="shared" ca="1" si="33"/>
        <v>22.556707063868696</v>
      </c>
      <c r="Q212" s="4">
        <f t="shared" ca="1" si="34"/>
        <v>-1</v>
      </c>
      <c r="R212" s="4">
        <f t="shared" ca="1" si="35"/>
        <v>-100</v>
      </c>
      <c r="S212" s="4">
        <f t="shared" ca="1" si="34"/>
        <v>-1</v>
      </c>
      <c r="T212" s="4">
        <f t="shared" ca="1" si="35"/>
        <v>-100</v>
      </c>
    </row>
    <row r="213" spans="1:20" x14ac:dyDescent="0.25">
      <c r="A213" s="1">
        <v>40969</v>
      </c>
      <c r="B213">
        <v>84.9</v>
      </c>
      <c r="C213">
        <v>81</v>
      </c>
      <c r="D213">
        <v>86.5</v>
      </c>
      <c r="E213">
        <v>78.3</v>
      </c>
      <c r="F213" s="2">
        <v>817930316</v>
      </c>
      <c r="G213">
        <f t="shared" si="30"/>
        <v>89.8</v>
      </c>
      <c r="H213">
        <f t="shared" si="31"/>
        <v>81.099999999999994</v>
      </c>
      <c r="I213">
        <f t="shared" si="36"/>
        <v>89.8</v>
      </c>
      <c r="J213">
        <f t="shared" si="37"/>
        <v>79.5</v>
      </c>
      <c r="K213">
        <f t="shared" si="38"/>
        <v>89.8</v>
      </c>
      <c r="L213">
        <f t="shared" si="39"/>
        <v>74</v>
      </c>
      <c r="M213" s="4">
        <f t="shared" ca="1" si="32"/>
        <v>2.1560693641618496</v>
      </c>
      <c r="N213" s="4">
        <f t="shared" ca="1" si="33"/>
        <v>16.609127467196892</v>
      </c>
      <c r="O213" s="4">
        <f t="shared" ca="1" si="32"/>
        <v>7.0520231213872835</v>
      </c>
      <c r="P213" s="4">
        <f t="shared" ca="1" si="33"/>
        <v>21.571387333553904</v>
      </c>
      <c r="Q213" s="4">
        <f t="shared" ca="1" si="34"/>
        <v>-1</v>
      </c>
      <c r="R213" s="4">
        <f t="shared" ca="1" si="35"/>
        <v>-100</v>
      </c>
      <c r="S213" s="4">
        <f t="shared" ca="1" si="34"/>
        <v>-1</v>
      </c>
      <c r="T213" s="4">
        <f t="shared" ca="1" si="35"/>
        <v>-100</v>
      </c>
    </row>
    <row r="214" spans="1:20" x14ac:dyDescent="0.25">
      <c r="A214" s="1">
        <v>41000</v>
      </c>
      <c r="B214">
        <v>86.8</v>
      </c>
      <c r="C214">
        <v>84.8</v>
      </c>
      <c r="D214">
        <v>89.8</v>
      </c>
      <c r="E214">
        <v>81.5</v>
      </c>
      <c r="F214" s="2">
        <v>752132403</v>
      </c>
      <c r="G214">
        <f t="shared" si="30"/>
        <v>89.8</v>
      </c>
      <c r="H214">
        <f t="shared" si="31"/>
        <v>86.5</v>
      </c>
      <c r="I214">
        <f t="shared" si="36"/>
        <v>89.8</v>
      </c>
      <c r="J214">
        <f t="shared" si="37"/>
        <v>81.099999999999994</v>
      </c>
      <c r="K214">
        <f t="shared" si="38"/>
        <v>91.3</v>
      </c>
      <c r="L214">
        <f t="shared" si="39"/>
        <v>76</v>
      </c>
      <c r="M214" s="4">
        <f t="shared" ca="1" si="32"/>
        <v>2.1269487750556793</v>
      </c>
      <c r="N214" s="4">
        <f t="shared" ca="1" si="33"/>
        <v>16.292419465462448</v>
      </c>
      <c r="O214" s="4">
        <f t="shared" ca="1" si="32"/>
        <v>6.5590200445434297</v>
      </c>
      <c r="P214" s="4">
        <f t="shared" ca="1" si="33"/>
        <v>20.693503946191672</v>
      </c>
      <c r="Q214" s="4">
        <f t="shared" ca="1" si="34"/>
        <v>-1</v>
      </c>
      <c r="R214" s="4">
        <f t="shared" ca="1" si="35"/>
        <v>-100</v>
      </c>
      <c r="S214" s="4">
        <f t="shared" ca="1" si="34"/>
        <v>-1</v>
      </c>
      <c r="T214" s="4">
        <f t="shared" ca="1" si="35"/>
        <v>-100</v>
      </c>
    </row>
    <row r="215" spans="1:20" x14ac:dyDescent="0.25">
      <c r="A215" s="1">
        <v>41030</v>
      </c>
      <c r="B215">
        <v>85.1</v>
      </c>
      <c r="C215">
        <v>87</v>
      </c>
      <c r="D215">
        <v>89</v>
      </c>
      <c r="E215">
        <v>78.099999999999994</v>
      </c>
      <c r="F215" s="2">
        <v>947974136</v>
      </c>
      <c r="G215">
        <f t="shared" si="30"/>
        <v>89.8</v>
      </c>
      <c r="H215">
        <f t="shared" si="31"/>
        <v>81.7</v>
      </c>
      <c r="I215">
        <f t="shared" si="36"/>
        <v>89.8</v>
      </c>
      <c r="J215">
        <f t="shared" si="37"/>
        <v>81.7</v>
      </c>
      <c r="K215">
        <f t="shared" si="38"/>
        <v>98.8</v>
      </c>
      <c r="L215">
        <f t="shared" si="39"/>
        <v>76.8</v>
      </c>
      <c r="M215" s="4">
        <f t="shared" ca="1" si="32"/>
        <v>2.1853932584269664</v>
      </c>
      <c r="N215" s="4">
        <f t="shared" ca="1" si="33"/>
        <v>16.924607254426903</v>
      </c>
      <c r="O215" s="4">
        <f t="shared" ca="1" si="32"/>
        <v>6.2921348314606744</v>
      </c>
      <c r="P215" s="4">
        <f t="shared" ca="1" si="33"/>
        <v>20.193173469317351</v>
      </c>
      <c r="Q215" s="4">
        <f t="shared" ca="1" si="34"/>
        <v>-1</v>
      </c>
      <c r="R215" s="4">
        <f t="shared" ca="1" si="35"/>
        <v>-100</v>
      </c>
      <c r="S215" s="4">
        <f t="shared" ca="1" si="34"/>
        <v>-1</v>
      </c>
      <c r="T215" s="4">
        <f t="shared" ca="1" si="35"/>
        <v>-100</v>
      </c>
    </row>
    <row r="216" spans="1:20" x14ac:dyDescent="0.25">
      <c r="A216" s="1">
        <v>41061</v>
      </c>
      <c r="B216">
        <v>81.3</v>
      </c>
      <c r="C216">
        <v>81.7</v>
      </c>
      <c r="D216">
        <v>81.7</v>
      </c>
      <c r="E216">
        <v>76.099999999999994</v>
      </c>
      <c r="F216" s="2">
        <v>876352668</v>
      </c>
      <c r="G216">
        <f t="shared" si="30"/>
        <v>89</v>
      </c>
      <c r="H216">
        <f t="shared" si="31"/>
        <v>81.7</v>
      </c>
      <c r="I216">
        <f t="shared" si="36"/>
        <v>89.8</v>
      </c>
      <c r="J216">
        <f t="shared" si="37"/>
        <v>81.7</v>
      </c>
      <c r="K216">
        <f t="shared" si="38"/>
        <v>99.4</v>
      </c>
      <c r="L216">
        <f t="shared" si="39"/>
        <v>79.5</v>
      </c>
      <c r="M216" s="4">
        <f t="shared" ca="1" si="32"/>
        <v>2.3806609547123623</v>
      </c>
      <c r="N216" s="4">
        <f t="shared" ca="1" si="33"/>
        <v>18.94317026284309</v>
      </c>
      <c r="O216" s="4">
        <f t="shared" ca="1" si="32"/>
        <v>6.7931456548347615</v>
      </c>
      <c r="P216" s="4">
        <f t="shared" ca="1" si="33"/>
        <v>21.117554307517917</v>
      </c>
      <c r="Q216" s="4">
        <f t="shared" ca="1" si="34"/>
        <v>-1</v>
      </c>
      <c r="R216" s="4">
        <f t="shared" ca="1" si="35"/>
        <v>-100</v>
      </c>
      <c r="S216" s="4">
        <f t="shared" ca="1" si="34"/>
        <v>-1</v>
      </c>
      <c r="T216" s="4">
        <f t="shared" ca="1" si="35"/>
        <v>-100</v>
      </c>
    </row>
    <row r="217" spans="1:20" x14ac:dyDescent="0.25">
      <c r="A217" s="1">
        <v>41091</v>
      </c>
      <c r="B217">
        <v>81</v>
      </c>
      <c r="C217">
        <v>81.5</v>
      </c>
      <c r="D217">
        <v>84.9</v>
      </c>
      <c r="E217">
        <v>73.8</v>
      </c>
      <c r="F217" s="2">
        <v>1154227493</v>
      </c>
      <c r="G217">
        <f t="shared" si="30"/>
        <v>84.9</v>
      </c>
      <c r="H217">
        <f t="shared" si="31"/>
        <v>81.7</v>
      </c>
      <c r="I217">
        <f t="shared" si="36"/>
        <v>91.3</v>
      </c>
      <c r="J217">
        <f t="shared" si="37"/>
        <v>81.7</v>
      </c>
      <c r="K217">
        <f t="shared" si="38"/>
        <v>102</v>
      </c>
      <c r="L217">
        <f t="shared" si="39"/>
        <v>81.099999999999994</v>
      </c>
      <c r="M217" s="4">
        <f t="shared" ca="1" si="32"/>
        <v>2.4558303886925792</v>
      </c>
      <c r="N217" s="4">
        <f t="shared" ca="1" si="33"/>
        <v>19.684986133781223</v>
      </c>
      <c r="O217" s="4">
        <f t="shared" ca="1" si="32"/>
        <v>6.0070671378091864</v>
      </c>
      <c r="P217" s="4">
        <f t="shared" ca="1" si="33"/>
        <v>19.637202307117697</v>
      </c>
      <c r="Q217" s="4">
        <f t="shared" ca="1" si="34"/>
        <v>-1</v>
      </c>
      <c r="R217" s="4">
        <f t="shared" ca="1" si="35"/>
        <v>-100</v>
      </c>
      <c r="S217" s="4">
        <f t="shared" ca="1" si="34"/>
        <v>-1</v>
      </c>
      <c r="T217" s="4">
        <f t="shared" ca="1" si="35"/>
        <v>-100</v>
      </c>
    </row>
    <row r="218" spans="1:20" x14ac:dyDescent="0.25">
      <c r="A218" s="1">
        <v>41122</v>
      </c>
      <c r="B218">
        <v>83.3</v>
      </c>
      <c r="C218">
        <v>80.099999999999994</v>
      </c>
      <c r="D218">
        <v>83.9</v>
      </c>
      <c r="E218">
        <v>79.2</v>
      </c>
      <c r="F218" s="2">
        <v>744129328</v>
      </c>
      <c r="G218">
        <f t="shared" si="30"/>
        <v>89.8</v>
      </c>
      <c r="H218">
        <f t="shared" si="31"/>
        <v>83.9</v>
      </c>
      <c r="I218">
        <f t="shared" si="36"/>
        <v>98.8</v>
      </c>
      <c r="J218">
        <f t="shared" si="37"/>
        <v>81.7</v>
      </c>
      <c r="K218">
        <f t="shared" si="38"/>
        <v>109.5</v>
      </c>
      <c r="L218">
        <f t="shared" si="39"/>
        <v>81.7</v>
      </c>
      <c r="M218" s="4">
        <f t="shared" ca="1" si="32"/>
        <v>2.574493444576877</v>
      </c>
      <c r="N218" s="4">
        <f t="shared" ca="1" si="33"/>
        <v>20.819868320733548</v>
      </c>
      <c r="O218" s="4">
        <f t="shared" ca="1" si="32"/>
        <v>6.0786650774731816</v>
      </c>
      <c r="P218" s="4">
        <f t="shared" ca="1" si="33"/>
        <v>19.779038215534129</v>
      </c>
      <c r="Q218" s="4">
        <f t="shared" ca="1" si="34"/>
        <v>-1</v>
      </c>
      <c r="R218" s="4">
        <f t="shared" ca="1" si="35"/>
        <v>-100</v>
      </c>
      <c r="S218" s="4">
        <f t="shared" ca="1" si="34"/>
        <v>-1</v>
      </c>
      <c r="T218" s="4">
        <f t="shared" ca="1" si="35"/>
        <v>-100</v>
      </c>
    </row>
    <row r="219" spans="1:20" x14ac:dyDescent="0.25">
      <c r="A219" s="1">
        <v>41153</v>
      </c>
      <c r="B219">
        <v>89.8</v>
      </c>
      <c r="C219">
        <v>83.5</v>
      </c>
      <c r="D219">
        <v>89.8</v>
      </c>
      <c r="E219">
        <v>81</v>
      </c>
      <c r="F219" s="2">
        <v>744015493</v>
      </c>
      <c r="G219">
        <f t="shared" si="30"/>
        <v>91.3</v>
      </c>
      <c r="H219">
        <f t="shared" si="31"/>
        <v>83.9</v>
      </c>
      <c r="I219">
        <f t="shared" si="36"/>
        <v>99.4</v>
      </c>
      <c r="J219">
        <f t="shared" si="37"/>
        <v>83.9</v>
      </c>
      <c r="K219">
        <f t="shared" si="38"/>
        <v>109.5</v>
      </c>
      <c r="L219">
        <f t="shared" si="39"/>
        <v>81.7</v>
      </c>
      <c r="M219" s="4">
        <f t="shared" ca="1" si="32"/>
        <v>2.4053452115812917</v>
      </c>
      <c r="N219" s="4">
        <f t="shared" ca="1" si="33"/>
        <v>19.188809770869362</v>
      </c>
      <c r="O219" s="4">
        <f t="shared" ca="1" si="32"/>
        <v>5.5178173719376398</v>
      </c>
      <c r="P219" s="4">
        <f t="shared" ca="1" si="33"/>
        <v>18.625138424090103</v>
      </c>
      <c r="Q219" s="4">
        <f t="shared" ca="1" si="34"/>
        <v>-1</v>
      </c>
      <c r="R219" s="4">
        <f t="shared" ca="1" si="35"/>
        <v>-100</v>
      </c>
      <c r="S219" s="4">
        <f t="shared" ca="1" si="34"/>
        <v>-1</v>
      </c>
      <c r="T219" s="4">
        <f t="shared" ca="1" si="35"/>
        <v>-100</v>
      </c>
    </row>
    <row r="220" spans="1:20" x14ac:dyDescent="0.25">
      <c r="A220" s="1">
        <v>41183</v>
      </c>
      <c r="B220">
        <v>88.7</v>
      </c>
      <c r="C220">
        <v>89.2</v>
      </c>
      <c r="D220">
        <v>91.3</v>
      </c>
      <c r="E220">
        <v>84.5</v>
      </c>
      <c r="F220" s="2">
        <v>798788914</v>
      </c>
      <c r="G220">
        <f t="shared" si="30"/>
        <v>98.8</v>
      </c>
      <c r="H220">
        <f t="shared" si="31"/>
        <v>89.8</v>
      </c>
      <c r="I220">
        <f t="shared" si="36"/>
        <v>102</v>
      </c>
      <c r="J220">
        <f t="shared" si="37"/>
        <v>83.9</v>
      </c>
      <c r="K220">
        <f t="shared" si="38"/>
        <v>109.5</v>
      </c>
      <c r="L220">
        <f t="shared" si="39"/>
        <v>81.7</v>
      </c>
      <c r="M220" s="4">
        <f t="shared" ca="1" si="32"/>
        <v>2.3986856516976998</v>
      </c>
      <c r="N220" s="4">
        <f t="shared" ca="1" si="33"/>
        <v>19.122738130394911</v>
      </c>
      <c r="O220" s="4">
        <f t="shared" ca="1" si="32"/>
        <v>4.9397590361445785</v>
      </c>
      <c r="P220" s="4">
        <f t="shared" ca="1" si="33"/>
        <v>17.319600768816311</v>
      </c>
      <c r="Q220" s="4">
        <f t="shared" ca="1" si="34"/>
        <v>-1</v>
      </c>
      <c r="R220" s="4">
        <f t="shared" ca="1" si="35"/>
        <v>-100</v>
      </c>
      <c r="S220" s="4">
        <f t="shared" ca="1" si="34"/>
        <v>-1</v>
      </c>
      <c r="T220" s="4">
        <f t="shared" ca="1" si="35"/>
        <v>-100</v>
      </c>
    </row>
    <row r="221" spans="1:20" x14ac:dyDescent="0.25">
      <c r="A221" s="1">
        <v>41214</v>
      </c>
      <c r="B221">
        <v>98.7</v>
      </c>
      <c r="C221">
        <v>88.6</v>
      </c>
      <c r="D221">
        <v>98.8</v>
      </c>
      <c r="E221">
        <v>87.7</v>
      </c>
      <c r="F221" s="2">
        <v>843673987</v>
      </c>
      <c r="G221">
        <f t="shared" si="30"/>
        <v>99.4</v>
      </c>
      <c r="H221">
        <f t="shared" si="31"/>
        <v>91.3</v>
      </c>
      <c r="I221">
        <f t="shared" si="36"/>
        <v>109.5</v>
      </c>
      <c r="J221">
        <f t="shared" si="37"/>
        <v>89.8</v>
      </c>
      <c r="K221">
        <f t="shared" si="38"/>
        <v>116.5</v>
      </c>
      <c r="L221">
        <f t="shared" si="39"/>
        <v>81.7</v>
      </c>
      <c r="M221" s="4">
        <f t="shared" ca="1" si="32"/>
        <v>2.2570850202429149</v>
      </c>
      <c r="N221" s="4">
        <f t="shared" ca="1" si="33"/>
        <v>17.681876191452382</v>
      </c>
      <c r="O221" s="4">
        <f t="shared" ca="1" si="32"/>
        <v>4.5647773279352224</v>
      </c>
      <c r="P221" s="4">
        <f t="shared" ca="1" si="33"/>
        <v>16.397046290357032</v>
      </c>
      <c r="Q221" s="4">
        <f t="shared" ca="1" si="34"/>
        <v>-1</v>
      </c>
      <c r="R221" s="4">
        <f t="shared" ca="1" si="35"/>
        <v>-100</v>
      </c>
      <c r="S221" s="4">
        <f t="shared" ca="1" si="34"/>
        <v>-1</v>
      </c>
      <c r="T221" s="4">
        <f t="shared" ca="1" si="35"/>
        <v>-100</v>
      </c>
    </row>
    <row r="222" spans="1:20" x14ac:dyDescent="0.25">
      <c r="A222" s="1">
        <v>41244</v>
      </c>
      <c r="B222">
        <v>97</v>
      </c>
      <c r="C222">
        <v>98.3</v>
      </c>
      <c r="D222">
        <v>99.4</v>
      </c>
      <c r="E222">
        <v>94.6</v>
      </c>
      <c r="F222" s="2">
        <v>687294242</v>
      </c>
      <c r="G222">
        <f t="shared" si="30"/>
        <v>102</v>
      </c>
      <c r="H222">
        <f t="shared" si="31"/>
        <v>98.8</v>
      </c>
      <c r="I222">
        <f t="shared" si="36"/>
        <v>109.5</v>
      </c>
      <c r="J222">
        <f t="shared" si="37"/>
        <v>91.3</v>
      </c>
      <c r="K222">
        <f t="shared" si="38"/>
        <v>116.5</v>
      </c>
      <c r="L222">
        <f t="shared" si="39"/>
        <v>83.9</v>
      </c>
      <c r="M222" s="4">
        <f t="shared" ca="1" si="32"/>
        <v>2.3591549295774645</v>
      </c>
      <c r="N222" s="4">
        <f t="shared" ca="1" si="33"/>
        <v>18.72749163620815</v>
      </c>
      <c r="O222" s="4">
        <f t="shared" ca="1" si="32"/>
        <v>4.5372233400402413</v>
      </c>
      <c r="P222" s="4">
        <f t="shared" ca="1" si="33"/>
        <v>16.326594924559036</v>
      </c>
      <c r="Q222" s="4">
        <f t="shared" ca="1" si="34"/>
        <v>-1</v>
      </c>
      <c r="R222" s="4">
        <f t="shared" ca="1" si="35"/>
        <v>-100</v>
      </c>
      <c r="S222" s="4">
        <f t="shared" ca="1" si="34"/>
        <v>-1</v>
      </c>
      <c r="T222" s="4">
        <f t="shared" ca="1" si="35"/>
        <v>-100</v>
      </c>
    </row>
    <row r="223" spans="1:20" x14ac:dyDescent="0.25">
      <c r="A223" s="1">
        <v>41275</v>
      </c>
      <c r="B223">
        <v>101.5</v>
      </c>
      <c r="C223">
        <v>97.6</v>
      </c>
      <c r="D223">
        <v>102</v>
      </c>
      <c r="E223">
        <v>97.1</v>
      </c>
      <c r="F223" s="2">
        <v>770176271</v>
      </c>
      <c r="G223">
        <f t="shared" si="30"/>
        <v>109.5</v>
      </c>
      <c r="H223">
        <f t="shared" si="31"/>
        <v>99.4</v>
      </c>
      <c r="I223">
        <f t="shared" si="36"/>
        <v>109.5</v>
      </c>
      <c r="J223">
        <f t="shared" si="37"/>
        <v>98.8</v>
      </c>
      <c r="K223">
        <f t="shared" si="38"/>
        <v>116.5</v>
      </c>
      <c r="L223">
        <f t="shared" si="39"/>
        <v>83.9</v>
      </c>
      <c r="M223" s="4">
        <f t="shared" ca="1" si="32"/>
        <v>2.2990196078431371</v>
      </c>
      <c r="N223" s="4">
        <f t="shared" ca="1" si="33"/>
        <v>18.115946667499628</v>
      </c>
      <c r="O223" s="4">
        <f t="shared" ca="1" si="32"/>
        <v>4.882352941176471</v>
      </c>
      <c r="P223" s="4">
        <f t="shared" ca="1" si="33"/>
        <v>17.182542627991349</v>
      </c>
      <c r="Q223" s="4">
        <f t="shared" ca="1" si="34"/>
        <v>-1</v>
      </c>
      <c r="R223" s="4">
        <f t="shared" ca="1" si="35"/>
        <v>-100</v>
      </c>
      <c r="S223" s="4">
        <f t="shared" ca="1" si="34"/>
        <v>-1</v>
      </c>
      <c r="T223" s="4">
        <f t="shared" ca="1" si="35"/>
        <v>-100</v>
      </c>
    </row>
    <row r="224" spans="1:20" x14ac:dyDescent="0.25">
      <c r="A224" s="1">
        <v>41306</v>
      </c>
      <c r="B224">
        <v>104.5</v>
      </c>
      <c r="C224">
        <v>101.5</v>
      </c>
      <c r="D224">
        <v>109.5</v>
      </c>
      <c r="E224">
        <v>100.5</v>
      </c>
      <c r="F224" s="2">
        <v>464268532</v>
      </c>
      <c r="G224">
        <f t="shared" si="30"/>
        <v>109.5</v>
      </c>
      <c r="H224">
        <f t="shared" si="31"/>
        <v>102</v>
      </c>
      <c r="I224">
        <f t="shared" si="36"/>
        <v>116.5</v>
      </c>
      <c r="J224">
        <f t="shared" si="37"/>
        <v>99.4</v>
      </c>
      <c r="K224">
        <f t="shared" si="38"/>
        <v>116.5</v>
      </c>
      <c r="L224">
        <f t="shared" si="39"/>
        <v>89.8</v>
      </c>
      <c r="M224" s="4">
        <f t="shared" ca="1" si="32"/>
        <v>2.1415525114155249</v>
      </c>
      <c r="N224" s="4">
        <f t="shared" ca="1" si="33"/>
        <v>16.451676587400719</v>
      </c>
      <c r="O224" s="4">
        <f t="shared" ca="1" si="32"/>
        <v>4.6392694063926943</v>
      </c>
      <c r="P224" s="4">
        <f t="shared" ca="1" si="33"/>
        <v>16.585612669696648</v>
      </c>
      <c r="Q224" s="4">
        <f t="shared" ca="1" si="34"/>
        <v>-1</v>
      </c>
      <c r="R224" s="4">
        <f t="shared" ca="1" si="35"/>
        <v>-100</v>
      </c>
      <c r="S224" s="4">
        <f t="shared" ca="1" si="34"/>
        <v>-1</v>
      </c>
      <c r="T224" s="4">
        <f t="shared" ca="1" si="35"/>
        <v>-100</v>
      </c>
    </row>
    <row r="225" spans="1:20" x14ac:dyDescent="0.25">
      <c r="A225" s="1">
        <v>41334</v>
      </c>
      <c r="B225">
        <v>100.5</v>
      </c>
      <c r="C225">
        <v>103</v>
      </c>
      <c r="D225">
        <v>105</v>
      </c>
      <c r="E225">
        <v>98</v>
      </c>
      <c r="F225" s="2">
        <v>837823608</v>
      </c>
      <c r="G225">
        <f t="shared" si="30"/>
        <v>109.5</v>
      </c>
      <c r="H225">
        <f t="shared" si="31"/>
        <v>105</v>
      </c>
      <c r="I225">
        <f t="shared" si="36"/>
        <v>116.5</v>
      </c>
      <c r="J225">
        <f t="shared" si="37"/>
        <v>102</v>
      </c>
      <c r="K225">
        <f t="shared" si="38"/>
        <v>116.5</v>
      </c>
      <c r="L225">
        <f t="shared" si="39"/>
        <v>91.3</v>
      </c>
      <c r="M225" s="4">
        <f t="shared" ca="1" si="32"/>
        <v>2.4666666666666668</v>
      </c>
      <c r="N225" s="4">
        <f t="shared" ca="1" si="33"/>
        <v>19.790421488235886</v>
      </c>
      <c r="O225" s="4">
        <f t="shared" ca="1" si="32"/>
        <v>5.1333333333333337</v>
      </c>
      <c r="P225" s="4">
        <f t="shared" ca="1" si="33"/>
        <v>17.771429525641903</v>
      </c>
      <c r="Q225" s="4">
        <f t="shared" ca="1" si="34"/>
        <v>-1</v>
      </c>
      <c r="R225" s="4">
        <f t="shared" ca="1" si="35"/>
        <v>-100</v>
      </c>
      <c r="S225" s="4">
        <f t="shared" ca="1" si="34"/>
        <v>-1</v>
      </c>
      <c r="T225" s="4">
        <f t="shared" ca="1" si="35"/>
        <v>-100</v>
      </c>
    </row>
    <row r="226" spans="1:20" x14ac:dyDescent="0.25">
      <c r="A226" s="1">
        <v>41365</v>
      </c>
      <c r="B226">
        <v>109.5</v>
      </c>
      <c r="C226">
        <v>101</v>
      </c>
      <c r="D226">
        <v>109.5</v>
      </c>
      <c r="E226">
        <v>97.5</v>
      </c>
      <c r="F226" s="2">
        <v>747877114</v>
      </c>
      <c r="G226">
        <f t="shared" si="30"/>
        <v>116.5</v>
      </c>
      <c r="H226">
        <f t="shared" si="31"/>
        <v>105</v>
      </c>
      <c r="I226">
        <f t="shared" si="36"/>
        <v>116.5</v>
      </c>
      <c r="J226">
        <f t="shared" si="37"/>
        <v>105</v>
      </c>
      <c r="K226">
        <f t="shared" si="38"/>
        <v>116.5</v>
      </c>
      <c r="L226">
        <f t="shared" si="39"/>
        <v>98.8</v>
      </c>
      <c r="M226" s="4">
        <f t="shared" ca="1" si="32"/>
        <v>2.2739726027397262</v>
      </c>
      <c r="N226" s="4">
        <f t="shared" ca="1" si="33"/>
        <v>17.857451425267111</v>
      </c>
      <c r="O226" s="4">
        <f t="shared" ca="1" si="32"/>
        <v>4.8858447488584478</v>
      </c>
      <c r="P226" s="4">
        <f t="shared" ca="1" si="33"/>
        <v>17.190920704686729</v>
      </c>
      <c r="Q226" s="4">
        <f t="shared" ca="1" si="34"/>
        <v>-1</v>
      </c>
      <c r="R226" s="4">
        <f t="shared" ca="1" si="35"/>
        <v>-100</v>
      </c>
      <c r="S226" s="4">
        <f t="shared" ca="1" si="34"/>
        <v>-1</v>
      </c>
      <c r="T226" s="4">
        <f t="shared" ca="1" si="35"/>
        <v>-100</v>
      </c>
    </row>
    <row r="227" spans="1:20" x14ac:dyDescent="0.25">
      <c r="A227" s="1">
        <v>41395</v>
      </c>
      <c r="B227">
        <v>109.5</v>
      </c>
      <c r="C227">
        <v>110</v>
      </c>
      <c r="D227">
        <v>116.5</v>
      </c>
      <c r="E227">
        <v>108</v>
      </c>
      <c r="F227" s="2">
        <v>629058507</v>
      </c>
      <c r="G227">
        <f t="shared" si="30"/>
        <v>116.5</v>
      </c>
      <c r="H227">
        <f t="shared" si="31"/>
        <v>109.5</v>
      </c>
      <c r="I227">
        <f t="shared" si="36"/>
        <v>116.5</v>
      </c>
      <c r="J227">
        <f t="shared" si="37"/>
        <v>103</v>
      </c>
      <c r="K227">
        <f t="shared" si="38"/>
        <v>116.5</v>
      </c>
      <c r="L227">
        <f t="shared" si="39"/>
        <v>99.4</v>
      </c>
      <c r="M227" s="4">
        <f t="shared" ca="1" si="32"/>
        <v>2.0128755364806867</v>
      </c>
      <c r="N227" s="4">
        <f t="shared" ca="1" si="33"/>
        <v>15.01735717885504</v>
      </c>
      <c r="O227" s="4">
        <f t="shared" ca="1" si="32"/>
        <v>4.592274678111588</v>
      </c>
      <c r="P227" s="4">
        <f t="shared" ca="1" si="33"/>
        <v>16.466972315813511</v>
      </c>
      <c r="Q227" s="4">
        <f t="shared" ca="1" si="34"/>
        <v>-1</v>
      </c>
      <c r="R227" s="4">
        <f t="shared" ca="1" si="35"/>
        <v>-100</v>
      </c>
      <c r="S227" s="4">
        <f t="shared" ca="1" si="34"/>
        <v>-1</v>
      </c>
      <c r="T227" s="4">
        <f t="shared" ca="1" si="35"/>
        <v>-100</v>
      </c>
    </row>
    <row r="228" spans="1:20" x14ac:dyDescent="0.25">
      <c r="A228" s="1">
        <v>41426</v>
      </c>
      <c r="B228">
        <v>111</v>
      </c>
      <c r="C228">
        <v>108</v>
      </c>
      <c r="D228">
        <v>111</v>
      </c>
      <c r="E228">
        <v>100</v>
      </c>
      <c r="F228" s="2">
        <v>729569698</v>
      </c>
      <c r="G228">
        <f t="shared" si="30"/>
        <v>116.5</v>
      </c>
      <c r="H228">
        <f t="shared" si="31"/>
        <v>110</v>
      </c>
      <c r="I228">
        <f t="shared" si="36"/>
        <v>116.5</v>
      </c>
      <c r="J228">
        <f t="shared" si="37"/>
        <v>103</v>
      </c>
      <c r="K228">
        <f t="shared" si="38"/>
        <v>116.5</v>
      </c>
      <c r="L228">
        <f t="shared" si="39"/>
        <v>102</v>
      </c>
      <c r="M228" s="4">
        <f t="shared" ca="1" si="32"/>
        <v>2.0900900900900901</v>
      </c>
      <c r="N228" s="4">
        <f t="shared" ca="1" si="33"/>
        <v>15.886541281255173</v>
      </c>
      <c r="O228" s="4">
        <f t="shared" ca="1" si="32"/>
        <v>4.8198198198198199</v>
      </c>
      <c r="P228" s="4">
        <f t="shared" ca="1" si="33"/>
        <v>17.031583234654747</v>
      </c>
      <c r="Q228" s="4">
        <f t="shared" ca="1" si="34"/>
        <v>-1</v>
      </c>
      <c r="R228" s="4">
        <f t="shared" ca="1" si="35"/>
        <v>-100</v>
      </c>
      <c r="S228" s="4">
        <f t="shared" ca="1" si="34"/>
        <v>-1</v>
      </c>
      <c r="T228" s="4">
        <f t="shared" ca="1" si="35"/>
        <v>-100</v>
      </c>
    </row>
    <row r="229" spans="1:20" x14ac:dyDescent="0.25">
      <c r="A229" s="1">
        <v>41456</v>
      </c>
      <c r="B229">
        <v>102.5</v>
      </c>
      <c r="C229">
        <v>109</v>
      </c>
      <c r="D229">
        <v>110</v>
      </c>
      <c r="E229">
        <v>96.9</v>
      </c>
      <c r="F229" s="2">
        <v>1069354143</v>
      </c>
      <c r="G229">
        <f t="shared" si="30"/>
        <v>111</v>
      </c>
      <c r="H229">
        <f t="shared" si="31"/>
        <v>103</v>
      </c>
      <c r="I229">
        <f t="shared" si="36"/>
        <v>116.5</v>
      </c>
      <c r="J229">
        <f t="shared" si="37"/>
        <v>103</v>
      </c>
      <c r="K229">
        <f t="shared" si="38"/>
        <v>116.5</v>
      </c>
      <c r="L229">
        <f t="shared" si="39"/>
        <v>103</v>
      </c>
      <c r="M229" s="4">
        <f t="shared" ca="1" si="32"/>
        <v>2.1090909090909089</v>
      </c>
      <c r="N229" s="4">
        <f t="shared" ca="1" si="33"/>
        <v>16.096482044392737</v>
      </c>
      <c r="O229" s="4">
        <f t="shared" ca="1" si="32"/>
        <v>5.2181818181818178</v>
      </c>
      <c r="P229" s="4">
        <f t="shared" ca="1" si="33"/>
        <v>17.964660112904983</v>
      </c>
      <c r="Q229" s="4">
        <f t="shared" ca="1" si="34"/>
        <v>-1</v>
      </c>
      <c r="R229" s="4">
        <f t="shared" ca="1" si="35"/>
        <v>-100</v>
      </c>
      <c r="S229" s="4">
        <f t="shared" ca="1" si="34"/>
        <v>-1</v>
      </c>
      <c r="T229" s="4">
        <f t="shared" ca="1" si="35"/>
        <v>-100</v>
      </c>
    </row>
    <row r="230" spans="1:20" x14ac:dyDescent="0.25">
      <c r="A230" s="1">
        <v>41487</v>
      </c>
      <c r="B230">
        <v>100.5</v>
      </c>
      <c r="C230">
        <v>102</v>
      </c>
      <c r="D230">
        <v>103</v>
      </c>
      <c r="E230">
        <v>92.9</v>
      </c>
      <c r="F230" s="2">
        <v>837812494</v>
      </c>
      <c r="G230">
        <f t="shared" si="30"/>
        <v>110</v>
      </c>
      <c r="H230">
        <f t="shared" si="31"/>
        <v>103</v>
      </c>
      <c r="I230">
        <f t="shared" si="36"/>
        <v>111.5</v>
      </c>
      <c r="J230">
        <f t="shared" si="37"/>
        <v>103</v>
      </c>
      <c r="K230">
        <f t="shared" si="38"/>
        <v>116.5</v>
      </c>
      <c r="L230">
        <f t="shared" si="39"/>
        <v>103</v>
      </c>
      <c r="M230" s="4">
        <f t="shared" ca="1" si="32"/>
        <v>2.2524271844660193</v>
      </c>
      <c r="N230" s="4">
        <f t="shared" ca="1" si="33"/>
        <v>17.633265183929648</v>
      </c>
      <c r="O230" s="4">
        <f t="shared" ca="1" si="32"/>
        <v>5.5242718446601939</v>
      </c>
      <c r="P230" s="4">
        <f t="shared" ca="1" si="33"/>
        <v>18.639007313385747</v>
      </c>
      <c r="Q230" s="4">
        <f t="shared" ca="1" si="34"/>
        <v>-1</v>
      </c>
      <c r="R230" s="4">
        <f t="shared" ca="1" si="35"/>
        <v>-100</v>
      </c>
      <c r="S230" s="4">
        <f t="shared" ca="1" si="34"/>
        <v>-1</v>
      </c>
      <c r="T230" s="4">
        <f t="shared" ca="1" si="35"/>
        <v>-100</v>
      </c>
    </row>
    <row r="231" spans="1:20" x14ac:dyDescent="0.25">
      <c r="A231" s="1">
        <v>41518</v>
      </c>
      <c r="B231">
        <v>100.5</v>
      </c>
      <c r="C231">
        <v>100</v>
      </c>
      <c r="D231">
        <v>106</v>
      </c>
      <c r="E231">
        <v>99.6</v>
      </c>
      <c r="F231" s="2">
        <v>637827479</v>
      </c>
      <c r="G231">
        <f t="shared" si="30"/>
        <v>111.5</v>
      </c>
      <c r="H231">
        <f t="shared" si="31"/>
        <v>103</v>
      </c>
      <c r="I231">
        <f t="shared" si="36"/>
        <v>111.5</v>
      </c>
      <c r="J231">
        <f t="shared" si="37"/>
        <v>103</v>
      </c>
      <c r="K231">
        <f t="shared" si="38"/>
        <v>118.5</v>
      </c>
      <c r="L231">
        <f t="shared" si="39"/>
        <v>103</v>
      </c>
      <c r="M231" s="4">
        <f t="shared" ca="1" si="32"/>
        <v>2.3207547169811322</v>
      </c>
      <c r="N231" s="4">
        <f t="shared" ca="1" si="33"/>
        <v>18.338442313092184</v>
      </c>
      <c r="O231" s="4">
        <f t="shared" ca="1" si="32"/>
        <v>5.2641509433962268</v>
      </c>
      <c r="P231" s="4">
        <f t="shared" ca="1" si="33"/>
        <v>18.068170389176363</v>
      </c>
      <c r="Q231" s="4">
        <f t="shared" ca="1" si="34"/>
        <v>-1</v>
      </c>
      <c r="R231" s="4">
        <f t="shared" ca="1" si="35"/>
        <v>-100</v>
      </c>
      <c r="S231" s="4">
        <f t="shared" ca="1" si="34"/>
        <v>-1</v>
      </c>
      <c r="T231" s="4">
        <f t="shared" ca="1" si="35"/>
        <v>-100</v>
      </c>
    </row>
    <row r="232" spans="1:20" x14ac:dyDescent="0.25">
      <c r="A232" s="1">
        <v>41548</v>
      </c>
      <c r="B232">
        <v>109.5</v>
      </c>
      <c r="C232">
        <v>100.5</v>
      </c>
      <c r="D232">
        <v>111.5</v>
      </c>
      <c r="E232">
        <v>100.5</v>
      </c>
      <c r="F232" s="2">
        <v>649183475</v>
      </c>
      <c r="G232">
        <f t="shared" si="30"/>
        <v>111.5</v>
      </c>
      <c r="H232">
        <f t="shared" si="31"/>
        <v>106</v>
      </c>
      <c r="I232">
        <f t="shared" si="36"/>
        <v>111.5</v>
      </c>
      <c r="J232">
        <f t="shared" si="37"/>
        <v>103</v>
      </c>
      <c r="K232">
        <f t="shared" si="38"/>
        <v>123</v>
      </c>
      <c r="L232">
        <f t="shared" si="39"/>
        <v>103</v>
      </c>
      <c r="M232" s="4">
        <f t="shared" ca="1" si="32"/>
        <v>2.3677130044843051</v>
      </c>
      <c r="N232" s="4">
        <f t="shared" ca="1" si="33"/>
        <v>18.813506130926648</v>
      </c>
      <c r="O232" s="4">
        <f t="shared" ca="1" si="32"/>
        <v>4.9865470852017939</v>
      </c>
      <c r="P232" s="4">
        <f t="shared" ca="1" si="33"/>
        <v>17.430251881295654</v>
      </c>
      <c r="Q232" s="4">
        <f t="shared" ca="1" si="34"/>
        <v>-1</v>
      </c>
      <c r="R232" s="4">
        <f t="shared" ca="1" si="35"/>
        <v>-100</v>
      </c>
      <c r="S232" s="4">
        <f t="shared" ca="1" si="34"/>
        <v>-1</v>
      </c>
      <c r="T232" s="4">
        <f t="shared" ca="1" si="35"/>
        <v>-100</v>
      </c>
    </row>
    <row r="233" spans="1:20" x14ac:dyDescent="0.25">
      <c r="A233" s="1">
        <v>41579</v>
      </c>
      <c r="B233">
        <v>105</v>
      </c>
      <c r="C233">
        <v>110.5</v>
      </c>
      <c r="D233">
        <v>110.5</v>
      </c>
      <c r="E233">
        <v>100</v>
      </c>
      <c r="F233" s="2">
        <v>616375166</v>
      </c>
      <c r="G233">
        <f t="shared" si="30"/>
        <v>111.5</v>
      </c>
      <c r="H233">
        <f t="shared" si="31"/>
        <v>106</v>
      </c>
      <c r="I233">
        <f t="shared" si="36"/>
        <v>111.5</v>
      </c>
      <c r="J233">
        <f t="shared" si="37"/>
        <v>106</v>
      </c>
      <c r="K233">
        <f t="shared" si="38"/>
        <v>124</v>
      </c>
      <c r="L233">
        <f t="shared" si="39"/>
        <v>103</v>
      </c>
      <c r="M233" s="4">
        <f t="shared" ca="1" si="32"/>
        <v>2.1493212669683257</v>
      </c>
      <c r="N233" s="4">
        <f t="shared" ca="1" si="33"/>
        <v>16.536042925440132</v>
      </c>
      <c r="O233" s="4">
        <f t="shared" ca="1" si="32"/>
        <v>5.0316742081447963</v>
      </c>
      <c r="P233" s="4">
        <f t="shared" ca="1" si="33"/>
        <v>17.536093286022659</v>
      </c>
      <c r="Q233" s="4">
        <f t="shared" ca="1" si="34"/>
        <v>-1</v>
      </c>
      <c r="R233" s="4">
        <f t="shared" ca="1" si="35"/>
        <v>-100</v>
      </c>
      <c r="S233" s="4">
        <f t="shared" ca="1" si="34"/>
        <v>-1</v>
      </c>
      <c r="T233" s="4">
        <f t="shared" ca="1" si="35"/>
        <v>-100</v>
      </c>
    </row>
    <row r="234" spans="1:20" x14ac:dyDescent="0.25">
      <c r="A234" s="1">
        <v>41609</v>
      </c>
      <c r="B234">
        <v>105.5</v>
      </c>
      <c r="C234">
        <v>105</v>
      </c>
      <c r="D234">
        <v>106</v>
      </c>
      <c r="E234">
        <v>101</v>
      </c>
      <c r="F234" s="2">
        <v>566914187</v>
      </c>
      <c r="G234">
        <f t="shared" si="30"/>
        <v>110.5</v>
      </c>
      <c r="H234">
        <f t="shared" si="31"/>
        <v>106</v>
      </c>
      <c r="I234">
        <f t="shared" si="36"/>
        <v>118.5</v>
      </c>
      <c r="J234">
        <f t="shared" si="37"/>
        <v>106</v>
      </c>
      <c r="K234">
        <f t="shared" si="38"/>
        <v>127</v>
      </c>
      <c r="L234">
        <f t="shared" si="39"/>
        <v>103</v>
      </c>
      <c r="M234" s="4">
        <f t="shared" ca="1" si="32"/>
        <v>2.2169811320754715</v>
      </c>
      <c r="N234" s="4">
        <f t="shared" ca="1" si="33"/>
        <v>17.260677583994454</v>
      </c>
      <c r="O234" s="4">
        <f t="shared" ca="1" si="32"/>
        <v>5.2452830188679247</v>
      </c>
      <c r="P234" s="4">
        <f t="shared" ca="1" si="33"/>
        <v>18.02578363780265</v>
      </c>
      <c r="Q234" s="4">
        <f t="shared" ca="1" si="34"/>
        <v>-1</v>
      </c>
      <c r="R234" s="4">
        <f t="shared" ca="1" si="35"/>
        <v>-100</v>
      </c>
      <c r="S234" s="4">
        <f t="shared" ca="1" si="34"/>
        <v>-1</v>
      </c>
      <c r="T234" s="4">
        <f t="shared" ca="1" si="35"/>
        <v>-100</v>
      </c>
    </row>
    <row r="235" spans="1:20" x14ac:dyDescent="0.25">
      <c r="A235" s="1">
        <v>41640</v>
      </c>
      <c r="B235">
        <v>105</v>
      </c>
      <c r="C235">
        <v>105</v>
      </c>
      <c r="D235">
        <v>108.5</v>
      </c>
      <c r="E235">
        <v>100.5</v>
      </c>
      <c r="F235" s="2">
        <v>639684424</v>
      </c>
      <c r="G235">
        <f t="shared" si="30"/>
        <v>108.5</v>
      </c>
      <c r="H235">
        <f t="shared" si="31"/>
        <v>106</v>
      </c>
      <c r="I235">
        <f t="shared" si="36"/>
        <v>123</v>
      </c>
      <c r="J235">
        <f t="shared" si="37"/>
        <v>106</v>
      </c>
      <c r="K235">
        <f t="shared" si="38"/>
        <v>138</v>
      </c>
      <c r="L235">
        <f t="shared" si="39"/>
        <v>103</v>
      </c>
      <c r="M235" s="4">
        <f t="shared" ca="1" si="32"/>
        <v>2.1152073732718892</v>
      </c>
      <c r="N235" s="4">
        <f t="shared" ca="1" si="33"/>
        <v>16.163741134250277</v>
      </c>
      <c r="O235" s="4">
        <f t="shared" ca="1" si="32"/>
        <v>5.3917050691244244</v>
      </c>
      <c r="P235" s="4">
        <f t="shared" ca="1" si="33"/>
        <v>18.351185571528283</v>
      </c>
      <c r="Q235" s="4">
        <f t="shared" ca="1" si="34"/>
        <v>-1</v>
      </c>
      <c r="R235" s="4">
        <f t="shared" ca="1" si="35"/>
        <v>-100</v>
      </c>
      <c r="S235" s="4">
        <f t="shared" ca="1" si="34"/>
        <v>-1</v>
      </c>
      <c r="T235" s="4">
        <f t="shared" ca="1" si="35"/>
        <v>-100</v>
      </c>
    </row>
    <row r="236" spans="1:20" x14ac:dyDescent="0.25">
      <c r="A236" s="1">
        <v>41671</v>
      </c>
      <c r="B236">
        <v>108</v>
      </c>
      <c r="C236">
        <v>102</v>
      </c>
      <c r="D236">
        <v>108.5</v>
      </c>
      <c r="E236">
        <v>100.5</v>
      </c>
      <c r="F236" s="2">
        <v>708923723</v>
      </c>
      <c r="G236">
        <f t="shared" si="30"/>
        <v>118.5</v>
      </c>
      <c r="H236">
        <f t="shared" si="31"/>
        <v>108.5</v>
      </c>
      <c r="I236">
        <f t="shared" si="36"/>
        <v>124</v>
      </c>
      <c r="J236">
        <f t="shared" si="37"/>
        <v>106</v>
      </c>
      <c r="K236">
        <f t="shared" si="38"/>
        <v>138</v>
      </c>
      <c r="L236">
        <f t="shared" si="39"/>
        <v>106</v>
      </c>
      <c r="M236" s="4">
        <f t="shared" ca="1" si="32"/>
        <v>2.1152073732718892</v>
      </c>
      <c r="N236" s="4">
        <f t="shared" ca="1" si="33"/>
        <v>16.163741134250277</v>
      </c>
      <c r="O236" s="4">
        <f t="shared" ca="1" si="32"/>
        <v>0</v>
      </c>
      <c r="P236" s="4">
        <f t="shared" ca="1" si="33"/>
        <v>-100</v>
      </c>
      <c r="Q236" s="4">
        <f t="shared" ca="1" si="34"/>
        <v>-1</v>
      </c>
      <c r="R236" s="4">
        <f t="shared" ca="1" si="35"/>
        <v>-100</v>
      </c>
      <c r="S236" s="4">
        <f t="shared" ca="1" si="34"/>
        <v>-1</v>
      </c>
      <c r="T236" s="4">
        <f t="shared" ca="1" si="35"/>
        <v>-100</v>
      </c>
    </row>
    <row r="237" spans="1:20" x14ac:dyDescent="0.25">
      <c r="A237" s="1">
        <v>41699</v>
      </c>
      <c r="B237">
        <v>118.5</v>
      </c>
      <c r="C237">
        <v>108</v>
      </c>
      <c r="D237">
        <v>118.5</v>
      </c>
      <c r="E237">
        <v>106.5</v>
      </c>
      <c r="F237" s="2">
        <v>947475730</v>
      </c>
      <c r="G237">
        <f t="shared" si="30"/>
        <v>123</v>
      </c>
      <c r="H237">
        <f t="shared" si="31"/>
        <v>108.5</v>
      </c>
      <c r="I237">
        <f t="shared" si="36"/>
        <v>127</v>
      </c>
      <c r="J237">
        <f t="shared" si="37"/>
        <v>108.5</v>
      </c>
      <c r="K237">
        <f t="shared" si="38"/>
        <v>138</v>
      </c>
      <c r="L237">
        <f t="shared" si="39"/>
        <v>106</v>
      </c>
      <c r="M237" s="4">
        <f t="shared" ca="1" si="32"/>
        <v>1.9367088607594938</v>
      </c>
      <c r="N237" s="4">
        <f t="shared" ca="1" si="33"/>
        <v>14.133429681731924</v>
      </c>
      <c r="O237" s="4">
        <f t="shared" ca="1" si="32"/>
        <v>0</v>
      </c>
      <c r="P237" s="4">
        <f t="shared" ca="1" si="33"/>
        <v>-100</v>
      </c>
      <c r="Q237" s="4">
        <f t="shared" ca="1" si="34"/>
        <v>-1</v>
      </c>
      <c r="R237" s="4">
        <f t="shared" ca="1" si="35"/>
        <v>-100</v>
      </c>
      <c r="S237" s="4">
        <f t="shared" ca="1" si="34"/>
        <v>-1</v>
      </c>
      <c r="T237" s="4">
        <f t="shared" ca="1" si="35"/>
        <v>-100</v>
      </c>
    </row>
    <row r="238" spans="1:20" x14ac:dyDescent="0.25">
      <c r="A238" s="1">
        <v>41730</v>
      </c>
      <c r="B238">
        <v>118.5</v>
      </c>
      <c r="C238">
        <v>119</v>
      </c>
      <c r="D238">
        <v>123</v>
      </c>
      <c r="E238">
        <v>116.5</v>
      </c>
      <c r="F238" s="2">
        <v>737569653</v>
      </c>
      <c r="G238">
        <f t="shared" si="30"/>
        <v>124</v>
      </c>
      <c r="H238">
        <f t="shared" si="31"/>
        <v>118.5</v>
      </c>
      <c r="I238">
        <f t="shared" si="36"/>
        <v>138</v>
      </c>
      <c r="J238">
        <f t="shared" si="37"/>
        <v>108.5</v>
      </c>
      <c r="K238">
        <f t="shared" si="38"/>
        <v>138</v>
      </c>
      <c r="L238">
        <f t="shared" si="39"/>
        <v>106</v>
      </c>
      <c r="M238" s="4">
        <f t="shared" ca="1" si="32"/>
        <v>1.9512195121951219</v>
      </c>
      <c r="N238" s="4">
        <f t="shared" ca="1" si="33"/>
        <v>14.303946707832971</v>
      </c>
      <c r="O238" s="4">
        <f t="shared" ca="1" si="32"/>
        <v>0</v>
      </c>
      <c r="P238" s="4">
        <f t="shared" ca="1" si="33"/>
        <v>-100</v>
      </c>
      <c r="Q238" s="4">
        <f t="shared" ca="1" si="34"/>
        <v>-1</v>
      </c>
      <c r="R238" s="4">
        <f t="shared" ca="1" si="35"/>
        <v>-100</v>
      </c>
      <c r="S238" s="4">
        <f t="shared" ca="1" si="34"/>
        <v>-1</v>
      </c>
      <c r="T238" s="4">
        <f t="shared" ca="1" si="35"/>
        <v>-100</v>
      </c>
    </row>
    <row r="239" spans="1:20" x14ac:dyDescent="0.25">
      <c r="A239" s="1">
        <v>41760</v>
      </c>
      <c r="B239">
        <v>119.5</v>
      </c>
      <c r="C239">
        <v>119</v>
      </c>
      <c r="D239">
        <v>124</v>
      </c>
      <c r="E239">
        <v>116</v>
      </c>
      <c r="F239" s="2">
        <v>644308667</v>
      </c>
      <c r="G239">
        <f t="shared" si="30"/>
        <v>127</v>
      </c>
      <c r="H239">
        <f t="shared" si="31"/>
        <v>123</v>
      </c>
      <c r="I239">
        <f t="shared" si="36"/>
        <v>138</v>
      </c>
      <c r="J239">
        <f t="shared" si="37"/>
        <v>118.5</v>
      </c>
      <c r="K239">
        <f t="shared" si="38"/>
        <v>142</v>
      </c>
      <c r="L239">
        <f t="shared" si="39"/>
        <v>106</v>
      </c>
      <c r="M239" s="4">
        <f t="shared" ca="1" si="32"/>
        <v>2.004032258064516</v>
      </c>
      <c r="N239" s="4">
        <f t="shared" ca="1" si="33"/>
        <v>14.916116673267421</v>
      </c>
      <c r="O239" s="4">
        <f t="shared" ca="1" si="32"/>
        <v>0</v>
      </c>
      <c r="P239" s="4">
        <f t="shared" ca="1" si="33"/>
        <v>-100</v>
      </c>
      <c r="Q239" s="4">
        <f t="shared" ca="1" si="34"/>
        <v>-1</v>
      </c>
      <c r="R239" s="4">
        <f t="shared" ca="1" si="35"/>
        <v>-100</v>
      </c>
      <c r="S239" s="4">
        <f t="shared" ca="1" si="34"/>
        <v>-1</v>
      </c>
      <c r="T239" s="4">
        <f t="shared" ca="1" si="35"/>
        <v>-100</v>
      </c>
    </row>
    <row r="240" spans="1:20" x14ac:dyDescent="0.25">
      <c r="A240" s="1">
        <v>41791</v>
      </c>
      <c r="B240">
        <v>126.5</v>
      </c>
      <c r="C240">
        <v>120</v>
      </c>
      <c r="D240">
        <v>127</v>
      </c>
      <c r="E240">
        <v>120</v>
      </c>
      <c r="F240" s="2">
        <v>564932022</v>
      </c>
      <c r="G240">
        <f t="shared" si="30"/>
        <v>138</v>
      </c>
      <c r="H240">
        <f t="shared" si="31"/>
        <v>124</v>
      </c>
      <c r="I240">
        <f t="shared" si="36"/>
        <v>138</v>
      </c>
      <c r="J240">
        <f t="shared" si="37"/>
        <v>123</v>
      </c>
      <c r="K240">
        <f t="shared" si="38"/>
        <v>142</v>
      </c>
      <c r="L240">
        <f t="shared" si="39"/>
        <v>108.5</v>
      </c>
      <c r="M240" s="4">
        <f t="shared" ca="1" si="32"/>
        <v>1.9566929133858268</v>
      </c>
      <c r="N240" s="4">
        <f t="shared" ca="1" si="33"/>
        <v>14.368002089131338</v>
      </c>
      <c r="O240" s="4">
        <f t="shared" ca="1" si="32"/>
        <v>0</v>
      </c>
      <c r="P240" s="4">
        <f t="shared" ca="1" si="33"/>
        <v>-100</v>
      </c>
      <c r="Q240" s="4">
        <f t="shared" ca="1" si="34"/>
        <v>-1</v>
      </c>
      <c r="R240" s="4">
        <f t="shared" ca="1" si="35"/>
        <v>-100</v>
      </c>
      <c r="S240" s="4">
        <f t="shared" ca="1" si="34"/>
        <v>-1</v>
      </c>
      <c r="T240" s="4">
        <f t="shared" ca="1" si="35"/>
        <v>-100</v>
      </c>
    </row>
    <row r="241" spans="1:20" x14ac:dyDescent="0.25">
      <c r="A241" s="1">
        <v>41821</v>
      </c>
      <c r="B241">
        <v>121</v>
      </c>
      <c r="C241">
        <v>126.5</v>
      </c>
      <c r="D241">
        <v>138</v>
      </c>
      <c r="E241">
        <v>121</v>
      </c>
      <c r="F241" s="2">
        <v>1107191972</v>
      </c>
      <c r="G241">
        <f t="shared" si="30"/>
        <v>138</v>
      </c>
      <c r="H241">
        <f t="shared" si="31"/>
        <v>126</v>
      </c>
      <c r="I241">
        <f t="shared" si="36"/>
        <v>138</v>
      </c>
      <c r="J241">
        <f t="shared" si="37"/>
        <v>124</v>
      </c>
      <c r="K241">
        <f t="shared" si="38"/>
        <v>147</v>
      </c>
      <c r="L241">
        <f t="shared" si="39"/>
        <v>108.5</v>
      </c>
      <c r="M241" s="4">
        <f t="shared" ca="1" si="32"/>
        <v>1.8007246376811594</v>
      </c>
      <c r="N241" s="4">
        <f t="shared" ca="1" si="33"/>
        <v>12.483665783117214</v>
      </c>
      <c r="O241" s="4">
        <f t="shared" ca="1" si="32"/>
        <v>0</v>
      </c>
      <c r="P241" s="4">
        <f t="shared" ca="1" si="33"/>
        <v>-100</v>
      </c>
      <c r="Q241" s="4">
        <f t="shared" ca="1" si="34"/>
        <v>-1</v>
      </c>
      <c r="R241" s="4">
        <f t="shared" ca="1" si="35"/>
        <v>-100</v>
      </c>
      <c r="S241" s="4">
        <f t="shared" ca="1" si="34"/>
        <v>-1</v>
      </c>
      <c r="T241" s="4">
        <f t="shared" ca="1" si="35"/>
        <v>-100</v>
      </c>
    </row>
    <row r="242" spans="1:20" x14ac:dyDescent="0.25">
      <c r="A242" s="1">
        <v>41852</v>
      </c>
      <c r="B242">
        <v>124</v>
      </c>
      <c r="C242">
        <v>120</v>
      </c>
      <c r="D242">
        <v>126</v>
      </c>
      <c r="E242">
        <v>119</v>
      </c>
      <c r="F242" s="2">
        <v>713711841</v>
      </c>
      <c r="G242">
        <f t="shared" si="30"/>
        <v>138</v>
      </c>
      <c r="H242">
        <f t="shared" si="31"/>
        <v>126</v>
      </c>
      <c r="I242">
        <f t="shared" si="36"/>
        <v>142</v>
      </c>
      <c r="J242">
        <f t="shared" si="37"/>
        <v>126</v>
      </c>
      <c r="K242">
        <f t="shared" si="38"/>
        <v>154.5</v>
      </c>
      <c r="L242">
        <f t="shared" si="39"/>
        <v>118.5</v>
      </c>
      <c r="M242" s="4">
        <f t="shared" ca="1" si="32"/>
        <v>1.9722222222222223</v>
      </c>
      <c r="N242" s="4">
        <f t="shared" ca="1" si="33"/>
        <v>14.548965023160299</v>
      </c>
      <c r="O242" s="4">
        <f t="shared" ca="1" si="32"/>
        <v>0</v>
      </c>
      <c r="P242" s="4">
        <f t="shared" ca="1" si="33"/>
        <v>-100</v>
      </c>
      <c r="Q242" s="4">
        <f t="shared" ca="1" si="34"/>
        <v>-1</v>
      </c>
      <c r="R242" s="4">
        <f t="shared" ca="1" si="35"/>
        <v>-100</v>
      </c>
      <c r="S242" s="4">
        <f t="shared" ca="1" si="34"/>
        <v>-1</v>
      </c>
      <c r="T242" s="4">
        <f t="shared" ca="1" si="35"/>
        <v>-100</v>
      </c>
    </row>
    <row r="243" spans="1:20" x14ac:dyDescent="0.25">
      <c r="A243" s="1">
        <v>41883</v>
      </c>
      <c r="B243">
        <v>120</v>
      </c>
      <c r="C243">
        <v>125</v>
      </c>
      <c r="D243">
        <v>128.5</v>
      </c>
      <c r="E243">
        <v>119</v>
      </c>
      <c r="F243" s="2">
        <v>573420856</v>
      </c>
      <c r="G243">
        <f t="shared" si="30"/>
        <v>130.5</v>
      </c>
      <c r="H243">
        <f t="shared" si="31"/>
        <v>126</v>
      </c>
      <c r="I243">
        <f t="shared" si="36"/>
        <v>142</v>
      </c>
      <c r="J243">
        <f t="shared" si="37"/>
        <v>126</v>
      </c>
      <c r="K243">
        <f t="shared" si="38"/>
        <v>155</v>
      </c>
      <c r="L243">
        <f t="shared" si="39"/>
        <v>123</v>
      </c>
      <c r="M243" s="4">
        <f t="shared" ca="1" si="32"/>
        <v>2.0155642023346303</v>
      </c>
      <c r="N243" s="4">
        <f t="shared" ca="1" si="33"/>
        <v>15.048067288933309</v>
      </c>
      <c r="O243" s="4">
        <f t="shared" ca="1" si="32"/>
        <v>0</v>
      </c>
      <c r="P243" s="4">
        <f t="shared" ca="1" si="33"/>
        <v>-100</v>
      </c>
      <c r="Q243" s="4">
        <f t="shared" ca="1" si="34"/>
        <v>-1</v>
      </c>
      <c r="R243" s="4">
        <f t="shared" ca="1" si="35"/>
        <v>-100</v>
      </c>
      <c r="S243" s="4">
        <f t="shared" ca="1" si="34"/>
        <v>-1</v>
      </c>
      <c r="T243" s="4">
        <f t="shared" ca="1" si="35"/>
        <v>-100</v>
      </c>
    </row>
    <row r="244" spans="1:20" x14ac:dyDescent="0.25">
      <c r="A244" s="1">
        <v>41913</v>
      </c>
      <c r="B244">
        <v>130.5</v>
      </c>
      <c r="C244">
        <v>120</v>
      </c>
      <c r="D244">
        <v>130.5</v>
      </c>
      <c r="E244">
        <v>118</v>
      </c>
      <c r="F244" s="2">
        <v>945364929</v>
      </c>
      <c r="G244">
        <f t="shared" si="30"/>
        <v>142</v>
      </c>
      <c r="H244">
        <f t="shared" si="31"/>
        <v>128.5</v>
      </c>
      <c r="I244">
        <f t="shared" si="36"/>
        <v>147</v>
      </c>
      <c r="J244">
        <f t="shared" si="37"/>
        <v>126</v>
      </c>
      <c r="K244">
        <f t="shared" si="38"/>
        <v>155</v>
      </c>
      <c r="L244">
        <f t="shared" si="39"/>
        <v>124</v>
      </c>
      <c r="M244" s="4">
        <f t="shared" ca="1" si="32"/>
        <v>1.9846743295019158</v>
      </c>
      <c r="N244" s="4">
        <f t="shared" ca="1" si="33"/>
        <v>14.693247676722754</v>
      </c>
      <c r="O244" s="4">
        <f t="shared" ca="1" si="32"/>
        <v>0</v>
      </c>
      <c r="P244" s="4">
        <f t="shared" ca="1" si="33"/>
        <v>-100</v>
      </c>
      <c r="Q244" s="4">
        <f t="shared" ca="1" si="34"/>
        <v>-1</v>
      </c>
      <c r="R244" s="4">
        <f t="shared" ca="1" si="35"/>
        <v>-100</v>
      </c>
      <c r="S244" s="4">
        <f t="shared" ca="1" si="34"/>
        <v>-1</v>
      </c>
      <c r="T244" s="4">
        <f t="shared" ca="1" si="35"/>
        <v>-100</v>
      </c>
    </row>
    <row r="245" spans="1:20" x14ac:dyDescent="0.25">
      <c r="A245" s="1">
        <v>41944</v>
      </c>
      <c r="B245">
        <v>141.5</v>
      </c>
      <c r="C245">
        <v>132</v>
      </c>
      <c r="D245">
        <v>142</v>
      </c>
      <c r="E245">
        <v>130.5</v>
      </c>
      <c r="F245" s="2">
        <v>663413738</v>
      </c>
      <c r="G245">
        <f t="shared" si="30"/>
        <v>142</v>
      </c>
      <c r="H245">
        <f t="shared" si="31"/>
        <v>130.5</v>
      </c>
      <c r="I245">
        <f t="shared" si="36"/>
        <v>154.5</v>
      </c>
      <c r="J245">
        <f t="shared" si="37"/>
        <v>128.5</v>
      </c>
      <c r="K245">
        <f t="shared" si="38"/>
        <v>155</v>
      </c>
      <c r="L245">
        <f t="shared" si="39"/>
        <v>126</v>
      </c>
      <c r="M245" s="4">
        <f t="shared" ca="1" si="32"/>
        <v>1.9190140845070423</v>
      </c>
      <c r="N245" s="4">
        <f t="shared" ca="1" si="33"/>
        <v>13.924106847285733</v>
      </c>
      <c r="O245" s="4">
        <f t="shared" ca="1" si="32"/>
        <v>0</v>
      </c>
      <c r="P245" s="4">
        <f t="shared" ca="1" si="33"/>
        <v>-100</v>
      </c>
      <c r="Q245" s="4">
        <f t="shared" ca="1" si="34"/>
        <v>-1</v>
      </c>
      <c r="R245" s="4">
        <f t="shared" ca="1" si="35"/>
        <v>-100</v>
      </c>
      <c r="S245" s="4">
        <f t="shared" ca="1" si="34"/>
        <v>-1</v>
      </c>
      <c r="T245" s="4">
        <f t="shared" ca="1" si="35"/>
        <v>-100</v>
      </c>
    </row>
    <row r="246" spans="1:20" x14ac:dyDescent="0.25">
      <c r="A246" s="1">
        <v>41974</v>
      </c>
      <c r="B246">
        <v>141</v>
      </c>
      <c r="C246">
        <v>139</v>
      </c>
      <c r="D246">
        <v>142</v>
      </c>
      <c r="E246">
        <v>130</v>
      </c>
      <c r="F246" s="2">
        <v>803687208</v>
      </c>
      <c r="G246">
        <f t="shared" si="30"/>
        <v>147</v>
      </c>
      <c r="H246">
        <f t="shared" si="31"/>
        <v>142</v>
      </c>
      <c r="I246">
        <f t="shared" si="36"/>
        <v>155</v>
      </c>
      <c r="J246">
        <f t="shared" si="37"/>
        <v>130.5</v>
      </c>
      <c r="K246">
        <f t="shared" si="38"/>
        <v>155</v>
      </c>
      <c r="L246">
        <f t="shared" si="39"/>
        <v>126</v>
      </c>
      <c r="M246" s="4">
        <f t="shared" ca="1" si="32"/>
        <v>2.1232394366197185</v>
      </c>
      <c r="N246" s="4">
        <f t="shared" ca="1" si="33"/>
        <v>16.251829002819782</v>
      </c>
      <c r="O246" s="4">
        <f t="shared" ca="1" si="32"/>
        <v>0</v>
      </c>
      <c r="P246" s="4">
        <f t="shared" ca="1" si="33"/>
        <v>-100</v>
      </c>
      <c r="Q246" s="4">
        <f t="shared" ca="1" si="34"/>
        <v>-1</v>
      </c>
      <c r="R246" s="4">
        <f t="shared" ca="1" si="35"/>
        <v>-100</v>
      </c>
      <c r="S246" s="4">
        <f t="shared" ca="1" si="34"/>
        <v>-1</v>
      </c>
      <c r="T246" s="4">
        <f t="shared" ca="1" si="35"/>
        <v>-100</v>
      </c>
    </row>
    <row r="247" spans="1:20" x14ac:dyDescent="0.25">
      <c r="A247" s="1">
        <v>42005</v>
      </c>
      <c r="B247">
        <v>141</v>
      </c>
      <c r="C247">
        <v>140.5</v>
      </c>
      <c r="D247">
        <v>147</v>
      </c>
      <c r="E247">
        <v>130</v>
      </c>
      <c r="F247" s="2">
        <v>1055454351</v>
      </c>
      <c r="G247">
        <f t="shared" si="30"/>
        <v>154.5</v>
      </c>
      <c r="H247">
        <f t="shared" si="31"/>
        <v>142</v>
      </c>
      <c r="I247">
        <f t="shared" si="36"/>
        <v>155</v>
      </c>
      <c r="J247">
        <f t="shared" si="37"/>
        <v>142</v>
      </c>
      <c r="K247">
        <f t="shared" si="38"/>
        <v>155</v>
      </c>
      <c r="L247">
        <f t="shared" si="39"/>
        <v>126</v>
      </c>
      <c r="M247" s="4">
        <f t="shared" ca="1" si="32"/>
        <v>2.1428571428571428</v>
      </c>
      <c r="N247" s="4">
        <f t="shared" ca="1" si="33"/>
        <v>16.465861577965679</v>
      </c>
      <c r="O247" s="4">
        <f t="shared" ca="1" si="32"/>
        <v>0</v>
      </c>
      <c r="P247" s="4">
        <f t="shared" ca="1" si="33"/>
        <v>-100</v>
      </c>
      <c r="Q247" s="4">
        <f t="shared" ca="1" si="34"/>
        <v>-1</v>
      </c>
      <c r="R247" s="4">
        <f t="shared" ca="1" si="35"/>
        <v>-100</v>
      </c>
      <c r="S247" s="4">
        <f t="shared" ca="1" si="34"/>
        <v>-1</v>
      </c>
      <c r="T247" s="4">
        <f t="shared" ca="1" si="35"/>
        <v>-100</v>
      </c>
    </row>
    <row r="248" spans="1:20" x14ac:dyDescent="0.25">
      <c r="A248" s="1">
        <v>42036</v>
      </c>
      <c r="B248">
        <v>150.5</v>
      </c>
      <c r="C248">
        <v>140.5</v>
      </c>
      <c r="D248">
        <v>154.5</v>
      </c>
      <c r="E248">
        <v>140.5</v>
      </c>
      <c r="F248" s="2">
        <v>541074993</v>
      </c>
      <c r="G248">
        <f t="shared" si="30"/>
        <v>155</v>
      </c>
      <c r="H248">
        <f t="shared" si="31"/>
        <v>147</v>
      </c>
      <c r="I248">
        <f t="shared" si="36"/>
        <v>155</v>
      </c>
      <c r="J248">
        <f t="shared" si="37"/>
        <v>142</v>
      </c>
      <c r="K248">
        <f t="shared" si="38"/>
        <v>155</v>
      </c>
      <c r="L248">
        <f t="shared" si="39"/>
        <v>128.5</v>
      </c>
      <c r="M248" s="4">
        <f t="shared" ca="1" si="32"/>
        <v>2.1877022653721685</v>
      </c>
      <c r="N248" s="4">
        <f t="shared" ca="1" si="33"/>
        <v>16.949304475501691</v>
      </c>
      <c r="O248" s="4">
        <f t="shared" ca="1" si="32"/>
        <v>0</v>
      </c>
      <c r="P248" s="4">
        <f t="shared" ca="1" si="33"/>
        <v>-100</v>
      </c>
      <c r="Q248" s="4">
        <f t="shared" ca="1" si="34"/>
        <v>-1</v>
      </c>
      <c r="R248" s="4">
        <f t="shared" ca="1" si="35"/>
        <v>-100</v>
      </c>
      <c r="S248" s="4">
        <f t="shared" ca="1" si="34"/>
        <v>-1</v>
      </c>
      <c r="T248" s="4">
        <f t="shared" ca="1" si="35"/>
        <v>-100</v>
      </c>
    </row>
    <row r="249" spans="1:20" x14ac:dyDescent="0.25">
      <c r="A249" s="1">
        <v>42064</v>
      </c>
      <c r="B249">
        <v>145.5</v>
      </c>
      <c r="C249">
        <v>151.5</v>
      </c>
      <c r="D249">
        <v>155</v>
      </c>
      <c r="E249">
        <v>142</v>
      </c>
      <c r="F249" s="2">
        <v>1170613706</v>
      </c>
      <c r="G249">
        <f t="shared" si="30"/>
        <v>155</v>
      </c>
      <c r="H249">
        <f t="shared" si="31"/>
        <v>153.5</v>
      </c>
      <c r="I249">
        <f t="shared" si="36"/>
        <v>155</v>
      </c>
      <c r="J249">
        <f t="shared" si="37"/>
        <v>147</v>
      </c>
      <c r="K249">
        <f t="shared" si="38"/>
        <v>155</v>
      </c>
      <c r="L249">
        <f t="shared" si="39"/>
        <v>130.5</v>
      </c>
      <c r="M249" s="4">
        <f t="shared" ca="1" si="32"/>
        <v>2.1032258064516127</v>
      </c>
      <c r="N249" s="4">
        <f t="shared" ca="1" si="33"/>
        <v>16.031840310512656</v>
      </c>
      <c r="O249" s="4">
        <f t="shared" ca="1" si="32"/>
        <v>0</v>
      </c>
      <c r="P249" s="4">
        <f t="shared" ca="1" si="33"/>
        <v>-100</v>
      </c>
      <c r="Q249" s="4">
        <f t="shared" ca="1" si="34"/>
        <v>-1</v>
      </c>
      <c r="R249" s="4">
        <f t="shared" ca="1" si="35"/>
        <v>-100</v>
      </c>
      <c r="S249" s="4">
        <f t="shared" ca="1" si="34"/>
        <v>-1</v>
      </c>
      <c r="T249" s="4">
        <f t="shared" ca="1" si="35"/>
        <v>-100</v>
      </c>
    </row>
    <row r="250" spans="1:20" x14ac:dyDescent="0.25">
      <c r="A250" s="1">
        <v>42095</v>
      </c>
      <c r="B250">
        <v>147</v>
      </c>
      <c r="C250">
        <v>145</v>
      </c>
      <c r="D250">
        <v>153.5</v>
      </c>
      <c r="E250">
        <v>141.5</v>
      </c>
      <c r="F250" s="2">
        <v>1027344911</v>
      </c>
      <c r="G250">
        <f t="shared" si="30"/>
        <v>155</v>
      </c>
      <c r="H250">
        <f t="shared" si="31"/>
        <v>149</v>
      </c>
      <c r="I250">
        <f t="shared" si="36"/>
        <v>155</v>
      </c>
      <c r="J250">
        <f t="shared" si="37"/>
        <v>142.5</v>
      </c>
      <c r="K250">
        <f t="shared" si="38"/>
        <v>155</v>
      </c>
      <c r="L250">
        <f t="shared" si="39"/>
        <v>131.5</v>
      </c>
      <c r="M250" s="4">
        <f t="shared" ca="1" si="32"/>
        <v>2.0130293159609121</v>
      </c>
      <c r="N250" s="4">
        <f t="shared" ca="1" si="33"/>
        <v>15.019114542248735</v>
      </c>
      <c r="O250" s="4">
        <f t="shared" ca="1" si="32"/>
        <v>0</v>
      </c>
      <c r="P250" s="4">
        <f t="shared" ca="1" si="33"/>
        <v>-100</v>
      </c>
      <c r="Q250" s="4">
        <f t="shared" ca="1" si="34"/>
        <v>-1</v>
      </c>
      <c r="R250" s="4">
        <f t="shared" ca="1" si="35"/>
        <v>-100</v>
      </c>
      <c r="S250" s="4">
        <f t="shared" ca="1" si="34"/>
        <v>-1</v>
      </c>
      <c r="T250" s="4">
        <f t="shared" ca="1" si="35"/>
        <v>-100</v>
      </c>
    </row>
    <row r="251" spans="1:20" x14ac:dyDescent="0.25">
      <c r="A251" s="1">
        <v>42125</v>
      </c>
      <c r="B251">
        <v>146</v>
      </c>
      <c r="C251">
        <v>148.5</v>
      </c>
      <c r="D251">
        <v>149</v>
      </c>
      <c r="E251">
        <v>144.5</v>
      </c>
      <c r="F251" s="2">
        <v>547191515</v>
      </c>
      <c r="G251">
        <f t="shared" si="30"/>
        <v>153.5</v>
      </c>
      <c r="H251">
        <f t="shared" si="31"/>
        <v>147.5</v>
      </c>
      <c r="I251">
        <f t="shared" si="36"/>
        <v>155</v>
      </c>
      <c r="J251">
        <f t="shared" si="37"/>
        <v>138.5</v>
      </c>
      <c r="K251">
        <f t="shared" si="38"/>
        <v>155</v>
      </c>
      <c r="L251">
        <f t="shared" si="39"/>
        <v>131.5</v>
      </c>
      <c r="M251" s="4">
        <f t="shared" ca="1" si="32"/>
        <v>2.023489932885906</v>
      </c>
      <c r="N251" s="4">
        <f t="shared" ca="1" si="33"/>
        <v>15.138405182125148</v>
      </c>
      <c r="O251" s="4">
        <f t="shared" ca="1" si="32"/>
        <v>0</v>
      </c>
      <c r="P251" s="4">
        <f t="shared" ca="1" si="33"/>
        <v>-100</v>
      </c>
      <c r="Q251" s="4">
        <f t="shared" ca="1" si="34"/>
        <v>-1</v>
      </c>
      <c r="R251" s="4">
        <f t="shared" ca="1" si="35"/>
        <v>-100</v>
      </c>
      <c r="S251" s="4">
        <f t="shared" ca="1" si="34"/>
        <v>-1</v>
      </c>
      <c r="T251" s="4">
        <f t="shared" ca="1" si="35"/>
        <v>-100</v>
      </c>
    </row>
    <row r="252" spans="1:20" x14ac:dyDescent="0.25">
      <c r="A252" s="1">
        <v>42156</v>
      </c>
      <c r="B252">
        <v>140.5</v>
      </c>
      <c r="C252">
        <v>145.5</v>
      </c>
      <c r="D252">
        <v>147.5</v>
      </c>
      <c r="E252">
        <v>138</v>
      </c>
      <c r="F252" s="2">
        <v>776190206</v>
      </c>
      <c r="G252">
        <f t="shared" si="30"/>
        <v>149</v>
      </c>
      <c r="H252">
        <f t="shared" si="31"/>
        <v>142.5</v>
      </c>
      <c r="I252">
        <f t="shared" si="36"/>
        <v>153.5</v>
      </c>
      <c r="J252">
        <f t="shared" si="37"/>
        <v>131.5</v>
      </c>
      <c r="K252">
        <f t="shared" si="38"/>
        <v>155</v>
      </c>
      <c r="L252">
        <f t="shared" si="39"/>
        <v>131.5</v>
      </c>
      <c r="M252" s="4">
        <f t="shared" ca="1" si="32"/>
        <v>2.0440677966101695</v>
      </c>
      <c r="N252" s="4">
        <f t="shared" ca="1" si="33"/>
        <v>15.371638164839085</v>
      </c>
      <c r="O252" s="4">
        <f t="shared" ca="1" si="32"/>
        <v>0</v>
      </c>
      <c r="P252" s="4">
        <f t="shared" ca="1" si="33"/>
        <v>-100</v>
      </c>
      <c r="Q252" s="4">
        <f t="shared" ca="1" si="34"/>
        <v>-1</v>
      </c>
      <c r="R252" s="4">
        <f t="shared" ca="1" si="35"/>
        <v>-100</v>
      </c>
      <c r="S252" s="4">
        <f t="shared" ca="1" si="34"/>
        <v>-1</v>
      </c>
      <c r="T252" s="4">
        <f t="shared" ca="1" si="35"/>
        <v>-100</v>
      </c>
    </row>
    <row r="253" spans="1:20" x14ac:dyDescent="0.25">
      <c r="A253" s="1">
        <v>42186</v>
      </c>
      <c r="B253">
        <v>139.5</v>
      </c>
      <c r="C253">
        <v>140</v>
      </c>
      <c r="D253">
        <v>142.5</v>
      </c>
      <c r="E253">
        <v>134</v>
      </c>
      <c r="F253" s="2">
        <v>750709967</v>
      </c>
      <c r="G253">
        <f t="shared" si="30"/>
        <v>147.5</v>
      </c>
      <c r="H253">
        <f t="shared" si="31"/>
        <v>138.5</v>
      </c>
      <c r="I253">
        <f t="shared" si="36"/>
        <v>149</v>
      </c>
      <c r="J253">
        <f t="shared" si="37"/>
        <v>131.5</v>
      </c>
      <c r="K253">
        <f t="shared" si="38"/>
        <v>155</v>
      </c>
      <c r="L253">
        <f t="shared" si="39"/>
        <v>131.5</v>
      </c>
      <c r="M253" s="4">
        <f t="shared" ca="1" si="32"/>
        <v>2.1157894736842104</v>
      </c>
      <c r="N253" s="4">
        <f t="shared" ca="1" si="33"/>
        <v>16.170134031727692</v>
      </c>
      <c r="O253" s="4">
        <f t="shared" ca="1" si="32"/>
        <v>0</v>
      </c>
      <c r="P253" s="4">
        <f t="shared" ca="1" si="33"/>
        <v>-100</v>
      </c>
      <c r="Q253" s="4">
        <f t="shared" ca="1" si="34"/>
        <v>-1</v>
      </c>
      <c r="R253" s="4">
        <f t="shared" ca="1" si="35"/>
        <v>-100</v>
      </c>
      <c r="S253" s="4">
        <f t="shared" ca="1" si="34"/>
        <v>-1</v>
      </c>
      <c r="T253" s="4">
        <f t="shared" ca="1" si="35"/>
        <v>-100</v>
      </c>
    </row>
    <row r="254" spans="1:20" x14ac:dyDescent="0.25">
      <c r="A254" s="1">
        <v>42217</v>
      </c>
      <c r="B254">
        <v>129</v>
      </c>
      <c r="C254">
        <v>138.5</v>
      </c>
      <c r="D254">
        <v>138.5</v>
      </c>
      <c r="E254">
        <v>112.5</v>
      </c>
      <c r="F254" s="2">
        <v>1092513062</v>
      </c>
      <c r="G254">
        <f t="shared" si="30"/>
        <v>142.5</v>
      </c>
      <c r="H254">
        <f t="shared" si="31"/>
        <v>131.5</v>
      </c>
      <c r="I254">
        <f t="shared" si="36"/>
        <v>147.5</v>
      </c>
      <c r="J254">
        <f t="shared" si="37"/>
        <v>131.5</v>
      </c>
      <c r="K254">
        <f t="shared" si="38"/>
        <v>155</v>
      </c>
      <c r="L254">
        <f t="shared" si="39"/>
        <v>131.5</v>
      </c>
      <c r="M254" s="4">
        <f t="shared" ca="1" si="32"/>
        <v>2.3610108303249095</v>
      </c>
      <c r="N254" s="4">
        <f t="shared" ca="1" si="33"/>
        <v>18.746165877016562</v>
      </c>
      <c r="O254" s="4">
        <f t="shared" ca="1" si="32"/>
        <v>0</v>
      </c>
      <c r="P254" s="4">
        <f t="shared" ca="1" si="33"/>
        <v>-100</v>
      </c>
      <c r="Q254" s="4">
        <f t="shared" ca="1" si="34"/>
        <v>-1</v>
      </c>
      <c r="R254" s="4">
        <f t="shared" ca="1" si="35"/>
        <v>-100</v>
      </c>
      <c r="S254" s="4">
        <f t="shared" ca="1" si="34"/>
        <v>-1</v>
      </c>
      <c r="T254" s="4">
        <f t="shared" ca="1" si="35"/>
        <v>-100</v>
      </c>
    </row>
    <row r="255" spans="1:20" x14ac:dyDescent="0.25">
      <c r="A255" s="1">
        <v>42248</v>
      </c>
      <c r="B255">
        <v>130</v>
      </c>
      <c r="C255">
        <v>127.5</v>
      </c>
      <c r="D255">
        <v>131.5</v>
      </c>
      <c r="E255">
        <v>122</v>
      </c>
      <c r="F255" s="2">
        <v>692552450</v>
      </c>
      <c r="G255">
        <f t="shared" si="30"/>
        <v>141</v>
      </c>
      <c r="H255">
        <f t="shared" si="31"/>
        <v>131.5</v>
      </c>
      <c r="I255">
        <f t="shared" si="36"/>
        <v>145</v>
      </c>
      <c r="J255">
        <f t="shared" si="37"/>
        <v>131.5</v>
      </c>
      <c r="K255">
        <f t="shared" si="38"/>
        <v>163</v>
      </c>
      <c r="L255">
        <f t="shared" si="39"/>
        <v>131.5</v>
      </c>
      <c r="M255" s="4">
        <f t="shared" ca="1" si="32"/>
        <v>3.4486692015209126</v>
      </c>
      <c r="N255" s="4">
        <f t="shared" ca="1" si="33"/>
        <v>28.09444835249877</v>
      </c>
      <c r="O255" s="4">
        <f t="shared" ca="1" si="32"/>
        <v>0</v>
      </c>
      <c r="P255" s="4">
        <f t="shared" ca="1" si="33"/>
        <v>-100</v>
      </c>
      <c r="Q255" s="4">
        <f t="shared" ca="1" si="34"/>
        <v>-1</v>
      </c>
      <c r="R255" s="4">
        <f t="shared" ca="1" si="35"/>
        <v>-100</v>
      </c>
      <c r="S255" s="4">
        <f t="shared" ca="1" si="34"/>
        <v>-1</v>
      </c>
      <c r="T255" s="4">
        <f t="shared" ca="1" si="35"/>
        <v>-100</v>
      </c>
    </row>
    <row r="256" spans="1:20" x14ac:dyDescent="0.25">
      <c r="A256" s="1">
        <v>42278</v>
      </c>
      <c r="B256">
        <v>136.5</v>
      </c>
      <c r="C256">
        <v>131</v>
      </c>
      <c r="D256">
        <v>141</v>
      </c>
      <c r="E256">
        <v>129.5</v>
      </c>
      <c r="F256" s="2">
        <v>737037087</v>
      </c>
      <c r="G256">
        <f t="shared" si="30"/>
        <v>144.5</v>
      </c>
      <c r="H256">
        <f t="shared" si="31"/>
        <v>131.5</v>
      </c>
      <c r="I256">
        <f t="shared" si="36"/>
        <v>145</v>
      </c>
      <c r="J256">
        <f t="shared" si="37"/>
        <v>131.5</v>
      </c>
      <c r="K256">
        <f t="shared" si="38"/>
        <v>163</v>
      </c>
      <c r="L256">
        <f t="shared" si="39"/>
        <v>131.5</v>
      </c>
      <c r="M256" s="4">
        <f t="shared" ca="1" si="32"/>
        <v>3.2163120567375887</v>
      </c>
      <c r="N256" s="4">
        <f t="shared" ca="1" si="33"/>
        <v>26.319860021867679</v>
      </c>
      <c r="O256" s="4">
        <f t="shared" ca="1" si="32"/>
        <v>0</v>
      </c>
      <c r="P256" s="4">
        <f t="shared" ca="1" si="33"/>
        <v>-100</v>
      </c>
      <c r="Q256" s="4">
        <f t="shared" ca="1" si="34"/>
        <v>-1</v>
      </c>
      <c r="R256" s="4">
        <f t="shared" ca="1" si="35"/>
        <v>-100</v>
      </c>
      <c r="S256" s="4">
        <f t="shared" ca="1" si="34"/>
        <v>-1</v>
      </c>
      <c r="T256" s="4">
        <f t="shared" ca="1" si="35"/>
        <v>-100</v>
      </c>
    </row>
    <row r="257" spans="1:20" x14ac:dyDescent="0.25">
      <c r="A257" s="1">
        <v>42309</v>
      </c>
      <c r="B257">
        <v>139</v>
      </c>
      <c r="C257">
        <v>138.5</v>
      </c>
      <c r="D257">
        <v>144.5</v>
      </c>
      <c r="E257">
        <v>134</v>
      </c>
      <c r="F257" s="2">
        <v>730276711</v>
      </c>
      <c r="G257">
        <f t="shared" si="30"/>
        <v>145</v>
      </c>
      <c r="H257">
        <f t="shared" si="31"/>
        <v>141</v>
      </c>
      <c r="I257">
        <f t="shared" si="36"/>
        <v>152.5</v>
      </c>
      <c r="J257">
        <f t="shared" si="37"/>
        <v>131.5</v>
      </c>
      <c r="K257">
        <f t="shared" si="38"/>
        <v>163</v>
      </c>
      <c r="L257">
        <f t="shared" si="39"/>
        <v>131.5</v>
      </c>
      <c r="M257" s="4">
        <f t="shared" ca="1" si="32"/>
        <v>3.1972318339100347</v>
      </c>
      <c r="N257" s="4">
        <f t="shared" ca="1" si="33"/>
        <v>26.169628903574747</v>
      </c>
      <c r="O257" s="4">
        <f t="shared" ca="1" si="32"/>
        <v>0</v>
      </c>
      <c r="P257" s="4">
        <f t="shared" ca="1" si="33"/>
        <v>-100</v>
      </c>
      <c r="Q257" s="4">
        <f t="shared" ca="1" si="34"/>
        <v>-1</v>
      </c>
      <c r="R257" s="4">
        <f t="shared" ca="1" si="35"/>
        <v>-100</v>
      </c>
      <c r="S257" s="4">
        <f t="shared" ca="1" si="34"/>
        <v>-1</v>
      </c>
      <c r="T257" s="4">
        <f t="shared" ca="1" si="35"/>
        <v>-100</v>
      </c>
    </row>
    <row r="258" spans="1:20" x14ac:dyDescent="0.25">
      <c r="A258" s="1">
        <v>42339</v>
      </c>
      <c r="B258">
        <v>143</v>
      </c>
      <c r="C258">
        <v>140.5</v>
      </c>
      <c r="D258">
        <v>145</v>
      </c>
      <c r="E258">
        <v>137.5</v>
      </c>
      <c r="F258" s="2">
        <v>659769609</v>
      </c>
      <c r="G258">
        <f t="shared" si="30"/>
        <v>145</v>
      </c>
      <c r="H258">
        <f t="shared" si="31"/>
        <v>143.5</v>
      </c>
      <c r="I258">
        <f t="shared" si="36"/>
        <v>163</v>
      </c>
      <c r="J258">
        <f t="shared" si="37"/>
        <v>141</v>
      </c>
      <c r="K258">
        <f t="shared" si="38"/>
        <v>166</v>
      </c>
      <c r="L258">
        <f t="shared" si="39"/>
        <v>131.5</v>
      </c>
      <c r="M258" s="4">
        <f t="shared" ca="1" si="32"/>
        <v>3.2068965517241379</v>
      </c>
      <c r="N258" s="4">
        <f t="shared" ca="1" si="33"/>
        <v>26.245814940696555</v>
      </c>
      <c r="O258" s="4">
        <f t="shared" ca="1" si="32"/>
        <v>0</v>
      </c>
      <c r="P258" s="4">
        <f t="shared" ca="1" si="33"/>
        <v>-100</v>
      </c>
      <c r="Q258" s="4">
        <f t="shared" ca="1" si="34"/>
        <v>-1</v>
      </c>
      <c r="R258" s="4">
        <f t="shared" ca="1" si="35"/>
        <v>-100</v>
      </c>
      <c r="S258" s="4">
        <f t="shared" ca="1" si="34"/>
        <v>-1</v>
      </c>
      <c r="T258" s="4">
        <f t="shared" ca="1" si="35"/>
        <v>-100</v>
      </c>
    </row>
    <row r="259" spans="1:20" x14ac:dyDescent="0.25">
      <c r="A259" s="1">
        <v>42370</v>
      </c>
      <c r="B259">
        <v>143</v>
      </c>
      <c r="C259">
        <v>142.5</v>
      </c>
      <c r="D259">
        <v>143.5</v>
      </c>
      <c r="E259">
        <v>130.5</v>
      </c>
      <c r="F259" s="2">
        <v>856991639</v>
      </c>
      <c r="G259">
        <f t="shared" si="30"/>
        <v>152.5</v>
      </c>
      <c r="H259">
        <f t="shared" si="31"/>
        <v>143.5</v>
      </c>
      <c r="I259">
        <f t="shared" si="36"/>
        <v>163</v>
      </c>
      <c r="J259">
        <f t="shared" si="37"/>
        <v>143.5</v>
      </c>
      <c r="K259">
        <f t="shared" si="38"/>
        <v>177</v>
      </c>
      <c r="L259">
        <f t="shared" si="39"/>
        <v>131.5</v>
      </c>
      <c r="M259" s="4">
        <f t="shared" ca="1" si="32"/>
        <v>3.5261324041811846</v>
      </c>
      <c r="N259" s="4">
        <f t="shared" ca="1" si="33"/>
        <v>28.664792265468584</v>
      </c>
      <c r="O259" s="4">
        <f t="shared" ca="1" si="32"/>
        <v>0</v>
      </c>
      <c r="P259" s="4">
        <f t="shared" ca="1" si="33"/>
        <v>-100</v>
      </c>
      <c r="Q259" s="4">
        <f t="shared" ca="1" si="34"/>
        <v>-1</v>
      </c>
      <c r="R259" s="4">
        <f t="shared" ca="1" si="35"/>
        <v>-100</v>
      </c>
      <c r="S259" s="4">
        <f t="shared" ca="1" si="34"/>
        <v>-1</v>
      </c>
      <c r="T259" s="4">
        <f t="shared" ca="1" si="35"/>
        <v>-100</v>
      </c>
    </row>
    <row r="260" spans="1:20" x14ac:dyDescent="0.25">
      <c r="A260" s="1">
        <v>42401</v>
      </c>
      <c r="B260">
        <v>149</v>
      </c>
      <c r="C260">
        <v>144</v>
      </c>
      <c r="D260">
        <v>152.5</v>
      </c>
      <c r="E260">
        <v>141.5</v>
      </c>
      <c r="F260" s="2">
        <v>558111346</v>
      </c>
      <c r="G260">
        <f t="shared" si="30"/>
        <v>163</v>
      </c>
      <c r="H260">
        <f t="shared" si="31"/>
        <v>143.5</v>
      </c>
      <c r="I260">
        <f t="shared" si="36"/>
        <v>163</v>
      </c>
      <c r="J260">
        <f t="shared" si="37"/>
        <v>143.5</v>
      </c>
      <c r="K260">
        <f t="shared" si="38"/>
        <v>179.5</v>
      </c>
      <c r="L260">
        <f t="shared" si="39"/>
        <v>131.5</v>
      </c>
      <c r="M260" s="4">
        <f t="shared" ca="1" si="32"/>
        <v>3.4754098360655736</v>
      </c>
      <c r="N260" s="4">
        <f t="shared" ca="1" si="33"/>
        <v>28.292481386929502</v>
      </c>
      <c r="O260" s="4">
        <f t="shared" ca="1" si="32"/>
        <v>0</v>
      </c>
      <c r="P260" s="4">
        <f t="shared" ca="1" si="33"/>
        <v>-100</v>
      </c>
      <c r="Q260" s="4">
        <f t="shared" ca="1" si="34"/>
        <v>-1</v>
      </c>
      <c r="R260" s="4">
        <f t="shared" ca="1" si="35"/>
        <v>-100</v>
      </c>
      <c r="S260" s="4">
        <f t="shared" ca="1" si="34"/>
        <v>-1</v>
      </c>
      <c r="T260" s="4">
        <f t="shared" ca="1" si="35"/>
        <v>-100</v>
      </c>
    </row>
    <row r="261" spans="1:20" x14ac:dyDescent="0.25">
      <c r="A261" s="1">
        <v>42430</v>
      </c>
      <c r="B261">
        <v>162</v>
      </c>
      <c r="C261">
        <v>148.5</v>
      </c>
      <c r="D261">
        <v>163</v>
      </c>
      <c r="E261">
        <v>148.5</v>
      </c>
      <c r="F261" s="2">
        <v>760245060</v>
      </c>
      <c r="G261">
        <f t="shared" ref="G261:G324" si="40">MAX(D260:D262)</f>
        <v>163</v>
      </c>
      <c r="H261">
        <f t="shared" ref="H261:H324" si="41">MIN(D260:D262)</f>
        <v>152.5</v>
      </c>
      <c r="I261">
        <f t="shared" si="36"/>
        <v>166</v>
      </c>
      <c r="J261">
        <f t="shared" si="37"/>
        <v>143.5</v>
      </c>
      <c r="K261">
        <f t="shared" si="38"/>
        <v>187.5</v>
      </c>
      <c r="L261">
        <f t="shared" si="39"/>
        <v>141</v>
      </c>
      <c r="M261" s="4">
        <f t="shared" ref="M261:O324" ca="1" si="42">(OFFSET($H261,M$2*12-1,0))/$D261</f>
        <v>3.8159509202453989</v>
      </c>
      <c r="N261" s="4">
        <f t="shared" ref="N261:P324" ca="1" si="43">(IF(M261&gt;0,1,0)*ABS(M261)^(1/M$2)-1)*100</f>
        <v>30.713533868054487</v>
      </c>
      <c r="O261" s="4">
        <f t="shared" ca="1" si="42"/>
        <v>0</v>
      </c>
      <c r="P261" s="4">
        <f t="shared" ca="1" si="43"/>
        <v>-100</v>
      </c>
      <c r="Q261" s="4">
        <f t="shared" ref="Q261:S324" ca="1" si="44">(OFFSET($H261,Q$2*12-1,0)-$D261)/$D261</f>
        <v>-1</v>
      </c>
      <c r="R261" s="4">
        <f t="shared" ref="R261:T324" ca="1" si="45">(IF(Q261&gt;0,1,0)*ABS(Q261)^(1/Q$2)-1)*100</f>
        <v>-100</v>
      </c>
      <c r="S261" s="4">
        <f t="shared" ca="1" si="44"/>
        <v>-1</v>
      </c>
      <c r="T261" s="4">
        <f t="shared" ca="1" si="45"/>
        <v>-100</v>
      </c>
    </row>
    <row r="262" spans="1:20" x14ac:dyDescent="0.25">
      <c r="A262" s="1">
        <v>42461</v>
      </c>
      <c r="B262">
        <v>150</v>
      </c>
      <c r="C262">
        <v>161</v>
      </c>
      <c r="D262">
        <v>162.5</v>
      </c>
      <c r="E262">
        <v>149</v>
      </c>
      <c r="F262" s="2">
        <v>683043417</v>
      </c>
      <c r="G262">
        <f t="shared" si="40"/>
        <v>163</v>
      </c>
      <c r="H262">
        <f t="shared" si="41"/>
        <v>158</v>
      </c>
      <c r="I262">
        <f t="shared" ref="I262:I325" si="46">MAX(D260:D265)</f>
        <v>177</v>
      </c>
      <c r="J262">
        <f t="shared" ref="J262:J325" si="47">MIN(D260:D265)</f>
        <v>152.5</v>
      </c>
      <c r="K262">
        <f t="shared" si="38"/>
        <v>193</v>
      </c>
      <c r="L262">
        <f t="shared" si="39"/>
        <v>143.5</v>
      </c>
      <c r="M262" s="4">
        <f t="shared" ca="1" si="42"/>
        <v>3.8092307692307692</v>
      </c>
      <c r="N262" s="4">
        <f t="shared" ca="1" si="43"/>
        <v>30.667462304785719</v>
      </c>
      <c r="O262" s="4">
        <f t="shared" ca="1" si="42"/>
        <v>0</v>
      </c>
      <c r="P262" s="4">
        <f t="shared" ca="1" si="43"/>
        <v>-100</v>
      </c>
      <c r="Q262" s="4">
        <f t="shared" ca="1" si="44"/>
        <v>-1</v>
      </c>
      <c r="R262" s="4">
        <f t="shared" ca="1" si="45"/>
        <v>-100</v>
      </c>
      <c r="S262" s="4">
        <f t="shared" ca="1" si="44"/>
        <v>-1</v>
      </c>
      <c r="T262" s="4">
        <f t="shared" ca="1" si="45"/>
        <v>-100</v>
      </c>
    </row>
    <row r="263" spans="1:20" x14ac:dyDescent="0.25">
      <c r="A263" s="1">
        <v>42491</v>
      </c>
      <c r="B263">
        <v>156.5</v>
      </c>
      <c r="C263">
        <v>148</v>
      </c>
      <c r="D263">
        <v>158</v>
      </c>
      <c r="E263">
        <v>143</v>
      </c>
      <c r="F263" s="2">
        <v>848403673</v>
      </c>
      <c r="G263">
        <f t="shared" si="40"/>
        <v>166</v>
      </c>
      <c r="H263">
        <f t="shared" si="41"/>
        <v>158</v>
      </c>
      <c r="I263">
        <f t="shared" si="46"/>
        <v>179.5</v>
      </c>
      <c r="J263">
        <f t="shared" si="47"/>
        <v>158</v>
      </c>
      <c r="K263">
        <f t="shared" si="38"/>
        <v>193</v>
      </c>
      <c r="L263">
        <f t="shared" si="39"/>
        <v>143.5</v>
      </c>
      <c r="M263" s="4">
        <f t="shared" ca="1" si="42"/>
        <v>3.7974683544303796</v>
      </c>
      <c r="N263" s="4">
        <f t="shared" ca="1" si="43"/>
        <v>30.586665582794083</v>
      </c>
      <c r="O263" s="4">
        <f t="shared" ca="1" si="42"/>
        <v>0</v>
      </c>
      <c r="P263" s="4">
        <f t="shared" ca="1" si="43"/>
        <v>-100</v>
      </c>
      <c r="Q263" s="4">
        <f t="shared" ca="1" si="44"/>
        <v>-1</v>
      </c>
      <c r="R263" s="4">
        <f t="shared" ca="1" si="45"/>
        <v>-100</v>
      </c>
      <c r="S263" s="4">
        <f t="shared" ca="1" si="44"/>
        <v>-1</v>
      </c>
      <c r="T263" s="4">
        <f t="shared" ca="1" si="45"/>
        <v>-100</v>
      </c>
    </row>
    <row r="264" spans="1:20" x14ac:dyDescent="0.25">
      <c r="A264" s="1">
        <v>42522</v>
      </c>
      <c r="B264">
        <v>162.5</v>
      </c>
      <c r="C264">
        <v>156</v>
      </c>
      <c r="D264">
        <v>166</v>
      </c>
      <c r="E264">
        <v>154</v>
      </c>
      <c r="F264" s="2">
        <v>734420210</v>
      </c>
      <c r="G264">
        <f t="shared" si="40"/>
        <v>177</v>
      </c>
      <c r="H264">
        <f t="shared" si="41"/>
        <v>158</v>
      </c>
      <c r="I264">
        <f t="shared" si="46"/>
        <v>187.5</v>
      </c>
      <c r="J264">
        <f t="shared" si="47"/>
        <v>158</v>
      </c>
      <c r="K264">
        <f t="shared" si="38"/>
        <v>193</v>
      </c>
      <c r="L264">
        <f t="shared" si="39"/>
        <v>143.5</v>
      </c>
      <c r="M264" s="4">
        <f t="shared" ca="1" si="42"/>
        <v>3.6144578313253013</v>
      </c>
      <c r="N264" s="4">
        <f t="shared" ca="1" si="43"/>
        <v>29.303009309197048</v>
      </c>
      <c r="O264" s="4">
        <f t="shared" ca="1" si="42"/>
        <v>0</v>
      </c>
      <c r="P264" s="4">
        <f t="shared" ca="1" si="43"/>
        <v>-100</v>
      </c>
      <c r="Q264" s="4">
        <f t="shared" ca="1" si="44"/>
        <v>-1</v>
      </c>
      <c r="R264" s="4">
        <f t="shared" ca="1" si="45"/>
        <v>-100</v>
      </c>
      <c r="S264" s="4">
        <f t="shared" ca="1" si="44"/>
        <v>-1</v>
      </c>
      <c r="T264" s="4">
        <f t="shared" ca="1" si="45"/>
        <v>-100</v>
      </c>
    </row>
    <row r="265" spans="1:20" x14ac:dyDescent="0.25">
      <c r="A265" s="1">
        <v>42552</v>
      </c>
      <c r="B265">
        <v>172.5</v>
      </c>
      <c r="C265">
        <v>164.5</v>
      </c>
      <c r="D265">
        <v>177</v>
      </c>
      <c r="E265">
        <v>160.5</v>
      </c>
      <c r="F265" s="2">
        <v>693505047</v>
      </c>
      <c r="G265">
        <f t="shared" si="40"/>
        <v>179.5</v>
      </c>
      <c r="H265">
        <f t="shared" si="41"/>
        <v>166</v>
      </c>
      <c r="I265">
        <f t="shared" si="46"/>
        <v>193</v>
      </c>
      <c r="J265">
        <f t="shared" si="47"/>
        <v>158</v>
      </c>
      <c r="K265">
        <f t="shared" ref="K265:K328" si="48">MAX(D260:D271)</f>
        <v>193</v>
      </c>
      <c r="L265">
        <f t="shared" ref="L265:L328" si="49">MIN(D260:D271)</f>
        <v>152.5</v>
      </c>
      <c r="M265" s="4">
        <f t="shared" ca="1" si="42"/>
        <v>3.3898305084745761</v>
      </c>
      <c r="N265" s="4">
        <f t="shared" ca="1" si="43"/>
        <v>27.654343598628795</v>
      </c>
      <c r="O265" s="4">
        <f t="shared" ca="1" si="42"/>
        <v>0</v>
      </c>
      <c r="P265" s="4">
        <f t="shared" ca="1" si="43"/>
        <v>-100</v>
      </c>
      <c r="Q265" s="4">
        <f t="shared" ca="1" si="44"/>
        <v>-1</v>
      </c>
      <c r="R265" s="4">
        <f t="shared" ca="1" si="45"/>
        <v>-100</v>
      </c>
      <c r="S265" s="4">
        <f t="shared" ca="1" si="44"/>
        <v>-1</v>
      </c>
      <c r="T265" s="4">
        <f t="shared" ca="1" si="45"/>
        <v>-100</v>
      </c>
    </row>
    <row r="266" spans="1:20" x14ac:dyDescent="0.25">
      <c r="A266" s="1">
        <v>42583</v>
      </c>
      <c r="B266">
        <v>176</v>
      </c>
      <c r="C266">
        <v>175</v>
      </c>
      <c r="D266">
        <v>179.5</v>
      </c>
      <c r="E266">
        <v>171.5</v>
      </c>
      <c r="F266" s="2">
        <v>514306014</v>
      </c>
      <c r="G266">
        <f t="shared" si="40"/>
        <v>187.5</v>
      </c>
      <c r="H266">
        <f t="shared" si="41"/>
        <v>177</v>
      </c>
      <c r="I266">
        <f t="shared" si="46"/>
        <v>193</v>
      </c>
      <c r="J266">
        <f t="shared" si="47"/>
        <v>166</v>
      </c>
      <c r="K266">
        <f t="shared" si="48"/>
        <v>193</v>
      </c>
      <c r="L266">
        <f t="shared" si="49"/>
        <v>158</v>
      </c>
      <c r="M266" s="4">
        <f t="shared" ca="1" si="42"/>
        <v>3.3927576601671308</v>
      </c>
      <c r="N266" s="4">
        <f t="shared" ca="1" si="43"/>
        <v>27.676382141791777</v>
      </c>
      <c r="O266" s="4">
        <f t="shared" ca="1" si="42"/>
        <v>0</v>
      </c>
      <c r="P266" s="4">
        <f t="shared" ca="1" si="43"/>
        <v>-100</v>
      </c>
      <c r="Q266" s="4">
        <f t="shared" ca="1" si="44"/>
        <v>-1</v>
      </c>
      <c r="R266" s="4">
        <f t="shared" ca="1" si="45"/>
        <v>-100</v>
      </c>
      <c r="S266" s="4">
        <f t="shared" ca="1" si="44"/>
        <v>-1</v>
      </c>
      <c r="T266" s="4">
        <f t="shared" ca="1" si="45"/>
        <v>-100</v>
      </c>
    </row>
    <row r="267" spans="1:20" x14ac:dyDescent="0.25">
      <c r="A267" s="1">
        <v>42614</v>
      </c>
      <c r="B267">
        <v>182.5</v>
      </c>
      <c r="C267">
        <v>176</v>
      </c>
      <c r="D267">
        <v>187.5</v>
      </c>
      <c r="E267">
        <v>173</v>
      </c>
      <c r="F267" s="2">
        <v>628893515</v>
      </c>
      <c r="G267">
        <f t="shared" si="40"/>
        <v>193</v>
      </c>
      <c r="H267">
        <f t="shared" si="41"/>
        <v>179.5</v>
      </c>
      <c r="I267">
        <f t="shared" si="46"/>
        <v>193</v>
      </c>
      <c r="J267">
        <f t="shared" si="47"/>
        <v>177</v>
      </c>
      <c r="K267">
        <f t="shared" si="48"/>
        <v>195</v>
      </c>
      <c r="L267">
        <f t="shared" si="49"/>
        <v>158</v>
      </c>
      <c r="M267" s="4">
        <f t="shared" ca="1" si="42"/>
        <v>3.2746666666666666</v>
      </c>
      <c r="N267" s="4">
        <f t="shared" ca="1" si="43"/>
        <v>26.774941791822826</v>
      </c>
      <c r="O267" s="4">
        <f t="shared" ca="1" si="42"/>
        <v>0</v>
      </c>
      <c r="P267" s="4">
        <f t="shared" ca="1" si="43"/>
        <v>-100</v>
      </c>
      <c r="Q267" s="4">
        <f t="shared" ca="1" si="44"/>
        <v>-1</v>
      </c>
      <c r="R267" s="4">
        <f t="shared" ca="1" si="45"/>
        <v>-100</v>
      </c>
      <c r="S267" s="4">
        <f t="shared" ca="1" si="44"/>
        <v>-1</v>
      </c>
      <c r="T267" s="4">
        <f t="shared" ca="1" si="45"/>
        <v>-100</v>
      </c>
    </row>
    <row r="268" spans="1:20" x14ac:dyDescent="0.25">
      <c r="A268" s="1">
        <v>42644</v>
      </c>
      <c r="B268">
        <v>188.5</v>
      </c>
      <c r="C268">
        <v>186</v>
      </c>
      <c r="D268">
        <v>193</v>
      </c>
      <c r="E268">
        <v>184.5</v>
      </c>
      <c r="F268" s="2">
        <v>516586533</v>
      </c>
      <c r="G268">
        <f t="shared" si="40"/>
        <v>193</v>
      </c>
      <c r="H268">
        <f t="shared" si="41"/>
        <v>187.5</v>
      </c>
      <c r="I268">
        <f t="shared" si="46"/>
        <v>193</v>
      </c>
      <c r="J268">
        <f t="shared" si="47"/>
        <v>179.5</v>
      </c>
      <c r="K268">
        <f t="shared" si="48"/>
        <v>195</v>
      </c>
      <c r="L268">
        <f t="shared" si="49"/>
        <v>158</v>
      </c>
      <c r="M268" s="4">
        <f t="shared" ca="1" si="42"/>
        <v>3.1295336787564767</v>
      </c>
      <c r="N268" s="4">
        <f t="shared" ca="1" si="43"/>
        <v>25.630742321941934</v>
      </c>
      <c r="O268" s="4">
        <f t="shared" ca="1" si="42"/>
        <v>0</v>
      </c>
      <c r="P268" s="4">
        <f t="shared" ca="1" si="43"/>
        <v>-100</v>
      </c>
      <c r="Q268" s="4">
        <f t="shared" ca="1" si="44"/>
        <v>-1</v>
      </c>
      <c r="R268" s="4">
        <f t="shared" ca="1" si="45"/>
        <v>-100</v>
      </c>
      <c r="S268" s="4">
        <f t="shared" ca="1" si="44"/>
        <v>-1</v>
      </c>
      <c r="T268" s="4">
        <f t="shared" ca="1" si="45"/>
        <v>-100</v>
      </c>
    </row>
    <row r="269" spans="1:20" x14ac:dyDescent="0.25">
      <c r="A269" s="1">
        <v>42675</v>
      </c>
      <c r="B269">
        <v>183</v>
      </c>
      <c r="C269">
        <v>188.5</v>
      </c>
      <c r="D269">
        <v>190.5</v>
      </c>
      <c r="E269">
        <v>179</v>
      </c>
      <c r="F269" s="2">
        <v>638282043</v>
      </c>
      <c r="G269">
        <f t="shared" si="40"/>
        <v>193</v>
      </c>
      <c r="H269">
        <f t="shared" si="41"/>
        <v>187.5</v>
      </c>
      <c r="I269">
        <f t="shared" si="46"/>
        <v>193</v>
      </c>
      <c r="J269">
        <f t="shared" si="47"/>
        <v>186.5</v>
      </c>
      <c r="K269">
        <f t="shared" si="48"/>
        <v>208.5</v>
      </c>
      <c r="L269">
        <f t="shared" si="49"/>
        <v>166</v>
      </c>
      <c r="M269" s="4">
        <f t="shared" ca="1" si="42"/>
        <v>3.1706036745406823</v>
      </c>
      <c r="N269" s="4">
        <f t="shared" ca="1" si="43"/>
        <v>25.958764392482038</v>
      </c>
      <c r="O269" s="4">
        <f t="shared" ca="1" si="42"/>
        <v>0</v>
      </c>
      <c r="P269" s="4">
        <f t="shared" ca="1" si="43"/>
        <v>-100</v>
      </c>
      <c r="Q269" s="4">
        <f t="shared" ca="1" si="44"/>
        <v>-1</v>
      </c>
      <c r="R269" s="4">
        <f t="shared" ca="1" si="45"/>
        <v>-100</v>
      </c>
      <c r="S269" s="4">
        <f t="shared" ca="1" si="44"/>
        <v>-1</v>
      </c>
      <c r="T269" s="4">
        <f t="shared" ca="1" si="45"/>
        <v>-100</v>
      </c>
    </row>
    <row r="270" spans="1:20" x14ac:dyDescent="0.25">
      <c r="A270" s="1">
        <v>42705</v>
      </c>
      <c r="B270">
        <v>181.5</v>
      </c>
      <c r="C270">
        <v>182</v>
      </c>
      <c r="D270">
        <v>187.5</v>
      </c>
      <c r="E270">
        <v>178</v>
      </c>
      <c r="F270" s="2">
        <v>544625080</v>
      </c>
      <c r="G270">
        <f t="shared" si="40"/>
        <v>190.5</v>
      </c>
      <c r="H270">
        <f t="shared" si="41"/>
        <v>186.5</v>
      </c>
      <c r="I270">
        <f t="shared" si="46"/>
        <v>195</v>
      </c>
      <c r="J270">
        <f t="shared" si="47"/>
        <v>186.5</v>
      </c>
      <c r="K270">
        <f t="shared" si="48"/>
        <v>218.5</v>
      </c>
      <c r="L270">
        <f t="shared" si="49"/>
        <v>177</v>
      </c>
      <c r="M270" s="4">
        <f t="shared" ca="1" si="42"/>
        <v>3.2213333333333334</v>
      </c>
      <c r="N270" s="4">
        <f t="shared" ca="1" si="43"/>
        <v>26.359277293511685</v>
      </c>
      <c r="O270" s="4">
        <f t="shared" ca="1" si="42"/>
        <v>0</v>
      </c>
      <c r="P270" s="4">
        <f t="shared" ca="1" si="43"/>
        <v>-100</v>
      </c>
      <c r="Q270" s="4">
        <f t="shared" ca="1" si="44"/>
        <v>-1</v>
      </c>
      <c r="R270" s="4">
        <f t="shared" ca="1" si="45"/>
        <v>-100</v>
      </c>
      <c r="S270" s="4">
        <f t="shared" ca="1" si="44"/>
        <v>-1</v>
      </c>
      <c r="T270" s="4">
        <f t="shared" ca="1" si="45"/>
        <v>-100</v>
      </c>
    </row>
    <row r="271" spans="1:20" x14ac:dyDescent="0.25">
      <c r="A271" s="1">
        <v>42736</v>
      </c>
      <c r="B271">
        <v>186</v>
      </c>
      <c r="C271">
        <v>181.5</v>
      </c>
      <c r="D271">
        <v>186.5</v>
      </c>
      <c r="E271">
        <v>179</v>
      </c>
      <c r="F271" s="2">
        <v>529700846</v>
      </c>
      <c r="G271">
        <f t="shared" si="40"/>
        <v>191</v>
      </c>
      <c r="H271">
        <f t="shared" si="41"/>
        <v>186.5</v>
      </c>
      <c r="I271">
        <f t="shared" si="46"/>
        <v>195</v>
      </c>
      <c r="J271">
        <f t="shared" si="47"/>
        <v>186.5</v>
      </c>
      <c r="K271">
        <f t="shared" si="48"/>
        <v>218.5</v>
      </c>
      <c r="L271">
        <f t="shared" si="49"/>
        <v>179.5</v>
      </c>
      <c r="M271" s="4">
        <f t="shared" ca="1" si="42"/>
        <v>3.3243967828418231</v>
      </c>
      <c r="N271" s="4">
        <f t="shared" ca="1" si="43"/>
        <v>27.157672705476223</v>
      </c>
      <c r="O271" s="4">
        <f t="shared" ca="1" si="42"/>
        <v>0</v>
      </c>
      <c r="P271" s="4">
        <f t="shared" ca="1" si="43"/>
        <v>-100</v>
      </c>
      <c r="Q271" s="4">
        <f t="shared" ca="1" si="44"/>
        <v>-1</v>
      </c>
      <c r="R271" s="4">
        <f t="shared" ca="1" si="45"/>
        <v>-100</v>
      </c>
      <c r="S271" s="4">
        <f t="shared" ca="1" si="44"/>
        <v>-1</v>
      </c>
      <c r="T271" s="4">
        <f t="shared" ca="1" si="45"/>
        <v>-100</v>
      </c>
    </row>
    <row r="272" spans="1:20" x14ac:dyDescent="0.25">
      <c r="A272" s="1">
        <v>42767</v>
      </c>
      <c r="B272">
        <v>189</v>
      </c>
      <c r="C272">
        <v>188</v>
      </c>
      <c r="D272">
        <v>191</v>
      </c>
      <c r="E272">
        <v>183</v>
      </c>
      <c r="F272" s="2">
        <v>651326172</v>
      </c>
      <c r="G272">
        <f t="shared" si="40"/>
        <v>195</v>
      </c>
      <c r="H272">
        <f t="shared" si="41"/>
        <v>186.5</v>
      </c>
      <c r="I272">
        <f t="shared" si="46"/>
        <v>208.5</v>
      </c>
      <c r="J272">
        <f t="shared" si="47"/>
        <v>186.5</v>
      </c>
      <c r="K272">
        <f t="shared" si="48"/>
        <v>219</v>
      </c>
      <c r="L272">
        <f t="shared" si="49"/>
        <v>186.5</v>
      </c>
      <c r="M272" s="4">
        <f t="shared" ca="1" si="42"/>
        <v>3.2460732984293195</v>
      </c>
      <c r="N272" s="4">
        <f t="shared" ca="1" si="43"/>
        <v>26.552772613747912</v>
      </c>
      <c r="O272" s="4">
        <f t="shared" ca="1" si="42"/>
        <v>0</v>
      </c>
      <c r="P272" s="4">
        <f t="shared" ca="1" si="43"/>
        <v>-100</v>
      </c>
      <c r="Q272" s="4">
        <f t="shared" ca="1" si="44"/>
        <v>-1</v>
      </c>
      <c r="R272" s="4">
        <f t="shared" ca="1" si="45"/>
        <v>-100</v>
      </c>
      <c r="S272" s="4">
        <f t="shared" ca="1" si="44"/>
        <v>-1</v>
      </c>
      <c r="T272" s="4">
        <f t="shared" ca="1" si="45"/>
        <v>-100</v>
      </c>
    </row>
    <row r="273" spans="1:20" x14ac:dyDescent="0.25">
      <c r="A273" s="1">
        <v>42795</v>
      </c>
      <c r="B273">
        <v>189</v>
      </c>
      <c r="C273">
        <v>188.5</v>
      </c>
      <c r="D273">
        <v>195</v>
      </c>
      <c r="E273">
        <v>183</v>
      </c>
      <c r="F273" s="2">
        <v>650623382</v>
      </c>
      <c r="G273">
        <f t="shared" si="40"/>
        <v>195</v>
      </c>
      <c r="H273">
        <f t="shared" si="41"/>
        <v>191</v>
      </c>
      <c r="I273">
        <f t="shared" si="46"/>
        <v>218.5</v>
      </c>
      <c r="J273">
        <f t="shared" si="47"/>
        <v>186.5</v>
      </c>
      <c r="K273">
        <f t="shared" si="48"/>
        <v>223</v>
      </c>
      <c r="L273">
        <f t="shared" si="49"/>
        <v>186.5</v>
      </c>
      <c r="M273" s="4">
        <f t="shared" ca="1" si="42"/>
        <v>3.1282051282051282</v>
      </c>
      <c r="N273" s="4">
        <f t="shared" ca="1" si="43"/>
        <v>25.620073950327303</v>
      </c>
      <c r="O273" s="4">
        <f t="shared" ca="1" si="42"/>
        <v>0</v>
      </c>
      <c r="P273" s="4">
        <f t="shared" ca="1" si="43"/>
        <v>-100</v>
      </c>
      <c r="Q273" s="4">
        <f t="shared" ca="1" si="44"/>
        <v>-1</v>
      </c>
      <c r="R273" s="4">
        <f t="shared" ca="1" si="45"/>
        <v>-100</v>
      </c>
      <c r="S273" s="4">
        <f t="shared" ca="1" si="44"/>
        <v>-1</v>
      </c>
      <c r="T273" s="4">
        <f t="shared" ca="1" si="45"/>
        <v>-100</v>
      </c>
    </row>
    <row r="274" spans="1:20" x14ac:dyDescent="0.25">
      <c r="A274" s="1">
        <v>42826</v>
      </c>
      <c r="B274">
        <v>194.5</v>
      </c>
      <c r="C274">
        <v>189.5</v>
      </c>
      <c r="D274">
        <v>194.5</v>
      </c>
      <c r="E274">
        <v>186.5</v>
      </c>
      <c r="F274" s="2">
        <v>467895895</v>
      </c>
      <c r="G274">
        <f t="shared" si="40"/>
        <v>208.5</v>
      </c>
      <c r="H274">
        <f t="shared" si="41"/>
        <v>194.5</v>
      </c>
      <c r="I274">
        <f t="shared" si="46"/>
        <v>218.5</v>
      </c>
      <c r="J274">
        <f t="shared" si="47"/>
        <v>191</v>
      </c>
      <c r="K274">
        <f t="shared" si="48"/>
        <v>245</v>
      </c>
      <c r="L274">
        <f t="shared" si="49"/>
        <v>186.5</v>
      </c>
      <c r="M274" s="4">
        <f t="shared" ca="1" si="42"/>
        <v>3.0282776349614395</v>
      </c>
      <c r="N274" s="4">
        <f t="shared" ca="1" si="43"/>
        <v>24.807055664029566</v>
      </c>
      <c r="O274" s="4">
        <f t="shared" ca="1" si="42"/>
        <v>0</v>
      </c>
      <c r="P274" s="4">
        <f t="shared" ca="1" si="43"/>
        <v>-100</v>
      </c>
      <c r="Q274" s="4">
        <f t="shared" ca="1" si="44"/>
        <v>-1</v>
      </c>
      <c r="R274" s="4">
        <f t="shared" ca="1" si="45"/>
        <v>-100</v>
      </c>
      <c r="S274" s="4">
        <f t="shared" ca="1" si="44"/>
        <v>-1</v>
      </c>
      <c r="T274" s="4">
        <f t="shared" ca="1" si="45"/>
        <v>-100</v>
      </c>
    </row>
    <row r="275" spans="1:20" x14ac:dyDescent="0.25">
      <c r="A275" s="1">
        <v>42856</v>
      </c>
      <c r="B275">
        <v>203</v>
      </c>
      <c r="C275">
        <v>193.5</v>
      </c>
      <c r="D275">
        <v>208.5</v>
      </c>
      <c r="E275">
        <v>193</v>
      </c>
      <c r="F275" s="2">
        <v>650574671</v>
      </c>
      <c r="G275">
        <f t="shared" si="40"/>
        <v>218.5</v>
      </c>
      <c r="H275">
        <f t="shared" si="41"/>
        <v>194.5</v>
      </c>
      <c r="I275">
        <f t="shared" si="46"/>
        <v>219</v>
      </c>
      <c r="J275">
        <f t="shared" si="47"/>
        <v>194.5</v>
      </c>
      <c r="K275">
        <f t="shared" si="48"/>
        <v>245</v>
      </c>
      <c r="L275">
        <f t="shared" si="49"/>
        <v>186.5</v>
      </c>
      <c r="M275" s="4">
        <f t="shared" ca="1" si="42"/>
        <v>2.6858513189448443</v>
      </c>
      <c r="N275" s="4">
        <f t="shared" ca="1" si="43"/>
        <v>21.84743562244542</v>
      </c>
      <c r="O275" s="4">
        <f t="shared" ca="1" si="42"/>
        <v>0</v>
      </c>
      <c r="P275" s="4">
        <f t="shared" ca="1" si="43"/>
        <v>-100</v>
      </c>
      <c r="Q275" s="4">
        <f t="shared" ca="1" si="44"/>
        <v>-1</v>
      </c>
      <c r="R275" s="4">
        <f t="shared" ca="1" si="45"/>
        <v>-100</v>
      </c>
      <c r="S275" s="4">
        <f t="shared" ca="1" si="44"/>
        <v>-1</v>
      </c>
      <c r="T275" s="4">
        <f t="shared" ca="1" si="45"/>
        <v>-100</v>
      </c>
    </row>
    <row r="276" spans="1:20" x14ac:dyDescent="0.25">
      <c r="A276" s="1">
        <v>42887</v>
      </c>
      <c r="B276">
        <v>208.5</v>
      </c>
      <c r="C276">
        <v>205</v>
      </c>
      <c r="D276">
        <v>218.5</v>
      </c>
      <c r="E276">
        <v>204.5</v>
      </c>
      <c r="F276" s="2">
        <v>760029683</v>
      </c>
      <c r="G276">
        <f t="shared" si="40"/>
        <v>218.5</v>
      </c>
      <c r="H276">
        <f t="shared" si="41"/>
        <v>208.5</v>
      </c>
      <c r="I276">
        <f t="shared" si="46"/>
        <v>223</v>
      </c>
      <c r="J276">
        <f t="shared" si="47"/>
        <v>194.5</v>
      </c>
      <c r="K276">
        <f t="shared" si="48"/>
        <v>245</v>
      </c>
      <c r="L276">
        <f t="shared" si="49"/>
        <v>186.5</v>
      </c>
      <c r="M276" s="4">
        <f t="shared" ca="1" si="42"/>
        <v>2.5400457665903891</v>
      </c>
      <c r="N276" s="4">
        <f t="shared" ca="1" si="43"/>
        <v>20.494800886558661</v>
      </c>
      <c r="O276" s="4">
        <f t="shared" ca="1" si="42"/>
        <v>0</v>
      </c>
      <c r="P276" s="4">
        <f t="shared" ca="1" si="43"/>
        <v>-100</v>
      </c>
      <c r="Q276" s="4">
        <f t="shared" ca="1" si="44"/>
        <v>-1</v>
      </c>
      <c r="R276" s="4">
        <f t="shared" ca="1" si="45"/>
        <v>-100</v>
      </c>
      <c r="S276" s="4">
        <f t="shared" ca="1" si="44"/>
        <v>-1</v>
      </c>
      <c r="T276" s="4">
        <f t="shared" ca="1" si="45"/>
        <v>-100</v>
      </c>
    </row>
    <row r="277" spans="1:20" x14ac:dyDescent="0.25">
      <c r="A277" s="1">
        <v>42917</v>
      </c>
      <c r="B277">
        <v>214.5</v>
      </c>
      <c r="C277">
        <v>207.5</v>
      </c>
      <c r="D277">
        <v>216</v>
      </c>
      <c r="E277">
        <v>205.5</v>
      </c>
      <c r="F277" s="2">
        <v>461581378</v>
      </c>
      <c r="G277">
        <f t="shared" si="40"/>
        <v>219</v>
      </c>
      <c r="H277">
        <f t="shared" si="41"/>
        <v>216</v>
      </c>
      <c r="I277">
        <f t="shared" si="46"/>
        <v>245</v>
      </c>
      <c r="J277">
        <f t="shared" si="47"/>
        <v>208.5</v>
      </c>
      <c r="K277">
        <f t="shared" si="48"/>
        <v>266</v>
      </c>
      <c r="L277">
        <f t="shared" si="49"/>
        <v>191</v>
      </c>
      <c r="M277" s="4">
        <f t="shared" ca="1" si="42"/>
        <v>2.3611111111111112</v>
      </c>
      <c r="N277" s="4">
        <f t="shared" ca="1" si="43"/>
        <v>18.747174576884863</v>
      </c>
      <c r="O277" s="4">
        <f t="shared" ca="1" si="42"/>
        <v>0</v>
      </c>
      <c r="P277" s="4">
        <f t="shared" ca="1" si="43"/>
        <v>-100</v>
      </c>
      <c r="Q277" s="4">
        <f t="shared" ca="1" si="44"/>
        <v>-1</v>
      </c>
      <c r="R277" s="4">
        <f t="shared" ca="1" si="45"/>
        <v>-100</v>
      </c>
      <c r="S277" s="4">
        <f t="shared" ca="1" si="44"/>
        <v>-1</v>
      </c>
      <c r="T277" s="4">
        <f t="shared" ca="1" si="45"/>
        <v>-100</v>
      </c>
    </row>
    <row r="278" spans="1:20" x14ac:dyDescent="0.25">
      <c r="A278" s="1">
        <v>42948</v>
      </c>
      <c r="B278">
        <v>216.5</v>
      </c>
      <c r="C278">
        <v>212.5</v>
      </c>
      <c r="D278">
        <v>219</v>
      </c>
      <c r="E278">
        <v>210</v>
      </c>
      <c r="F278" s="2">
        <v>484863428</v>
      </c>
      <c r="G278">
        <f t="shared" si="40"/>
        <v>223</v>
      </c>
      <c r="H278">
        <f t="shared" si="41"/>
        <v>216</v>
      </c>
      <c r="I278">
        <f t="shared" si="46"/>
        <v>245</v>
      </c>
      <c r="J278">
        <f t="shared" si="47"/>
        <v>216</v>
      </c>
      <c r="K278">
        <f t="shared" si="48"/>
        <v>266</v>
      </c>
      <c r="L278">
        <f t="shared" si="49"/>
        <v>194.5</v>
      </c>
      <c r="M278" s="4">
        <f t="shared" ca="1" si="42"/>
        <v>2.3287671232876712</v>
      </c>
      <c r="N278" s="4">
        <f t="shared" ca="1" si="43"/>
        <v>18.4200424020454</v>
      </c>
      <c r="O278" s="4">
        <f t="shared" ca="1" si="42"/>
        <v>0</v>
      </c>
      <c r="P278" s="4">
        <f t="shared" ca="1" si="43"/>
        <v>-100</v>
      </c>
      <c r="Q278" s="4">
        <f t="shared" ca="1" si="44"/>
        <v>-1</v>
      </c>
      <c r="R278" s="4">
        <f t="shared" ca="1" si="45"/>
        <v>-100</v>
      </c>
      <c r="S278" s="4">
        <f t="shared" ca="1" si="44"/>
        <v>-1</v>
      </c>
      <c r="T278" s="4">
        <f t="shared" ca="1" si="45"/>
        <v>-100</v>
      </c>
    </row>
    <row r="279" spans="1:20" x14ac:dyDescent="0.25">
      <c r="A279" s="1">
        <v>42979</v>
      </c>
      <c r="B279">
        <v>216.5</v>
      </c>
      <c r="C279">
        <v>215</v>
      </c>
      <c r="D279">
        <v>223</v>
      </c>
      <c r="E279">
        <v>213.5</v>
      </c>
      <c r="F279" s="2">
        <v>503879315</v>
      </c>
      <c r="G279">
        <f t="shared" si="40"/>
        <v>245</v>
      </c>
      <c r="H279">
        <f t="shared" si="41"/>
        <v>219</v>
      </c>
      <c r="I279">
        <f t="shared" si="46"/>
        <v>245</v>
      </c>
      <c r="J279">
        <f t="shared" si="47"/>
        <v>216</v>
      </c>
      <c r="K279">
        <f t="shared" si="48"/>
        <v>266</v>
      </c>
      <c r="L279">
        <f t="shared" si="49"/>
        <v>194.5</v>
      </c>
      <c r="M279" s="4">
        <f t="shared" ca="1" si="42"/>
        <v>2.2219730941704037</v>
      </c>
      <c r="N279" s="4">
        <f t="shared" ca="1" si="43"/>
        <v>17.313437108116926</v>
      </c>
      <c r="O279" s="4">
        <f t="shared" ca="1" si="42"/>
        <v>0</v>
      </c>
      <c r="P279" s="4">
        <f t="shared" ca="1" si="43"/>
        <v>-100</v>
      </c>
      <c r="Q279" s="4">
        <f t="shared" ca="1" si="44"/>
        <v>-1</v>
      </c>
      <c r="R279" s="4">
        <f t="shared" ca="1" si="45"/>
        <v>-100</v>
      </c>
      <c r="S279" s="4">
        <f t="shared" ca="1" si="44"/>
        <v>-1</v>
      </c>
      <c r="T279" s="4">
        <f t="shared" ca="1" si="45"/>
        <v>-100</v>
      </c>
    </row>
    <row r="280" spans="1:20" x14ac:dyDescent="0.25">
      <c r="A280" s="1">
        <v>43009</v>
      </c>
      <c r="B280">
        <v>243</v>
      </c>
      <c r="C280">
        <v>219.5</v>
      </c>
      <c r="D280">
        <v>245</v>
      </c>
      <c r="E280">
        <v>218.5</v>
      </c>
      <c r="F280" s="2">
        <v>494024377</v>
      </c>
      <c r="G280">
        <f t="shared" si="40"/>
        <v>245</v>
      </c>
      <c r="H280">
        <f t="shared" si="41"/>
        <v>223</v>
      </c>
      <c r="I280">
        <f t="shared" si="46"/>
        <v>266</v>
      </c>
      <c r="J280">
        <f t="shared" si="47"/>
        <v>219</v>
      </c>
      <c r="K280">
        <f t="shared" si="48"/>
        <v>266</v>
      </c>
      <c r="L280">
        <f t="shared" si="49"/>
        <v>208.5</v>
      </c>
      <c r="M280" s="4">
        <f t="shared" ca="1" si="42"/>
        <v>1.8408163265306123</v>
      </c>
      <c r="N280" s="4">
        <f t="shared" ca="1" si="43"/>
        <v>12.980135562813588</v>
      </c>
      <c r="O280" s="4">
        <f t="shared" ca="1" si="42"/>
        <v>0</v>
      </c>
      <c r="P280" s="4">
        <f t="shared" ca="1" si="43"/>
        <v>-100</v>
      </c>
      <c r="Q280" s="4">
        <f t="shared" ca="1" si="44"/>
        <v>-1</v>
      </c>
      <c r="R280" s="4">
        <f t="shared" ca="1" si="45"/>
        <v>-100</v>
      </c>
      <c r="S280" s="4">
        <f t="shared" ca="1" si="44"/>
        <v>-1</v>
      </c>
      <c r="T280" s="4">
        <f t="shared" ca="1" si="45"/>
        <v>-100</v>
      </c>
    </row>
    <row r="281" spans="1:20" x14ac:dyDescent="0.25">
      <c r="A281" s="1">
        <v>43040</v>
      </c>
      <c r="B281">
        <v>226</v>
      </c>
      <c r="C281">
        <v>243.5</v>
      </c>
      <c r="D281">
        <v>245</v>
      </c>
      <c r="E281">
        <v>226</v>
      </c>
      <c r="F281" s="2">
        <v>553669555</v>
      </c>
      <c r="G281">
        <f t="shared" si="40"/>
        <v>245</v>
      </c>
      <c r="H281">
        <f t="shared" si="41"/>
        <v>234.5</v>
      </c>
      <c r="I281">
        <f t="shared" si="46"/>
        <v>266</v>
      </c>
      <c r="J281">
        <f t="shared" si="47"/>
        <v>223</v>
      </c>
      <c r="K281">
        <f t="shared" si="48"/>
        <v>266</v>
      </c>
      <c r="L281">
        <f t="shared" si="49"/>
        <v>216</v>
      </c>
      <c r="M281" s="4">
        <f t="shared" ca="1" si="42"/>
        <v>1.8408163265306123</v>
      </c>
      <c r="N281" s="4">
        <f t="shared" ca="1" si="43"/>
        <v>12.980135562813588</v>
      </c>
      <c r="O281" s="4">
        <f t="shared" ca="1" si="42"/>
        <v>0</v>
      </c>
      <c r="P281" s="4">
        <f t="shared" ca="1" si="43"/>
        <v>-100</v>
      </c>
      <c r="Q281" s="4">
        <f t="shared" ca="1" si="44"/>
        <v>-1</v>
      </c>
      <c r="R281" s="4">
        <f t="shared" ca="1" si="45"/>
        <v>-100</v>
      </c>
      <c r="S281" s="4">
        <f t="shared" ca="1" si="44"/>
        <v>-1</v>
      </c>
      <c r="T281" s="4">
        <f t="shared" ca="1" si="45"/>
        <v>-100</v>
      </c>
    </row>
    <row r="282" spans="1:20" x14ac:dyDescent="0.25">
      <c r="A282" s="1">
        <v>43070</v>
      </c>
      <c r="B282">
        <v>229.5</v>
      </c>
      <c r="C282">
        <v>228.5</v>
      </c>
      <c r="D282">
        <v>234.5</v>
      </c>
      <c r="E282">
        <v>222.5</v>
      </c>
      <c r="F282" s="2">
        <v>530646881</v>
      </c>
      <c r="G282">
        <f t="shared" si="40"/>
        <v>266</v>
      </c>
      <c r="H282">
        <f t="shared" si="41"/>
        <v>234.5</v>
      </c>
      <c r="I282">
        <f t="shared" si="46"/>
        <v>266</v>
      </c>
      <c r="J282">
        <f t="shared" si="47"/>
        <v>234.5</v>
      </c>
      <c r="K282">
        <f t="shared" si="48"/>
        <v>266</v>
      </c>
      <c r="L282">
        <f t="shared" si="49"/>
        <v>216</v>
      </c>
      <c r="M282" s="4">
        <f t="shared" ca="1" si="42"/>
        <v>1.9232409381663114</v>
      </c>
      <c r="N282" s="4">
        <f t="shared" ca="1" si="43"/>
        <v>13.974248931370891</v>
      </c>
      <c r="O282" s="4">
        <f t="shared" ca="1" si="42"/>
        <v>0</v>
      </c>
      <c r="P282" s="4">
        <f t="shared" ca="1" si="43"/>
        <v>-100</v>
      </c>
      <c r="Q282" s="4">
        <f t="shared" ca="1" si="44"/>
        <v>-1</v>
      </c>
      <c r="R282" s="4">
        <f t="shared" ca="1" si="45"/>
        <v>-100</v>
      </c>
      <c r="S282" s="4">
        <f t="shared" ca="1" si="44"/>
        <v>-1</v>
      </c>
      <c r="T282" s="4">
        <f t="shared" ca="1" si="45"/>
        <v>-100</v>
      </c>
    </row>
    <row r="283" spans="1:20" x14ac:dyDescent="0.25">
      <c r="A283" s="1">
        <v>43101</v>
      </c>
      <c r="B283">
        <v>255</v>
      </c>
      <c r="C283">
        <v>231.5</v>
      </c>
      <c r="D283">
        <v>266</v>
      </c>
      <c r="E283">
        <v>231</v>
      </c>
      <c r="F283" s="2">
        <v>747132098</v>
      </c>
      <c r="G283">
        <f t="shared" si="40"/>
        <v>266</v>
      </c>
      <c r="H283">
        <f t="shared" si="41"/>
        <v>234.5</v>
      </c>
      <c r="I283">
        <f t="shared" si="46"/>
        <v>266</v>
      </c>
      <c r="J283">
        <f t="shared" si="47"/>
        <v>234.5</v>
      </c>
      <c r="K283">
        <f t="shared" si="48"/>
        <v>266</v>
      </c>
      <c r="L283">
        <f t="shared" si="49"/>
        <v>219</v>
      </c>
      <c r="M283" s="4">
        <f t="shared" ca="1" si="42"/>
        <v>1.8721804511278195</v>
      </c>
      <c r="N283" s="4">
        <f t="shared" ca="1" si="43"/>
        <v>13.362532972961173</v>
      </c>
      <c r="O283" s="4">
        <f t="shared" ca="1" si="42"/>
        <v>0</v>
      </c>
      <c r="P283" s="4">
        <f t="shared" ca="1" si="43"/>
        <v>-100</v>
      </c>
      <c r="Q283" s="4">
        <f t="shared" ca="1" si="44"/>
        <v>-1</v>
      </c>
      <c r="R283" s="4">
        <f t="shared" ca="1" si="45"/>
        <v>-100</v>
      </c>
      <c r="S283" s="4">
        <f t="shared" ca="1" si="44"/>
        <v>-1</v>
      </c>
      <c r="T283" s="4">
        <f t="shared" ca="1" si="45"/>
        <v>-100</v>
      </c>
    </row>
    <row r="284" spans="1:20" x14ac:dyDescent="0.25">
      <c r="A284" s="1">
        <v>43132</v>
      </c>
      <c r="B284">
        <v>246</v>
      </c>
      <c r="C284">
        <v>257.5</v>
      </c>
      <c r="D284">
        <v>261</v>
      </c>
      <c r="E284">
        <v>228.5</v>
      </c>
      <c r="F284" s="2">
        <v>659698545</v>
      </c>
      <c r="G284">
        <f t="shared" si="40"/>
        <v>266</v>
      </c>
      <c r="H284">
        <f t="shared" si="41"/>
        <v>259</v>
      </c>
      <c r="I284">
        <f t="shared" si="46"/>
        <v>266</v>
      </c>
      <c r="J284">
        <f t="shared" si="47"/>
        <v>234.5</v>
      </c>
      <c r="K284">
        <f t="shared" si="48"/>
        <v>268</v>
      </c>
      <c r="L284">
        <f t="shared" si="49"/>
        <v>223</v>
      </c>
      <c r="M284" s="4">
        <f t="shared" ca="1" si="42"/>
        <v>1.946360153256705</v>
      </c>
      <c r="N284" s="4">
        <f t="shared" ca="1" si="43"/>
        <v>14.246956907796493</v>
      </c>
      <c r="O284" s="4">
        <f t="shared" ca="1" si="42"/>
        <v>0</v>
      </c>
      <c r="P284" s="4">
        <f t="shared" ca="1" si="43"/>
        <v>-100</v>
      </c>
      <c r="Q284" s="4">
        <f t="shared" ca="1" si="44"/>
        <v>-1</v>
      </c>
      <c r="R284" s="4">
        <f t="shared" ca="1" si="45"/>
        <v>-100</v>
      </c>
      <c r="S284" s="4">
        <f t="shared" ca="1" si="44"/>
        <v>-1</v>
      </c>
      <c r="T284" s="4">
        <f t="shared" ca="1" si="45"/>
        <v>-100</v>
      </c>
    </row>
    <row r="285" spans="1:20" x14ac:dyDescent="0.25">
      <c r="A285" s="1">
        <v>43160</v>
      </c>
      <c r="B285">
        <v>247.5</v>
      </c>
      <c r="C285">
        <v>244</v>
      </c>
      <c r="D285">
        <v>259</v>
      </c>
      <c r="E285">
        <v>238.5</v>
      </c>
      <c r="F285" s="2">
        <v>695015980</v>
      </c>
      <c r="G285">
        <f t="shared" si="40"/>
        <v>261</v>
      </c>
      <c r="H285">
        <f t="shared" si="41"/>
        <v>249</v>
      </c>
      <c r="I285">
        <f t="shared" si="46"/>
        <v>266</v>
      </c>
      <c r="J285">
        <f t="shared" si="47"/>
        <v>232</v>
      </c>
      <c r="K285">
        <f t="shared" si="48"/>
        <v>268</v>
      </c>
      <c r="L285">
        <f t="shared" si="49"/>
        <v>232</v>
      </c>
      <c r="M285" s="4">
        <f t="shared" ca="1" si="42"/>
        <v>2.0810810810810811</v>
      </c>
      <c r="N285" s="4">
        <f t="shared" ca="1" si="43"/>
        <v>15.786466398528898</v>
      </c>
      <c r="O285" s="4">
        <f t="shared" ca="1" si="42"/>
        <v>0</v>
      </c>
      <c r="P285" s="4">
        <f t="shared" ca="1" si="43"/>
        <v>-100</v>
      </c>
      <c r="Q285" s="4">
        <f t="shared" ca="1" si="44"/>
        <v>-1</v>
      </c>
      <c r="R285" s="4">
        <f t="shared" ca="1" si="45"/>
        <v>-100</v>
      </c>
      <c r="S285" s="4">
        <f t="shared" ca="1" si="44"/>
        <v>-1</v>
      </c>
      <c r="T285" s="4">
        <f t="shared" ca="1" si="45"/>
        <v>-100</v>
      </c>
    </row>
    <row r="286" spans="1:20" x14ac:dyDescent="0.25">
      <c r="A286" s="1">
        <v>43191</v>
      </c>
      <c r="B286">
        <v>227</v>
      </c>
      <c r="C286">
        <v>248.5</v>
      </c>
      <c r="D286">
        <v>249</v>
      </c>
      <c r="E286">
        <v>221</v>
      </c>
      <c r="F286" s="2">
        <v>727237828</v>
      </c>
      <c r="G286">
        <f t="shared" si="40"/>
        <v>259</v>
      </c>
      <c r="H286">
        <f t="shared" si="41"/>
        <v>234.5</v>
      </c>
      <c r="I286">
        <f t="shared" si="46"/>
        <v>261</v>
      </c>
      <c r="J286">
        <f t="shared" si="47"/>
        <v>232</v>
      </c>
      <c r="K286">
        <f t="shared" si="48"/>
        <v>268</v>
      </c>
      <c r="L286">
        <f t="shared" si="49"/>
        <v>232</v>
      </c>
      <c r="M286" s="4">
        <f t="shared" ca="1" si="42"/>
        <v>2.1485943775100402</v>
      </c>
      <c r="N286" s="4">
        <f t="shared" ca="1" si="43"/>
        <v>16.528159480189153</v>
      </c>
      <c r="O286" s="4">
        <f t="shared" ca="1" si="42"/>
        <v>0</v>
      </c>
      <c r="P286" s="4">
        <f t="shared" ca="1" si="43"/>
        <v>-100</v>
      </c>
      <c r="Q286" s="4">
        <f t="shared" ca="1" si="44"/>
        <v>-1</v>
      </c>
      <c r="R286" s="4">
        <f t="shared" ca="1" si="45"/>
        <v>-100</v>
      </c>
      <c r="S286" s="4">
        <f t="shared" ca="1" si="44"/>
        <v>-1</v>
      </c>
      <c r="T286" s="4">
        <f t="shared" ca="1" si="45"/>
        <v>-100</v>
      </c>
    </row>
    <row r="287" spans="1:20" x14ac:dyDescent="0.25">
      <c r="A287" s="1">
        <v>43221</v>
      </c>
      <c r="B287">
        <v>224</v>
      </c>
      <c r="C287">
        <v>227</v>
      </c>
      <c r="D287">
        <v>234.5</v>
      </c>
      <c r="E287">
        <v>220</v>
      </c>
      <c r="F287" s="2">
        <v>661608936</v>
      </c>
      <c r="G287">
        <f t="shared" si="40"/>
        <v>249</v>
      </c>
      <c r="H287">
        <f t="shared" si="41"/>
        <v>232</v>
      </c>
      <c r="I287">
        <f t="shared" si="46"/>
        <v>268</v>
      </c>
      <c r="J287">
        <f t="shared" si="47"/>
        <v>232</v>
      </c>
      <c r="K287">
        <f t="shared" si="48"/>
        <v>268</v>
      </c>
      <c r="L287">
        <f t="shared" si="49"/>
        <v>232</v>
      </c>
      <c r="M287" s="4">
        <f t="shared" ca="1" si="42"/>
        <v>2.2814498933901919</v>
      </c>
      <c r="N287" s="4">
        <f t="shared" ca="1" si="43"/>
        <v>17.934857599964026</v>
      </c>
      <c r="O287" s="4">
        <f t="shared" ca="1" si="42"/>
        <v>0</v>
      </c>
      <c r="P287" s="4">
        <f t="shared" ca="1" si="43"/>
        <v>-100</v>
      </c>
      <c r="Q287" s="4">
        <f t="shared" ca="1" si="44"/>
        <v>-1</v>
      </c>
      <c r="R287" s="4">
        <f t="shared" ca="1" si="45"/>
        <v>-100</v>
      </c>
      <c r="S287" s="4">
        <f t="shared" ca="1" si="44"/>
        <v>-1</v>
      </c>
      <c r="T287" s="4">
        <f t="shared" ca="1" si="45"/>
        <v>-100</v>
      </c>
    </row>
    <row r="288" spans="1:20" x14ac:dyDescent="0.25">
      <c r="A288" s="1">
        <v>43252</v>
      </c>
      <c r="B288">
        <v>216.5</v>
      </c>
      <c r="C288">
        <v>224.5</v>
      </c>
      <c r="D288">
        <v>232</v>
      </c>
      <c r="E288">
        <v>210</v>
      </c>
      <c r="F288" s="2">
        <v>737510521</v>
      </c>
      <c r="G288">
        <f t="shared" si="40"/>
        <v>246</v>
      </c>
      <c r="H288">
        <f t="shared" si="41"/>
        <v>232</v>
      </c>
      <c r="I288">
        <f t="shared" si="46"/>
        <v>268</v>
      </c>
      <c r="J288">
        <f t="shared" si="47"/>
        <v>232</v>
      </c>
      <c r="K288">
        <f t="shared" si="48"/>
        <v>268</v>
      </c>
      <c r="L288">
        <f t="shared" si="49"/>
        <v>232</v>
      </c>
      <c r="M288" s="4">
        <f t="shared" ca="1" si="42"/>
        <v>2.3060344827586206</v>
      </c>
      <c r="N288" s="4">
        <f t="shared" ca="1" si="43"/>
        <v>18.1879390219176</v>
      </c>
      <c r="O288" s="4">
        <f t="shared" ca="1" si="42"/>
        <v>0</v>
      </c>
      <c r="P288" s="4">
        <f t="shared" ca="1" si="43"/>
        <v>-100</v>
      </c>
      <c r="Q288" s="4">
        <f t="shared" ca="1" si="44"/>
        <v>-1</v>
      </c>
      <c r="R288" s="4">
        <f t="shared" ca="1" si="45"/>
        <v>-100</v>
      </c>
      <c r="S288" s="4">
        <f t="shared" ca="1" si="44"/>
        <v>-1</v>
      </c>
      <c r="T288" s="4">
        <f t="shared" ca="1" si="45"/>
        <v>-100</v>
      </c>
    </row>
    <row r="289" spans="1:20" x14ac:dyDescent="0.25">
      <c r="A289" s="1">
        <v>43282</v>
      </c>
      <c r="B289">
        <v>246</v>
      </c>
      <c r="C289">
        <v>218.5</v>
      </c>
      <c r="D289">
        <v>246</v>
      </c>
      <c r="E289">
        <v>213</v>
      </c>
      <c r="F289" s="2">
        <v>704885486</v>
      </c>
      <c r="G289">
        <f t="shared" si="40"/>
        <v>268</v>
      </c>
      <c r="H289">
        <f t="shared" si="41"/>
        <v>232</v>
      </c>
      <c r="I289">
        <f t="shared" si="46"/>
        <v>268</v>
      </c>
      <c r="J289">
        <f t="shared" si="47"/>
        <v>232</v>
      </c>
      <c r="K289">
        <f t="shared" si="48"/>
        <v>268</v>
      </c>
      <c r="L289">
        <f t="shared" si="49"/>
        <v>229.5</v>
      </c>
      <c r="M289" s="4">
        <f t="shared" ca="1" si="42"/>
        <v>2.3333333333333335</v>
      </c>
      <c r="N289" s="4">
        <f t="shared" ca="1" si="43"/>
        <v>18.466445254224407</v>
      </c>
      <c r="O289" s="4">
        <f t="shared" ca="1" si="42"/>
        <v>0</v>
      </c>
      <c r="P289" s="4">
        <f t="shared" ca="1" si="43"/>
        <v>-100</v>
      </c>
      <c r="Q289" s="4">
        <f t="shared" ca="1" si="44"/>
        <v>-1</v>
      </c>
      <c r="R289" s="4">
        <f t="shared" ca="1" si="45"/>
        <v>-100</v>
      </c>
      <c r="S289" s="4">
        <f t="shared" ca="1" si="44"/>
        <v>-1</v>
      </c>
      <c r="T289" s="4">
        <f t="shared" ca="1" si="45"/>
        <v>-100</v>
      </c>
    </row>
    <row r="290" spans="1:20" x14ac:dyDescent="0.25">
      <c r="A290" s="1">
        <v>43313</v>
      </c>
      <c r="B290">
        <v>256</v>
      </c>
      <c r="C290">
        <v>247</v>
      </c>
      <c r="D290">
        <v>268</v>
      </c>
      <c r="E290">
        <v>238</v>
      </c>
      <c r="F290" s="2">
        <v>585942114</v>
      </c>
      <c r="G290">
        <f t="shared" si="40"/>
        <v>268</v>
      </c>
      <c r="H290">
        <f t="shared" si="41"/>
        <v>246</v>
      </c>
      <c r="I290">
        <f t="shared" si="46"/>
        <v>268</v>
      </c>
      <c r="J290">
        <f t="shared" si="47"/>
        <v>232</v>
      </c>
      <c r="K290">
        <f t="shared" si="48"/>
        <v>268</v>
      </c>
      <c r="L290">
        <f t="shared" si="49"/>
        <v>229.5</v>
      </c>
      <c r="M290" s="4">
        <f t="shared" ca="1" si="42"/>
        <v>2.1231343283582089</v>
      </c>
      <c r="N290" s="4">
        <f t="shared" ca="1" si="43"/>
        <v>16.250678000309637</v>
      </c>
      <c r="O290" s="4">
        <f t="shared" ca="1" si="42"/>
        <v>0</v>
      </c>
      <c r="P290" s="4">
        <f t="shared" ca="1" si="43"/>
        <v>-100</v>
      </c>
      <c r="Q290" s="4">
        <f t="shared" ca="1" si="44"/>
        <v>-1</v>
      </c>
      <c r="R290" s="4">
        <f t="shared" ca="1" si="45"/>
        <v>-100</v>
      </c>
      <c r="S290" s="4">
        <f t="shared" ca="1" si="44"/>
        <v>-1</v>
      </c>
      <c r="T290" s="4">
        <f t="shared" ca="1" si="45"/>
        <v>-100</v>
      </c>
    </row>
    <row r="291" spans="1:20" x14ac:dyDescent="0.25">
      <c r="A291" s="1">
        <v>43344</v>
      </c>
      <c r="B291">
        <v>262.5</v>
      </c>
      <c r="C291">
        <v>259</v>
      </c>
      <c r="D291">
        <v>268</v>
      </c>
      <c r="E291">
        <v>253.5</v>
      </c>
      <c r="F291" s="2">
        <v>767100384</v>
      </c>
      <c r="G291">
        <f t="shared" si="40"/>
        <v>268</v>
      </c>
      <c r="H291">
        <f t="shared" si="41"/>
        <v>264</v>
      </c>
      <c r="I291">
        <f t="shared" si="46"/>
        <v>268</v>
      </c>
      <c r="J291">
        <f t="shared" si="47"/>
        <v>235</v>
      </c>
      <c r="K291">
        <f t="shared" si="48"/>
        <v>268</v>
      </c>
      <c r="L291">
        <f t="shared" si="49"/>
        <v>229.5</v>
      </c>
      <c r="M291" s="4">
        <f t="shared" ca="1" si="42"/>
        <v>2.0820895522388061</v>
      </c>
      <c r="N291" s="4">
        <f t="shared" ca="1" si="43"/>
        <v>15.797686017576652</v>
      </c>
      <c r="O291" s="4">
        <f t="shared" ca="1" si="42"/>
        <v>0</v>
      </c>
      <c r="P291" s="4">
        <f t="shared" ca="1" si="43"/>
        <v>-100</v>
      </c>
      <c r="Q291" s="4">
        <f t="shared" ca="1" si="44"/>
        <v>-1</v>
      </c>
      <c r="R291" s="4">
        <f t="shared" ca="1" si="45"/>
        <v>-100</v>
      </c>
      <c r="S291" s="4">
        <f t="shared" ca="1" si="44"/>
        <v>-1</v>
      </c>
      <c r="T291" s="4">
        <f t="shared" ca="1" si="45"/>
        <v>-100</v>
      </c>
    </row>
    <row r="292" spans="1:20" x14ac:dyDescent="0.25">
      <c r="A292" s="1">
        <v>43374</v>
      </c>
      <c r="B292">
        <v>234</v>
      </c>
      <c r="C292">
        <v>262</v>
      </c>
      <c r="D292">
        <v>264</v>
      </c>
      <c r="E292">
        <v>217</v>
      </c>
      <c r="F292" s="2">
        <v>929451786</v>
      </c>
      <c r="G292">
        <f t="shared" si="40"/>
        <v>268</v>
      </c>
      <c r="H292">
        <f t="shared" si="41"/>
        <v>237.5</v>
      </c>
      <c r="I292">
        <f t="shared" si="46"/>
        <v>268</v>
      </c>
      <c r="J292">
        <f t="shared" si="47"/>
        <v>229.5</v>
      </c>
      <c r="K292">
        <f t="shared" si="48"/>
        <v>270</v>
      </c>
      <c r="L292">
        <f t="shared" si="49"/>
        <v>229.5</v>
      </c>
      <c r="M292" s="4">
        <f t="shared" ca="1" si="42"/>
        <v>2.106060606060606</v>
      </c>
      <c r="N292" s="4">
        <f t="shared" ca="1" si="43"/>
        <v>16.063101796767022</v>
      </c>
      <c r="O292" s="4">
        <f t="shared" ca="1" si="42"/>
        <v>0</v>
      </c>
      <c r="P292" s="4">
        <f t="shared" ca="1" si="43"/>
        <v>-100</v>
      </c>
      <c r="Q292" s="4">
        <f t="shared" ca="1" si="44"/>
        <v>-1</v>
      </c>
      <c r="R292" s="4">
        <f t="shared" ca="1" si="45"/>
        <v>-100</v>
      </c>
      <c r="S292" s="4">
        <f t="shared" ca="1" si="44"/>
        <v>-1</v>
      </c>
      <c r="T292" s="4">
        <f t="shared" ca="1" si="45"/>
        <v>-100</v>
      </c>
    </row>
    <row r="293" spans="1:20" x14ac:dyDescent="0.25">
      <c r="A293" s="1">
        <v>43405</v>
      </c>
      <c r="B293">
        <v>225.5</v>
      </c>
      <c r="C293">
        <v>236</v>
      </c>
      <c r="D293">
        <v>237.5</v>
      </c>
      <c r="E293">
        <v>214</v>
      </c>
      <c r="F293" s="2">
        <v>757457406</v>
      </c>
      <c r="G293">
        <f t="shared" si="40"/>
        <v>264</v>
      </c>
      <c r="H293">
        <f t="shared" si="41"/>
        <v>235</v>
      </c>
      <c r="I293">
        <f t="shared" si="46"/>
        <v>268</v>
      </c>
      <c r="J293">
        <f t="shared" si="47"/>
        <v>229.5</v>
      </c>
      <c r="K293">
        <f t="shared" si="48"/>
        <v>270</v>
      </c>
      <c r="L293">
        <f t="shared" si="49"/>
        <v>229.5</v>
      </c>
      <c r="M293" s="4">
        <f t="shared" ca="1" si="42"/>
        <v>2.3410526315789473</v>
      </c>
      <c r="N293" s="4">
        <f t="shared" ca="1" si="43"/>
        <v>18.544725547093634</v>
      </c>
      <c r="O293" s="4">
        <f t="shared" ca="1" si="42"/>
        <v>0</v>
      </c>
      <c r="P293" s="4">
        <f t="shared" ca="1" si="43"/>
        <v>-100</v>
      </c>
      <c r="Q293" s="4">
        <f t="shared" ca="1" si="44"/>
        <v>-1</v>
      </c>
      <c r="R293" s="4">
        <f t="shared" ca="1" si="45"/>
        <v>-100</v>
      </c>
      <c r="S293" s="4">
        <f t="shared" ca="1" si="44"/>
        <v>-1</v>
      </c>
      <c r="T293" s="4">
        <f t="shared" ca="1" si="45"/>
        <v>-100</v>
      </c>
    </row>
    <row r="294" spans="1:20" x14ac:dyDescent="0.25">
      <c r="A294" s="1">
        <v>43435</v>
      </c>
      <c r="B294">
        <v>225.5</v>
      </c>
      <c r="C294">
        <v>231</v>
      </c>
      <c r="D294">
        <v>235</v>
      </c>
      <c r="E294">
        <v>215</v>
      </c>
      <c r="F294" s="2">
        <v>646807827</v>
      </c>
      <c r="G294">
        <f t="shared" si="40"/>
        <v>237.5</v>
      </c>
      <c r="H294">
        <f t="shared" si="41"/>
        <v>229.5</v>
      </c>
      <c r="I294">
        <f t="shared" si="46"/>
        <v>264</v>
      </c>
      <c r="J294">
        <f t="shared" si="47"/>
        <v>229.5</v>
      </c>
      <c r="K294">
        <f t="shared" si="48"/>
        <v>270</v>
      </c>
      <c r="L294">
        <f t="shared" si="49"/>
        <v>229.5</v>
      </c>
      <c r="M294" s="4">
        <f t="shared" ca="1" si="42"/>
        <v>2.3659574468085105</v>
      </c>
      <c r="N294" s="4">
        <f t="shared" ca="1" si="43"/>
        <v>18.79588187898036</v>
      </c>
      <c r="O294" s="4">
        <f t="shared" ca="1" si="42"/>
        <v>0</v>
      </c>
      <c r="P294" s="4">
        <f t="shared" ca="1" si="43"/>
        <v>-100</v>
      </c>
      <c r="Q294" s="4">
        <f t="shared" ca="1" si="44"/>
        <v>-1</v>
      </c>
      <c r="R294" s="4">
        <f t="shared" ca="1" si="45"/>
        <v>-100</v>
      </c>
      <c r="S294" s="4">
        <f t="shared" ca="1" si="44"/>
        <v>-1</v>
      </c>
      <c r="T294" s="4">
        <f t="shared" ca="1" si="45"/>
        <v>-100</v>
      </c>
    </row>
    <row r="295" spans="1:20" x14ac:dyDescent="0.25">
      <c r="A295" s="1">
        <v>43466</v>
      </c>
      <c r="B295">
        <v>221</v>
      </c>
      <c r="C295">
        <v>226.5</v>
      </c>
      <c r="D295">
        <v>229.5</v>
      </c>
      <c r="E295">
        <v>206.5</v>
      </c>
      <c r="F295" s="2">
        <v>744403635</v>
      </c>
      <c r="G295">
        <f t="shared" si="40"/>
        <v>240</v>
      </c>
      <c r="H295">
        <f t="shared" si="41"/>
        <v>229.5</v>
      </c>
      <c r="I295">
        <f t="shared" si="46"/>
        <v>270</v>
      </c>
      <c r="J295">
        <f t="shared" si="47"/>
        <v>229.5</v>
      </c>
      <c r="K295">
        <f t="shared" si="48"/>
        <v>270</v>
      </c>
      <c r="L295">
        <f t="shared" si="49"/>
        <v>229.5</v>
      </c>
      <c r="M295" s="4">
        <f t="shared" ca="1" si="42"/>
        <v>2.5490196078431371</v>
      </c>
      <c r="N295" s="4">
        <f t="shared" ca="1" si="43"/>
        <v>20.579821116457065</v>
      </c>
      <c r="O295" s="4">
        <f t="shared" ca="1" si="42"/>
        <v>0</v>
      </c>
      <c r="P295" s="4">
        <f t="shared" ca="1" si="43"/>
        <v>-100</v>
      </c>
      <c r="Q295" s="4">
        <f t="shared" ca="1" si="44"/>
        <v>-1</v>
      </c>
      <c r="R295" s="4">
        <f t="shared" ca="1" si="45"/>
        <v>-100</v>
      </c>
      <c r="S295" s="4">
        <f t="shared" ca="1" si="44"/>
        <v>-1</v>
      </c>
      <c r="T295" s="4">
        <f t="shared" ca="1" si="45"/>
        <v>-100</v>
      </c>
    </row>
    <row r="296" spans="1:20" x14ac:dyDescent="0.25">
      <c r="A296" s="1">
        <v>43497</v>
      </c>
      <c r="B296">
        <v>239</v>
      </c>
      <c r="C296">
        <v>228</v>
      </c>
      <c r="D296">
        <v>240</v>
      </c>
      <c r="E296">
        <v>226</v>
      </c>
      <c r="F296" s="2">
        <v>398420368</v>
      </c>
      <c r="G296">
        <f t="shared" si="40"/>
        <v>248.5</v>
      </c>
      <c r="H296">
        <f t="shared" si="41"/>
        <v>229.5</v>
      </c>
      <c r="I296">
        <f t="shared" si="46"/>
        <v>270</v>
      </c>
      <c r="J296">
        <f t="shared" si="47"/>
        <v>229.5</v>
      </c>
      <c r="K296">
        <f t="shared" si="48"/>
        <v>270</v>
      </c>
      <c r="L296">
        <f t="shared" si="49"/>
        <v>229.5</v>
      </c>
      <c r="M296" s="4">
        <f t="shared" ca="1" si="42"/>
        <v>0</v>
      </c>
      <c r="N296" s="4">
        <f t="shared" ca="1" si="43"/>
        <v>-100</v>
      </c>
      <c r="O296" s="4">
        <f t="shared" ca="1" si="42"/>
        <v>0</v>
      </c>
      <c r="P296" s="4">
        <f t="shared" ca="1" si="43"/>
        <v>-100</v>
      </c>
      <c r="Q296" s="4">
        <f t="shared" ca="1" si="44"/>
        <v>-1</v>
      </c>
      <c r="R296" s="4">
        <f t="shared" ca="1" si="45"/>
        <v>-100</v>
      </c>
      <c r="S296" s="4">
        <f t="shared" ca="1" si="44"/>
        <v>-1</v>
      </c>
      <c r="T296" s="4">
        <f t="shared" ca="1" si="45"/>
        <v>-100</v>
      </c>
    </row>
    <row r="297" spans="1:20" x14ac:dyDescent="0.25">
      <c r="A297" s="1">
        <v>43525</v>
      </c>
      <c r="B297">
        <v>245.5</v>
      </c>
      <c r="C297">
        <v>239.5</v>
      </c>
      <c r="D297">
        <v>248.5</v>
      </c>
      <c r="E297">
        <v>227.5</v>
      </c>
      <c r="F297" s="2">
        <v>486084900</v>
      </c>
      <c r="G297">
        <f t="shared" si="40"/>
        <v>270</v>
      </c>
      <c r="H297">
        <f t="shared" si="41"/>
        <v>240</v>
      </c>
      <c r="I297">
        <f t="shared" si="46"/>
        <v>270</v>
      </c>
      <c r="J297">
        <f t="shared" si="47"/>
        <v>229.5</v>
      </c>
      <c r="K297">
        <f t="shared" si="48"/>
        <v>272.5</v>
      </c>
      <c r="L297">
        <f t="shared" si="49"/>
        <v>229.5</v>
      </c>
      <c r="M297" s="4">
        <f t="shared" ca="1" si="42"/>
        <v>0</v>
      </c>
      <c r="N297" s="4">
        <f t="shared" ca="1" si="43"/>
        <v>-100</v>
      </c>
      <c r="O297" s="4">
        <f t="shared" ca="1" si="42"/>
        <v>0</v>
      </c>
      <c r="P297" s="4">
        <f t="shared" ca="1" si="43"/>
        <v>-100</v>
      </c>
      <c r="Q297" s="4">
        <f t="shared" ca="1" si="44"/>
        <v>-1</v>
      </c>
      <c r="R297" s="4">
        <f t="shared" ca="1" si="45"/>
        <v>-100</v>
      </c>
      <c r="S297" s="4">
        <f t="shared" ca="1" si="44"/>
        <v>-1</v>
      </c>
      <c r="T297" s="4">
        <f t="shared" ca="1" si="45"/>
        <v>-100</v>
      </c>
    </row>
    <row r="298" spans="1:20" x14ac:dyDescent="0.25">
      <c r="A298" s="1">
        <v>43556</v>
      </c>
      <c r="B298">
        <v>259</v>
      </c>
      <c r="C298">
        <v>251</v>
      </c>
      <c r="D298">
        <v>270</v>
      </c>
      <c r="E298">
        <v>245</v>
      </c>
      <c r="F298" s="2">
        <v>653253770</v>
      </c>
      <c r="G298">
        <f t="shared" si="40"/>
        <v>270</v>
      </c>
      <c r="H298">
        <f t="shared" si="41"/>
        <v>248.5</v>
      </c>
      <c r="I298">
        <f t="shared" si="46"/>
        <v>270</v>
      </c>
      <c r="J298">
        <f t="shared" si="47"/>
        <v>240</v>
      </c>
      <c r="K298">
        <f t="shared" si="48"/>
        <v>301.5</v>
      </c>
      <c r="L298">
        <f t="shared" si="49"/>
        <v>229.5</v>
      </c>
      <c r="M298" s="4">
        <f t="shared" ca="1" si="42"/>
        <v>0</v>
      </c>
      <c r="N298" s="4">
        <f t="shared" ca="1" si="43"/>
        <v>-100</v>
      </c>
      <c r="O298" s="4">
        <f t="shared" ca="1" si="42"/>
        <v>0</v>
      </c>
      <c r="P298" s="4">
        <f t="shared" ca="1" si="43"/>
        <v>-100</v>
      </c>
      <c r="Q298" s="4">
        <f t="shared" ca="1" si="44"/>
        <v>-1</v>
      </c>
      <c r="R298" s="4">
        <f t="shared" ca="1" si="45"/>
        <v>-100</v>
      </c>
      <c r="S298" s="4">
        <f t="shared" ca="1" si="44"/>
        <v>-1</v>
      </c>
      <c r="T298" s="4">
        <f t="shared" ca="1" si="45"/>
        <v>-100</v>
      </c>
    </row>
    <row r="299" spans="1:20" x14ac:dyDescent="0.25">
      <c r="A299" s="1">
        <v>43586</v>
      </c>
      <c r="B299">
        <v>235.5</v>
      </c>
      <c r="C299">
        <v>261.5</v>
      </c>
      <c r="D299">
        <v>265</v>
      </c>
      <c r="E299">
        <v>227</v>
      </c>
      <c r="F299" s="2">
        <v>903340933</v>
      </c>
      <c r="G299">
        <f t="shared" si="40"/>
        <v>270</v>
      </c>
      <c r="H299">
        <f t="shared" si="41"/>
        <v>248.5</v>
      </c>
      <c r="I299">
        <f t="shared" si="46"/>
        <v>270</v>
      </c>
      <c r="J299">
        <f t="shared" si="47"/>
        <v>248.5</v>
      </c>
      <c r="K299">
        <f t="shared" si="48"/>
        <v>315</v>
      </c>
      <c r="L299">
        <f t="shared" si="49"/>
        <v>229.5</v>
      </c>
      <c r="M299" s="4">
        <f t="shared" ca="1" si="42"/>
        <v>0</v>
      </c>
      <c r="N299" s="4">
        <f t="shared" ca="1" si="43"/>
        <v>-100</v>
      </c>
      <c r="O299" s="4">
        <f t="shared" ca="1" si="42"/>
        <v>0</v>
      </c>
      <c r="P299" s="4">
        <f t="shared" ca="1" si="43"/>
        <v>-100</v>
      </c>
      <c r="Q299" s="4">
        <f t="shared" ca="1" si="44"/>
        <v>-1</v>
      </c>
      <c r="R299" s="4">
        <f t="shared" ca="1" si="45"/>
        <v>-100</v>
      </c>
      <c r="S299" s="4">
        <f t="shared" ca="1" si="44"/>
        <v>-1</v>
      </c>
      <c r="T299" s="4">
        <f t="shared" ca="1" si="45"/>
        <v>-100</v>
      </c>
    </row>
    <row r="300" spans="1:20" x14ac:dyDescent="0.25">
      <c r="A300" s="1">
        <v>43617</v>
      </c>
      <c r="B300">
        <v>239</v>
      </c>
      <c r="C300">
        <v>235.5</v>
      </c>
      <c r="D300">
        <v>248.5</v>
      </c>
      <c r="E300">
        <v>229.5</v>
      </c>
      <c r="F300" s="2">
        <v>706079172</v>
      </c>
      <c r="G300">
        <f t="shared" si="40"/>
        <v>266.5</v>
      </c>
      <c r="H300">
        <f t="shared" si="41"/>
        <v>248.5</v>
      </c>
      <c r="I300">
        <f t="shared" si="46"/>
        <v>272.5</v>
      </c>
      <c r="J300">
        <f t="shared" si="47"/>
        <v>248.5</v>
      </c>
      <c r="K300">
        <f t="shared" si="48"/>
        <v>345</v>
      </c>
      <c r="L300">
        <f t="shared" si="49"/>
        <v>229.5</v>
      </c>
      <c r="M300" s="4">
        <f t="shared" ca="1" si="42"/>
        <v>0</v>
      </c>
      <c r="N300" s="4">
        <f t="shared" ca="1" si="43"/>
        <v>-100</v>
      </c>
      <c r="O300" s="4">
        <f t="shared" ca="1" si="42"/>
        <v>0</v>
      </c>
      <c r="P300" s="4">
        <f t="shared" ca="1" si="43"/>
        <v>-100</v>
      </c>
      <c r="Q300" s="4">
        <f t="shared" ca="1" si="44"/>
        <v>-1</v>
      </c>
      <c r="R300" s="4">
        <f t="shared" ca="1" si="45"/>
        <v>-100</v>
      </c>
      <c r="S300" s="4">
        <f t="shared" ca="1" si="44"/>
        <v>-1</v>
      </c>
      <c r="T300" s="4">
        <f t="shared" ca="1" si="45"/>
        <v>-100</v>
      </c>
    </row>
    <row r="301" spans="1:20" x14ac:dyDescent="0.25">
      <c r="A301" s="1">
        <v>43647</v>
      </c>
      <c r="B301">
        <v>259.5</v>
      </c>
      <c r="C301">
        <v>245.5</v>
      </c>
      <c r="D301">
        <v>266.5</v>
      </c>
      <c r="E301">
        <v>240</v>
      </c>
      <c r="F301" s="2">
        <v>683857533</v>
      </c>
      <c r="G301">
        <f t="shared" si="40"/>
        <v>266.5</v>
      </c>
      <c r="H301">
        <f t="shared" si="41"/>
        <v>248.5</v>
      </c>
      <c r="I301">
        <f t="shared" si="46"/>
        <v>301.5</v>
      </c>
      <c r="J301">
        <f t="shared" si="47"/>
        <v>248.5</v>
      </c>
      <c r="K301">
        <f t="shared" si="48"/>
        <v>346</v>
      </c>
      <c r="L301">
        <f t="shared" si="49"/>
        <v>240</v>
      </c>
      <c r="M301" s="4">
        <f t="shared" ca="1" si="42"/>
        <v>0</v>
      </c>
      <c r="N301" s="4">
        <f t="shared" ca="1" si="43"/>
        <v>-100</v>
      </c>
      <c r="O301" s="4">
        <f t="shared" ca="1" si="42"/>
        <v>0</v>
      </c>
      <c r="P301" s="4">
        <f t="shared" ca="1" si="43"/>
        <v>-100</v>
      </c>
      <c r="Q301" s="4">
        <f t="shared" ca="1" si="44"/>
        <v>-1</v>
      </c>
      <c r="R301" s="4">
        <f t="shared" ca="1" si="45"/>
        <v>-100</v>
      </c>
      <c r="S301" s="4">
        <f t="shared" ca="1" si="44"/>
        <v>-1</v>
      </c>
      <c r="T301" s="4">
        <f t="shared" ca="1" si="45"/>
        <v>-100</v>
      </c>
    </row>
    <row r="302" spans="1:20" x14ac:dyDescent="0.25">
      <c r="A302" s="1">
        <v>43678</v>
      </c>
      <c r="B302">
        <v>259</v>
      </c>
      <c r="C302">
        <v>257.5</v>
      </c>
      <c r="D302">
        <v>259</v>
      </c>
      <c r="E302">
        <v>240</v>
      </c>
      <c r="F302" s="2">
        <v>653621478</v>
      </c>
      <c r="G302">
        <f t="shared" si="40"/>
        <v>272.5</v>
      </c>
      <c r="H302">
        <f t="shared" si="41"/>
        <v>259</v>
      </c>
      <c r="I302">
        <f t="shared" si="46"/>
        <v>315</v>
      </c>
      <c r="J302">
        <f t="shared" si="47"/>
        <v>248.5</v>
      </c>
      <c r="K302">
        <f t="shared" si="48"/>
        <v>346</v>
      </c>
      <c r="L302">
        <f t="shared" si="49"/>
        <v>248.5</v>
      </c>
      <c r="M302" s="4">
        <f t="shared" ca="1" si="42"/>
        <v>0</v>
      </c>
      <c r="N302" s="4">
        <f t="shared" ca="1" si="43"/>
        <v>-100</v>
      </c>
      <c r="O302" s="4">
        <f t="shared" ca="1" si="42"/>
        <v>0</v>
      </c>
      <c r="P302" s="4">
        <f t="shared" ca="1" si="43"/>
        <v>-100</v>
      </c>
      <c r="Q302" s="4">
        <f t="shared" ca="1" si="44"/>
        <v>-1</v>
      </c>
      <c r="R302" s="4">
        <f t="shared" ca="1" si="45"/>
        <v>-100</v>
      </c>
      <c r="S302" s="4">
        <f t="shared" ca="1" si="44"/>
        <v>-1</v>
      </c>
      <c r="T302" s="4">
        <f t="shared" ca="1" si="45"/>
        <v>-100</v>
      </c>
    </row>
    <row r="303" spans="1:20" x14ac:dyDescent="0.25">
      <c r="A303" s="1">
        <v>43709</v>
      </c>
      <c r="B303">
        <v>272</v>
      </c>
      <c r="C303">
        <v>258</v>
      </c>
      <c r="D303">
        <v>272.5</v>
      </c>
      <c r="E303">
        <v>253</v>
      </c>
      <c r="F303" s="2">
        <v>594814567</v>
      </c>
      <c r="G303">
        <f t="shared" si="40"/>
        <v>301.5</v>
      </c>
      <c r="H303">
        <f t="shared" si="41"/>
        <v>259</v>
      </c>
      <c r="I303">
        <f t="shared" si="46"/>
        <v>345</v>
      </c>
      <c r="J303">
        <f t="shared" si="47"/>
        <v>259</v>
      </c>
      <c r="K303">
        <f t="shared" si="48"/>
        <v>346</v>
      </c>
      <c r="L303">
        <f t="shared" si="49"/>
        <v>248.5</v>
      </c>
      <c r="M303" s="4">
        <f t="shared" ca="1" si="42"/>
        <v>0</v>
      </c>
      <c r="N303" s="4">
        <f t="shared" ca="1" si="43"/>
        <v>-100</v>
      </c>
      <c r="O303" s="4">
        <f t="shared" ca="1" si="42"/>
        <v>0</v>
      </c>
      <c r="P303" s="4">
        <f t="shared" ca="1" si="43"/>
        <v>-100</v>
      </c>
      <c r="Q303" s="4">
        <f t="shared" ca="1" si="44"/>
        <v>-1</v>
      </c>
      <c r="R303" s="4">
        <f t="shared" ca="1" si="45"/>
        <v>-100</v>
      </c>
      <c r="S303" s="4">
        <f t="shared" ca="1" si="44"/>
        <v>-1</v>
      </c>
      <c r="T303" s="4">
        <f t="shared" ca="1" si="45"/>
        <v>-100</v>
      </c>
    </row>
    <row r="304" spans="1:20" x14ac:dyDescent="0.25">
      <c r="A304" s="1">
        <v>43739</v>
      </c>
      <c r="B304">
        <v>298.5</v>
      </c>
      <c r="C304">
        <v>273</v>
      </c>
      <c r="D304">
        <v>301.5</v>
      </c>
      <c r="E304">
        <v>273</v>
      </c>
      <c r="F304" s="2">
        <v>788214849</v>
      </c>
      <c r="G304">
        <f t="shared" si="40"/>
        <v>315</v>
      </c>
      <c r="H304">
        <f t="shared" si="41"/>
        <v>272.5</v>
      </c>
      <c r="I304">
        <f t="shared" si="46"/>
        <v>346</v>
      </c>
      <c r="J304">
        <f t="shared" si="47"/>
        <v>259</v>
      </c>
      <c r="K304">
        <f t="shared" si="48"/>
        <v>346</v>
      </c>
      <c r="L304">
        <f t="shared" si="49"/>
        <v>248.5</v>
      </c>
      <c r="M304" s="4">
        <f t="shared" ca="1" si="42"/>
        <v>0</v>
      </c>
      <c r="N304" s="4">
        <f t="shared" ca="1" si="43"/>
        <v>-100</v>
      </c>
      <c r="O304" s="4">
        <f t="shared" ca="1" si="42"/>
        <v>0</v>
      </c>
      <c r="P304" s="4">
        <f t="shared" ca="1" si="43"/>
        <v>-100</v>
      </c>
      <c r="Q304" s="4">
        <f t="shared" ca="1" si="44"/>
        <v>-1</v>
      </c>
      <c r="R304" s="4">
        <f t="shared" ca="1" si="45"/>
        <v>-100</v>
      </c>
      <c r="S304" s="4">
        <f t="shared" ca="1" si="44"/>
        <v>-1</v>
      </c>
      <c r="T304" s="4">
        <f t="shared" ca="1" si="45"/>
        <v>-100</v>
      </c>
    </row>
    <row r="305" spans="1:20" x14ac:dyDescent="0.25">
      <c r="A305" s="1">
        <v>43770</v>
      </c>
      <c r="B305">
        <v>305</v>
      </c>
      <c r="C305">
        <v>299.5</v>
      </c>
      <c r="D305">
        <v>315</v>
      </c>
      <c r="E305">
        <v>296.5</v>
      </c>
      <c r="F305" s="2">
        <v>627432788</v>
      </c>
      <c r="G305">
        <f t="shared" si="40"/>
        <v>345</v>
      </c>
      <c r="H305">
        <f t="shared" si="41"/>
        <v>301.5</v>
      </c>
      <c r="I305">
        <f t="shared" si="46"/>
        <v>346</v>
      </c>
      <c r="J305">
        <f t="shared" si="47"/>
        <v>272.5</v>
      </c>
      <c r="K305">
        <f t="shared" si="48"/>
        <v>346</v>
      </c>
      <c r="L305">
        <f t="shared" si="49"/>
        <v>248.5</v>
      </c>
      <c r="M305" s="4">
        <f t="shared" ca="1" si="42"/>
        <v>0</v>
      </c>
      <c r="N305" s="4">
        <f t="shared" ca="1" si="43"/>
        <v>-100</v>
      </c>
      <c r="O305" s="4">
        <f t="shared" ca="1" si="42"/>
        <v>0</v>
      </c>
      <c r="P305" s="4">
        <f t="shared" ca="1" si="43"/>
        <v>-100</v>
      </c>
      <c r="Q305" s="4">
        <f t="shared" ca="1" si="44"/>
        <v>-1</v>
      </c>
      <c r="R305" s="4">
        <f t="shared" ca="1" si="45"/>
        <v>-100</v>
      </c>
      <c r="S305" s="4">
        <f t="shared" ca="1" si="44"/>
        <v>-1</v>
      </c>
      <c r="T305" s="4">
        <f t="shared" ca="1" si="45"/>
        <v>-100</v>
      </c>
    </row>
    <row r="306" spans="1:20" x14ac:dyDescent="0.25">
      <c r="A306" s="1">
        <v>43800</v>
      </c>
      <c r="B306">
        <v>331</v>
      </c>
      <c r="C306">
        <v>307</v>
      </c>
      <c r="D306">
        <v>345</v>
      </c>
      <c r="E306">
        <v>304</v>
      </c>
      <c r="F306" s="2">
        <v>738054599</v>
      </c>
      <c r="G306">
        <f t="shared" si="40"/>
        <v>346</v>
      </c>
      <c r="H306">
        <f t="shared" si="41"/>
        <v>315</v>
      </c>
      <c r="I306">
        <f t="shared" si="46"/>
        <v>346</v>
      </c>
      <c r="J306">
        <f t="shared" si="47"/>
        <v>301.5</v>
      </c>
      <c r="K306">
        <f t="shared" si="48"/>
        <v>346</v>
      </c>
      <c r="L306">
        <f t="shared" si="49"/>
        <v>259</v>
      </c>
      <c r="M306" s="4">
        <f t="shared" ca="1" si="42"/>
        <v>0</v>
      </c>
      <c r="N306" s="4">
        <f t="shared" ca="1" si="43"/>
        <v>-100</v>
      </c>
      <c r="O306" s="4">
        <f t="shared" ca="1" si="42"/>
        <v>0</v>
      </c>
      <c r="P306" s="4">
        <f t="shared" ca="1" si="43"/>
        <v>-100</v>
      </c>
      <c r="Q306" s="4">
        <f t="shared" ca="1" si="44"/>
        <v>-1</v>
      </c>
      <c r="R306" s="4">
        <f t="shared" ca="1" si="45"/>
        <v>-100</v>
      </c>
      <c r="S306" s="4">
        <f t="shared" ca="1" si="44"/>
        <v>-1</v>
      </c>
      <c r="T306" s="4">
        <f t="shared" ca="1" si="45"/>
        <v>-100</v>
      </c>
    </row>
    <row r="307" spans="1:20" x14ac:dyDescent="0.25">
      <c r="A307" s="1">
        <v>43831</v>
      </c>
      <c r="B307">
        <v>320</v>
      </c>
      <c r="C307">
        <v>332.5</v>
      </c>
      <c r="D307">
        <v>346</v>
      </c>
      <c r="E307">
        <v>316.5</v>
      </c>
      <c r="F307" s="2">
        <v>723936416</v>
      </c>
      <c r="G307">
        <f t="shared" si="40"/>
        <v>346</v>
      </c>
      <c r="H307">
        <f t="shared" si="41"/>
        <v>338</v>
      </c>
      <c r="I307">
        <f t="shared" si="46"/>
        <v>346</v>
      </c>
      <c r="J307">
        <f t="shared" si="47"/>
        <v>309</v>
      </c>
      <c r="K307">
        <f t="shared" si="48"/>
        <v>466.5</v>
      </c>
      <c r="L307">
        <f t="shared" si="49"/>
        <v>259</v>
      </c>
      <c r="M307" s="4">
        <f t="shared" ca="1" si="42"/>
        <v>0</v>
      </c>
      <c r="N307" s="4">
        <f t="shared" ca="1" si="43"/>
        <v>-100</v>
      </c>
      <c r="O307" s="4">
        <f t="shared" ca="1" si="42"/>
        <v>0</v>
      </c>
      <c r="P307" s="4">
        <f t="shared" ca="1" si="43"/>
        <v>-100</v>
      </c>
      <c r="Q307" s="4">
        <f t="shared" ca="1" si="44"/>
        <v>-1</v>
      </c>
      <c r="R307" s="4">
        <f t="shared" ca="1" si="45"/>
        <v>-100</v>
      </c>
      <c r="S307" s="4">
        <f t="shared" ca="1" si="44"/>
        <v>-1</v>
      </c>
      <c r="T307" s="4">
        <f t="shared" ca="1" si="45"/>
        <v>-100</v>
      </c>
    </row>
    <row r="308" spans="1:20" x14ac:dyDescent="0.25">
      <c r="A308" s="1">
        <v>43862</v>
      </c>
      <c r="B308">
        <v>316</v>
      </c>
      <c r="C308">
        <v>315</v>
      </c>
      <c r="D308">
        <v>338</v>
      </c>
      <c r="E308">
        <v>312</v>
      </c>
      <c r="F308" s="2">
        <v>731761072</v>
      </c>
      <c r="G308">
        <f t="shared" si="40"/>
        <v>346</v>
      </c>
      <c r="H308">
        <f t="shared" si="41"/>
        <v>326</v>
      </c>
      <c r="I308">
        <f t="shared" si="46"/>
        <v>346</v>
      </c>
      <c r="J308">
        <f t="shared" si="47"/>
        <v>301.5</v>
      </c>
      <c r="K308">
        <f t="shared" si="48"/>
        <v>466.5</v>
      </c>
      <c r="L308">
        <f t="shared" si="49"/>
        <v>272.5</v>
      </c>
      <c r="M308" s="4">
        <f t="shared" ca="1" si="42"/>
        <v>0</v>
      </c>
      <c r="N308" s="4">
        <f t="shared" ca="1" si="43"/>
        <v>-100</v>
      </c>
      <c r="O308" s="4">
        <f t="shared" ca="1" si="42"/>
        <v>0</v>
      </c>
      <c r="P308" s="4">
        <f t="shared" ca="1" si="43"/>
        <v>-100</v>
      </c>
      <c r="Q308" s="4">
        <f t="shared" ca="1" si="44"/>
        <v>-1</v>
      </c>
      <c r="R308" s="4">
        <f t="shared" ca="1" si="45"/>
        <v>-100</v>
      </c>
      <c r="S308" s="4">
        <f t="shared" ca="1" si="44"/>
        <v>-1</v>
      </c>
      <c r="T308" s="4">
        <f t="shared" ca="1" si="45"/>
        <v>-100</v>
      </c>
    </row>
    <row r="309" spans="1:20" x14ac:dyDescent="0.25">
      <c r="A309" s="1">
        <v>43891</v>
      </c>
      <c r="B309">
        <v>274</v>
      </c>
      <c r="C309">
        <v>308</v>
      </c>
      <c r="D309">
        <v>326</v>
      </c>
      <c r="E309">
        <v>235.5</v>
      </c>
      <c r="F309" s="2">
        <v>1906813004</v>
      </c>
      <c r="G309">
        <f t="shared" si="40"/>
        <v>338</v>
      </c>
      <c r="H309">
        <f t="shared" si="41"/>
        <v>309</v>
      </c>
      <c r="I309">
        <f t="shared" si="46"/>
        <v>346</v>
      </c>
      <c r="J309">
        <f t="shared" si="47"/>
        <v>301.5</v>
      </c>
      <c r="K309">
        <f t="shared" si="48"/>
        <v>466.5</v>
      </c>
      <c r="L309">
        <f t="shared" si="49"/>
        <v>301.5</v>
      </c>
      <c r="M309" s="4">
        <f t="shared" ca="1" si="42"/>
        <v>0</v>
      </c>
      <c r="N309" s="4">
        <f t="shared" ca="1" si="43"/>
        <v>-100</v>
      </c>
      <c r="O309" s="4">
        <f t="shared" ca="1" si="42"/>
        <v>0</v>
      </c>
      <c r="P309" s="4">
        <f t="shared" ca="1" si="43"/>
        <v>-100</v>
      </c>
      <c r="Q309" s="4">
        <f t="shared" ca="1" si="44"/>
        <v>-1</v>
      </c>
      <c r="R309" s="4">
        <f t="shared" ca="1" si="45"/>
        <v>-100</v>
      </c>
      <c r="S309" s="4">
        <f t="shared" ca="1" si="44"/>
        <v>-1</v>
      </c>
      <c r="T309" s="4">
        <f t="shared" ca="1" si="45"/>
        <v>-100</v>
      </c>
    </row>
    <row r="310" spans="1:20" x14ac:dyDescent="0.25">
      <c r="A310" s="1">
        <v>43922</v>
      </c>
      <c r="B310">
        <v>304.5</v>
      </c>
      <c r="C310">
        <v>276.5</v>
      </c>
      <c r="D310">
        <v>309</v>
      </c>
      <c r="E310">
        <v>270</v>
      </c>
      <c r="F310" s="2">
        <v>946367569</v>
      </c>
      <c r="G310">
        <f t="shared" si="40"/>
        <v>326</v>
      </c>
      <c r="H310">
        <f t="shared" si="41"/>
        <v>301.5</v>
      </c>
      <c r="I310">
        <f t="shared" si="46"/>
        <v>466.5</v>
      </c>
      <c r="J310">
        <f t="shared" si="47"/>
        <v>301.5</v>
      </c>
      <c r="K310">
        <f t="shared" si="48"/>
        <v>466.5</v>
      </c>
      <c r="L310">
        <f t="shared" si="49"/>
        <v>301.5</v>
      </c>
      <c r="M310" s="4">
        <f t="shared" ca="1" si="42"/>
        <v>0</v>
      </c>
      <c r="N310" s="4">
        <f t="shared" ca="1" si="43"/>
        <v>-100</v>
      </c>
      <c r="O310" s="4">
        <f t="shared" ca="1" si="42"/>
        <v>0</v>
      </c>
      <c r="P310" s="4">
        <f t="shared" ca="1" si="43"/>
        <v>-100</v>
      </c>
      <c r="Q310" s="4">
        <f t="shared" ca="1" si="44"/>
        <v>-1</v>
      </c>
      <c r="R310" s="4">
        <f t="shared" ca="1" si="45"/>
        <v>-100</v>
      </c>
      <c r="S310" s="4">
        <f t="shared" ca="1" si="44"/>
        <v>-1</v>
      </c>
      <c r="T310" s="4">
        <f t="shared" ca="1" si="45"/>
        <v>-100</v>
      </c>
    </row>
    <row r="311" spans="1:20" x14ac:dyDescent="0.25">
      <c r="A311" s="1">
        <v>43952</v>
      </c>
      <c r="B311">
        <v>292</v>
      </c>
      <c r="C311">
        <v>294.5</v>
      </c>
      <c r="D311">
        <v>301.5</v>
      </c>
      <c r="E311">
        <v>288.5</v>
      </c>
      <c r="F311" s="2">
        <v>890720889</v>
      </c>
      <c r="G311">
        <f t="shared" si="40"/>
        <v>327</v>
      </c>
      <c r="H311">
        <f t="shared" si="41"/>
        <v>301.5</v>
      </c>
      <c r="I311">
        <f t="shared" si="46"/>
        <v>466.5</v>
      </c>
      <c r="J311">
        <f t="shared" si="47"/>
        <v>301.5</v>
      </c>
      <c r="K311">
        <f t="shared" si="48"/>
        <v>506</v>
      </c>
      <c r="L311">
        <f t="shared" si="49"/>
        <v>301.5</v>
      </c>
      <c r="M311" s="4">
        <f t="shared" ca="1" si="42"/>
        <v>0</v>
      </c>
      <c r="N311" s="4">
        <f t="shared" ca="1" si="43"/>
        <v>-100</v>
      </c>
      <c r="O311" s="4">
        <f t="shared" ca="1" si="42"/>
        <v>0</v>
      </c>
      <c r="P311" s="4">
        <f t="shared" ca="1" si="43"/>
        <v>-100</v>
      </c>
      <c r="Q311" s="4">
        <f t="shared" ca="1" si="44"/>
        <v>-1</v>
      </c>
      <c r="R311" s="4">
        <f t="shared" ca="1" si="45"/>
        <v>-100</v>
      </c>
      <c r="S311" s="4">
        <f t="shared" ca="1" si="44"/>
        <v>-1</v>
      </c>
      <c r="T311" s="4">
        <f t="shared" ca="1" si="45"/>
        <v>-100</v>
      </c>
    </row>
    <row r="312" spans="1:20" x14ac:dyDescent="0.25">
      <c r="A312" s="1">
        <v>43983</v>
      </c>
      <c r="B312">
        <v>313</v>
      </c>
      <c r="C312">
        <v>294</v>
      </c>
      <c r="D312">
        <v>327</v>
      </c>
      <c r="E312">
        <v>293.5</v>
      </c>
      <c r="F312" s="2">
        <v>902775975</v>
      </c>
      <c r="G312">
        <f t="shared" si="40"/>
        <v>466.5</v>
      </c>
      <c r="H312">
        <f t="shared" si="41"/>
        <v>301.5</v>
      </c>
      <c r="I312">
        <f t="shared" si="46"/>
        <v>466.5</v>
      </c>
      <c r="J312">
        <f t="shared" si="47"/>
        <v>301.5</v>
      </c>
      <c r="K312">
        <f t="shared" si="48"/>
        <v>530</v>
      </c>
      <c r="L312">
        <f t="shared" si="49"/>
        <v>301.5</v>
      </c>
      <c r="M312" s="4">
        <f t="shared" ca="1" si="42"/>
        <v>0</v>
      </c>
      <c r="N312" s="4">
        <f t="shared" ca="1" si="43"/>
        <v>-100</v>
      </c>
      <c r="O312" s="4">
        <f t="shared" ca="1" si="42"/>
        <v>0</v>
      </c>
      <c r="P312" s="4">
        <f t="shared" ca="1" si="43"/>
        <v>-100</v>
      </c>
      <c r="Q312" s="4">
        <f t="shared" ca="1" si="44"/>
        <v>-1</v>
      </c>
      <c r="R312" s="4">
        <f t="shared" ca="1" si="45"/>
        <v>-100</v>
      </c>
      <c r="S312" s="4">
        <f t="shared" ca="1" si="44"/>
        <v>-1</v>
      </c>
      <c r="T312" s="4">
        <f t="shared" ca="1" si="45"/>
        <v>-100</v>
      </c>
    </row>
    <row r="313" spans="1:20" x14ac:dyDescent="0.25">
      <c r="A313" s="1">
        <v>44013</v>
      </c>
      <c r="B313">
        <v>425.5</v>
      </c>
      <c r="C313">
        <v>315</v>
      </c>
      <c r="D313">
        <v>466.5</v>
      </c>
      <c r="E313">
        <v>314</v>
      </c>
      <c r="F313" s="2">
        <v>1468403011</v>
      </c>
      <c r="G313">
        <f t="shared" si="40"/>
        <v>466.5</v>
      </c>
      <c r="H313">
        <f t="shared" si="41"/>
        <v>327</v>
      </c>
      <c r="I313">
        <f t="shared" si="46"/>
        <v>466.5</v>
      </c>
      <c r="J313">
        <f t="shared" si="47"/>
        <v>301.5</v>
      </c>
      <c r="K313">
        <f t="shared" si="48"/>
        <v>679</v>
      </c>
      <c r="L313">
        <f t="shared" si="49"/>
        <v>301.5</v>
      </c>
      <c r="M313" s="4">
        <f t="shared" ca="1" si="42"/>
        <v>0</v>
      </c>
      <c r="N313" s="4">
        <f t="shared" ca="1" si="43"/>
        <v>-100</v>
      </c>
      <c r="O313" s="4">
        <f t="shared" ca="1" si="42"/>
        <v>0</v>
      </c>
      <c r="P313" s="4">
        <f t="shared" ca="1" si="43"/>
        <v>-100</v>
      </c>
      <c r="Q313" s="4">
        <f t="shared" ca="1" si="44"/>
        <v>-1</v>
      </c>
      <c r="R313" s="4">
        <f t="shared" ca="1" si="45"/>
        <v>-100</v>
      </c>
      <c r="S313" s="4">
        <f t="shared" ca="1" si="44"/>
        <v>-1</v>
      </c>
      <c r="T313" s="4">
        <f t="shared" ca="1" si="45"/>
        <v>-100</v>
      </c>
    </row>
    <row r="314" spans="1:20" x14ac:dyDescent="0.25">
      <c r="A314" s="1">
        <v>44044</v>
      </c>
      <c r="B314">
        <v>426.5</v>
      </c>
      <c r="C314">
        <v>420.5</v>
      </c>
      <c r="D314">
        <v>453.5</v>
      </c>
      <c r="E314">
        <v>401</v>
      </c>
      <c r="F314" s="2">
        <v>1001180932</v>
      </c>
      <c r="G314">
        <f t="shared" si="40"/>
        <v>466.5</v>
      </c>
      <c r="H314">
        <f t="shared" si="41"/>
        <v>453.5</v>
      </c>
      <c r="I314">
        <f t="shared" si="46"/>
        <v>506</v>
      </c>
      <c r="J314">
        <f t="shared" si="47"/>
        <v>327</v>
      </c>
      <c r="K314">
        <f t="shared" si="48"/>
        <v>679</v>
      </c>
      <c r="L314">
        <f t="shared" si="49"/>
        <v>301.5</v>
      </c>
      <c r="M314" s="4">
        <f t="shared" ca="1" si="42"/>
        <v>0</v>
      </c>
      <c r="N314" s="4">
        <f t="shared" ca="1" si="43"/>
        <v>-100</v>
      </c>
      <c r="O314" s="4">
        <f t="shared" ca="1" si="42"/>
        <v>0</v>
      </c>
      <c r="P314" s="4">
        <f t="shared" ca="1" si="43"/>
        <v>-100</v>
      </c>
      <c r="Q314" s="4">
        <f t="shared" ca="1" si="44"/>
        <v>-1</v>
      </c>
      <c r="R314" s="4">
        <f t="shared" ca="1" si="45"/>
        <v>-100</v>
      </c>
      <c r="S314" s="4">
        <f t="shared" ca="1" si="44"/>
        <v>-1</v>
      </c>
      <c r="T314" s="4">
        <f t="shared" ca="1" si="45"/>
        <v>-100</v>
      </c>
    </row>
    <row r="315" spans="1:20" x14ac:dyDescent="0.25">
      <c r="A315" s="1">
        <v>44075</v>
      </c>
      <c r="B315">
        <v>433</v>
      </c>
      <c r="C315">
        <v>430</v>
      </c>
      <c r="D315">
        <v>462</v>
      </c>
      <c r="E315">
        <v>421</v>
      </c>
      <c r="F315" s="2">
        <v>959918823</v>
      </c>
      <c r="G315">
        <f t="shared" si="40"/>
        <v>465</v>
      </c>
      <c r="H315">
        <f t="shared" si="41"/>
        <v>453.5</v>
      </c>
      <c r="I315">
        <f t="shared" si="46"/>
        <v>530</v>
      </c>
      <c r="J315">
        <f t="shared" si="47"/>
        <v>453.5</v>
      </c>
      <c r="K315">
        <f t="shared" si="48"/>
        <v>679</v>
      </c>
      <c r="L315">
        <f t="shared" si="49"/>
        <v>301.5</v>
      </c>
      <c r="M315" s="4">
        <f t="shared" ca="1" si="42"/>
        <v>0</v>
      </c>
      <c r="N315" s="4">
        <f t="shared" ca="1" si="43"/>
        <v>-100</v>
      </c>
      <c r="O315" s="4">
        <f t="shared" ca="1" si="42"/>
        <v>0</v>
      </c>
      <c r="P315" s="4">
        <f t="shared" ca="1" si="43"/>
        <v>-100</v>
      </c>
      <c r="Q315" s="4">
        <f t="shared" ca="1" si="44"/>
        <v>-1</v>
      </c>
      <c r="R315" s="4">
        <f t="shared" ca="1" si="45"/>
        <v>-100</v>
      </c>
      <c r="S315" s="4">
        <f t="shared" ca="1" si="44"/>
        <v>-1</v>
      </c>
      <c r="T315" s="4">
        <f t="shared" ca="1" si="45"/>
        <v>-100</v>
      </c>
    </row>
    <row r="316" spans="1:20" x14ac:dyDescent="0.25">
      <c r="A316" s="1">
        <v>44105</v>
      </c>
      <c r="B316">
        <v>432</v>
      </c>
      <c r="C316">
        <v>438</v>
      </c>
      <c r="D316">
        <v>465</v>
      </c>
      <c r="E316">
        <v>431.5</v>
      </c>
      <c r="F316" s="2">
        <v>741996408</v>
      </c>
      <c r="G316">
        <f t="shared" si="40"/>
        <v>506</v>
      </c>
      <c r="H316">
        <f t="shared" si="41"/>
        <v>462</v>
      </c>
      <c r="I316">
        <f t="shared" si="46"/>
        <v>679</v>
      </c>
      <c r="J316">
        <f t="shared" si="47"/>
        <v>453.5</v>
      </c>
      <c r="K316">
        <f t="shared" si="48"/>
        <v>679</v>
      </c>
      <c r="L316">
        <f t="shared" si="49"/>
        <v>301.5</v>
      </c>
      <c r="M316" s="4">
        <f t="shared" ca="1" si="42"/>
        <v>0</v>
      </c>
      <c r="N316" s="4">
        <f t="shared" ca="1" si="43"/>
        <v>-100</v>
      </c>
      <c r="O316" s="4">
        <f t="shared" ca="1" si="42"/>
        <v>0</v>
      </c>
      <c r="P316" s="4">
        <f t="shared" ca="1" si="43"/>
        <v>-100</v>
      </c>
      <c r="Q316" s="4">
        <f t="shared" ca="1" si="44"/>
        <v>-1</v>
      </c>
      <c r="R316" s="4">
        <f t="shared" ca="1" si="45"/>
        <v>-100</v>
      </c>
      <c r="S316" s="4">
        <f t="shared" ca="1" si="44"/>
        <v>-1</v>
      </c>
      <c r="T316" s="4">
        <f t="shared" ca="1" si="45"/>
        <v>-100</v>
      </c>
    </row>
    <row r="317" spans="1:20" x14ac:dyDescent="0.25">
      <c r="A317" s="1">
        <v>44136</v>
      </c>
      <c r="B317">
        <v>480.5</v>
      </c>
      <c r="C317">
        <v>433</v>
      </c>
      <c r="D317">
        <v>506</v>
      </c>
      <c r="E317">
        <v>428</v>
      </c>
      <c r="F317" s="2">
        <v>1027361779</v>
      </c>
      <c r="G317">
        <f t="shared" si="40"/>
        <v>530</v>
      </c>
      <c r="H317">
        <f t="shared" si="41"/>
        <v>465</v>
      </c>
      <c r="I317">
        <f t="shared" si="46"/>
        <v>679</v>
      </c>
      <c r="J317">
        <f t="shared" si="47"/>
        <v>462</v>
      </c>
      <c r="K317">
        <f t="shared" si="48"/>
        <v>679</v>
      </c>
      <c r="L317">
        <f t="shared" si="49"/>
        <v>327</v>
      </c>
      <c r="M317" s="4">
        <f t="shared" ca="1" si="42"/>
        <v>0</v>
      </c>
      <c r="N317" s="4">
        <f t="shared" ca="1" si="43"/>
        <v>-100</v>
      </c>
      <c r="O317" s="4">
        <f t="shared" ca="1" si="42"/>
        <v>0</v>
      </c>
      <c r="P317" s="4">
        <f t="shared" ca="1" si="43"/>
        <v>-100</v>
      </c>
      <c r="Q317" s="4">
        <f t="shared" ca="1" si="44"/>
        <v>-1</v>
      </c>
      <c r="R317" s="4">
        <f t="shared" ca="1" si="45"/>
        <v>-100</v>
      </c>
      <c r="S317" s="4">
        <f t="shared" ca="1" si="44"/>
        <v>-1</v>
      </c>
      <c r="T317" s="4">
        <f t="shared" ca="1" si="45"/>
        <v>-100</v>
      </c>
    </row>
    <row r="318" spans="1:20" x14ac:dyDescent="0.25">
      <c r="A318" s="1">
        <v>44166</v>
      </c>
      <c r="B318">
        <v>530</v>
      </c>
      <c r="C318">
        <v>489.5</v>
      </c>
      <c r="D318">
        <v>530</v>
      </c>
      <c r="E318">
        <v>483.5</v>
      </c>
      <c r="F318" s="2">
        <v>851356904</v>
      </c>
      <c r="G318">
        <f t="shared" si="40"/>
        <v>679</v>
      </c>
      <c r="H318">
        <f t="shared" si="41"/>
        <v>506</v>
      </c>
      <c r="I318">
        <f t="shared" si="46"/>
        <v>679</v>
      </c>
      <c r="J318">
        <f t="shared" si="47"/>
        <v>465</v>
      </c>
      <c r="K318">
        <f t="shared" si="48"/>
        <v>679</v>
      </c>
      <c r="L318">
        <f t="shared" si="49"/>
        <v>453.5</v>
      </c>
      <c r="M318" s="4">
        <f t="shared" ca="1" si="42"/>
        <v>0</v>
      </c>
      <c r="N318" s="4">
        <f t="shared" ca="1" si="43"/>
        <v>-100</v>
      </c>
      <c r="O318" s="4">
        <f t="shared" ca="1" si="42"/>
        <v>0</v>
      </c>
      <c r="P318" s="4">
        <f t="shared" ca="1" si="43"/>
        <v>-100</v>
      </c>
      <c r="Q318" s="4">
        <f t="shared" ca="1" si="44"/>
        <v>-1</v>
      </c>
      <c r="R318" s="4">
        <f t="shared" ca="1" si="45"/>
        <v>-100</v>
      </c>
      <c r="S318" s="4">
        <f t="shared" ca="1" si="44"/>
        <v>-1</v>
      </c>
      <c r="T318" s="4">
        <f t="shared" ca="1" si="45"/>
        <v>-100</v>
      </c>
    </row>
    <row r="319" spans="1:20" x14ac:dyDescent="0.25">
      <c r="A319" s="1">
        <v>44197</v>
      </c>
      <c r="B319">
        <v>591</v>
      </c>
      <c r="C319">
        <v>530</v>
      </c>
      <c r="D319">
        <v>679</v>
      </c>
      <c r="E319">
        <v>528</v>
      </c>
      <c r="F319" s="2">
        <v>1536622546</v>
      </c>
      <c r="G319">
        <f t="shared" si="40"/>
        <v>679</v>
      </c>
      <c r="H319">
        <f t="shared" si="41"/>
        <v>530</v>
      </c>
      <c r="I319">
        <f t="shared" si="46"/>
        <v>679</v>
      </c>
      <c r="J319">
        <f t="shared" si="47"/>
        <v>506</v>
      </c>
      <c r="K319">
        <f t="shared" si="48"/>
        <v>679</v>
      </c>
      <c r="L319">
        <f t="shared" si="49"/>
        <v>453.5</v>
      </c>
      <c r="M319" s="4">
        <f t="shared" ca="1" si="42"/>
        <v>0</v>
      </c>
      <c r="N319" s="4">
        <f t="shared" ca="1" si="43"/>
        <v>-100</v>
      </c>
      <c r="O319" s="4">
        <f t="shared" ca="1" si="42"/>
        <v>0</v>
      </c>
      <c r="P319" s="4">
        <f t="shared" ca="1" si="43"/>
        <v>-100</v>
      </c>
      <c r="Q319" s="4">
        <f t="shared" ca="1" si="44"/>
        <v>-1</v>
      </c>
      <c r="R319" s="4">
        <f t="shared" ca="1" si="45"/>
        <v>-100</v>
      </c>
      <c r="S319" s="4">
        <f t="shared" ca="1" si="44"/>
        <v>-1</v>
      </c>
      <c r="T319" s="4">
        <f t="shared" ca="1" si="45"/>
        <v>-100</v>
      </c>
    </row>
    <row r="320" spans="1:20" x14ac:dyDescent="0.25">
      <c r="A320" s="1">
        <v>44228</v>
      </c>
      <c r="B320">
        <v>606</v>
      </c>
      <c r="C320">
        <v>595</v>
      </c>
      <c r="D320">
        <v>668</v>
      </c>
      <c r="E320">
        <v>587</v>
      </c>
      <c r="F320" s="2">
        <v>892901846</v>
      </c>
      <c r="G320">
        <f t="shared" si="40"/>
        <v>679</v>
      </c>
      <c r="H320">
        <f t="shared" si="41"/>
        <v>622</v>
      </c>
      <c r="I320">
        <f t="shared" si="46"/>
        <v>679</v>
      </c>
      <c r="J320">
        <f t="shared" si="47"/>
        <v>530</v>
      </c>
      <c r="K320">
        <f t="shared" si="48"/>
        <v>679</v>
      </c>
      <c r="L320">
        <f t="shared" si="49"/>
        <v>462</v>
      </c>
      <c r="M320" s="4">
        <f t="shared" ca="1" si="42"/>
        <v>0</v>
      </c>
      <c r="N320" s="4">
        <f t="shared" ca="1" si="43"/>
        <v>-100</v>
      </c>
      <c r="O320" s="4">
        <f t="shared" ca="1" si="42"/>
        <v>0</v>
      </c>
      <c r="P320" s="4">
        <f t="shared" ca="1" si="43"/>
        <v>-100</v>
      </c>
      <c r="Q320" s="4">
        <f t="shared" ca="1" si="44"/>
        <v>-1</v>
      </c>
      <c r="R320" s="4">
        <f t="shared" ca="1" si="45"/>
        <v>-100</v>
      </c>
      <c r="S320" s="4">
        <f t="shared" ca="1" si="44"/>
        <v>-1</v>
      </c>
      <c r="T320" s="4">
        <f t="shared" ca="1" si="45"/>
        <v>-100</v>
      </c>
    </row>
    <row r="321" spans="1:20" x14ac:dyDescent="0.25">
      <c r="A321" s="1">
        <v>44256</v>
      </c>
      <c r="B321">
        <v>587</v>
      </c>
      <c r="C321">
        <v>621</v>
      </c>
      <c r="D321">
        <v>622</v>
      </c>
      <c r="E321">
        <v>570</v>
      </c>
      <c r="F321" s="2">
        <v>1165012086</v>
      </c>
      <c r="G321">
        <f t="shared" si="40"/>
        <v>668</v>
      </c>
      <c r="H321">
        <f t="shared" si="41"/>
        <v>619</v>
      </c>
      <c r="I321">
        <f t="shared" si="46"/>
        <v>679</v>
      </c>
      <c r="J321">
        <f t="shared" si="47"/>
        <v>600</v>
      </c>
      <c r="K321">
        <f t="shared" si="48"/>
        <v>679</v>
      </c>
      <c r="L321">
        <f t="shared" si="49"/>
        <v>465</v>
      </c>
      <c r="M321" s="4">
        <f t="shared" ca="1" si="42"/>
        <v>0</v>
      </c>
      <c r="N321" s="4">
        <f t="shared" ca="1" si="43"/>
        <v>-100</v>
      </c>
      <c r="O321" s="4">
        <f t="shared" ca="1" si="42"/>
        <v>0</v>
      </c>
      <c r="P321" s="4">
        <f t="shared" ca="1" si="43"/>
        <v>-100</v>
      </c>
      <c r="Q321" s="4">
        <f t="shared" ca="1" si="44"/>
        <v>-1</v>
      </c>
      <c r="R321" s="4">
        <f t="shared" ca="1" si="45"/>
        <v>-100</v>
      </c>
      <c r="S321" s="4">
        <f t="shared" ca="1" si="44"/>
        <v>-1</v>
      </c>
      <c r="T321" s="4">
        <f t="shared" ca="1" si="45"/>
        <v>-100</v>
      </c>
    </row>
    <row r="322" spans="1:20" x14ac:dyDescent="0.25">
      <c r="A322" s="1">
        <v>44287</v>
      </c>
      <c r="B322">
        <v>600</v>
      </c>
      <c r="C322">
        <v>598</v>
      </c>
      <c r="D322">
        <v>619</v>
      </c>
      <c r="E322">
        <v>590</v>
      </c>
      <c r="F322" s="2">
        <v>628665570</v>
      </c>
      <c r="G322">
        <f t="shared" si="40"/>
        <v>622</v>
      </c>
      <c r="H322">
        <f t="shared" si="41"/>
        <v>600</v>
      </c>
      <c r="I322">
        <f t="shared" si="46"/>
        <v>668</v>
      </c>
      <c r="J322">
        <f t="shared" si="47"/>
        <v>600</v>
      </c>
      <c r="K322">
        <f t="shared" si="48"/>
        <v>679</v>
      </c>
      <c r="L322">
        <f t="shared" si="49"/>
        <v>506</v>
      </c>
      <c r="M322" s="4">
        <f t="shared" ca="1" si="42"/>
        <v>0</v>
      </c>
      <c r="N322" s="4">
        <f t="shared" ca="1" si="43"/>
        <v>-100</v>
      </c>
      <c r="O322" s="4">
        <f t="shared" ca="1" si="42"/>
        <v>0</v>
      </c>
      <c r="P322" s="4">
        <f t="shared" ca="1" si="43"/>
        <v>-100</v>
      </c>
      <c r="Q322" s="4">
        <f t="shared" ca="1" si="44"/>
        <v>-1</v>
      </c>
      <c r="R322" s="4">
        <f t="shared" ca="1" si="45"/>
        <v>-100</v>
      </c>
      <c r="S322" s="4">
        <f t="shared" ca="1" si="44"/>
        <v>-1</v>
      </c>
      <c r="T322" s="4">
        <f t="shared" ca="1" si="45"/>
        <v>-100</v>
      </c>
    </row>
    <row r="323" spans="1:20" x14ac:dyDescent="0.25">
      <c r="A323" s="1">
        <v>44317</v>
      </c>
      <c r="B323">
        <v>597</v>
      </c>
      <c r="C323">
        <v>595</v>
      </c>
      <c r="D323">
        <v>600</v>
      </c>
      <c r="E323">
        <v>518</v>
      </c>
      <c r="F323" s="2">
        <v>922432701</v>
      </c>
      <c r="G323">
        <f t="shared" si="40"/>
        <v>619</v>
      </c>
      <c r="H323">
        <f t="shared" si="41"/>
        <v>600</v>
      </c>
      <c r="I323">
        <f t="shared" si="46"/>
        <v>622</v>
      </c>
      <c r="J323">
        <f t="shared" si="47"/>
        <v>600</v>
      </c>
      <c r="K323">
        <f t="shared" si="48"/>
        <v>679</v>
      </c>
      <c r="L323">
        <f t="shared" si="49"/>
        <v>530</v>
      </c>
      <c r="M323" s="4">
        <f t="shared" ca="1" si="42"/>
        <v>0</v>
      </c>
      <c r="N323" s="4">
        <f t="shared" ca="1" si="43"/>
        <v>-100</v>
      </c>
      <c r="O323" s="4">
        <f t="shared" ca="1" si="42"/>
        <v>0</v>
      </c>
      <c r="P323" s="4">
        <f t="shared" ca="1" si="43"/>
        <v>-100</v>
      </c>
      <c r="Q323" s="4">
        <f t="shared" ca="1" si="44"/>
        <v>-1</v>
      </c>
      <c r="R323" s="4">
        <f t="shared" ca="1" si="45"/>
        <v>-100</v>
      </c>
      <c r="S323" s="4">
        <f t="shared" ca="1" si="44"/>
        <v>-1</v>
      </c>
      <c r="T323" s="4">
        <f t="shared" ca="1" si="45"/>
        <v>-100</v>
      </c>
    </row>
    <row r="324" spans="1:20" x14ac:dyDescent="0.25">
      <c r="A324" s="1">
        <v>44348</v>
      </c>
      <c r="B324">
        <v>595</v>
      </c>
      <c r="C324">
        <v>598</v>
      </c>
      <c r="D324">
        <v>609</v>
      </c>
      <c r="E324">
        <v>578</v>
      </c>
      <c r="F324" s="2">
        <v>557079870</v>
      </c>
      <c r="G324">
        <f t="shared" si="40"/>
        <v>615</v>
      </c>
      <c r="H324">
        <f t="shared" si="41"/>
        <v>600</v>
      </c>
      <c r="I324">
        <f t="shared" si="46"/>
        <v>638</v>
      </c>
      <c r="J324">
        <f t="shared" si="47"/>
        <v>600</v>
      </c>
      <c r="K324">
        <f t="shared" si="48"/>
        <v>679</v>
      </c>
      <c r="L324">
        <f t="shared" si="49"/>
        <v>600</v>
      </c>
      <c r="M324" s="4">
        <f t="shared" ca="1" si="42"/>
        <v>0</v>
      </c>
      <c r="N324" s="4">
        <f t="shared" ca="1" si="43"/>
        <v>-100</v>
      </c>
      <c r="O324" s="4">
        <f t="shared" ca="1" si="42"/>
        <v>0</v>
      </c>
      <c r="P324" s="4">
        <f t="shared" ca="1" si="43"/>
        <v>-100</v>
      </c>
      <c r="Q324" s="4">
        <f t="shared" ca="1" si="44"/>
        <v>-1</v>
      </c>
      <c r="R324" s="4">
        <f t="shared" ca="1" si="45"/>
        <v>-100</v>
      </c>
      <c r="S324" s="4">
        <f t="shared" ca="1" si="44"/>
        <v>-1</v>
      </c>
      <c r="T324" s="4">
        <f t="shared" ca="1" si="45"/>
        <v>-100</v>
      </c>
    </row>
    <row r="325" spans="1:20" x14ac:dyDescent="0.25">
      <c r="A325" s="1">
        <v>44378</v>
      </c>
      <c r="B325">
        <v>580</v>
      </c>
      <c r="C325">
        <v>596</v>
      </c>
      <c r="D325">
        <v>615</v>
      </c>
      <c r="E325">
        <v>573</v>
      </c>
      <c r="F325" s="2">
        <v>625629902</v>
      </c>
      <c r="G325">
        <f t="shared" ref="G325:G354" si="50">MAX(D324:D326)</f>
        <v>615</v>
      </c>
      <c r="H325">
        <f t="shared" ref="H325:H354" si="51">MIN(D324:D326)</f>
        <v>609</v>
      </c>
      <c r="I325">
        <f t="shared" si="46"/>
        <v>638</v>
      </c>
      <c r="J325">
        <f t="shared" si="47"/>
        <v>600</v>
      </c>
      <c r="K325">
        <f t="shared" si="48"/>
        <v>688</v>
      </c>
      <c r="L325">
        <f t="shared" si="49"/>
        <v>600</v>
      </c>
      <c r="M325" s="4">
        <f t="shared" ref="M325:O354" ca="1" si="52">(OFFSET($H325,M$2*12-1,0))/$D325</f>
        <v>0</v>
      </c>
      <c r="N325" s="4">
        <f t="shared" ref="N325:P354" ca="1" si="53">(IF(M325&gt;0,1,0)*ABS(M325)^(1/M$2)-1)*100</f>
        <v>-100</v>
      </c>
      <c r="O325" s="4">
        <f t="shared" ca="1" si="52"/>
        <v>0</v>
      </c>
      <c r="P325" s="4">
        <f t="shared" ca="1" si="53"/>
        <v>-100</v>
      </c>
      <c r="Q325" s="4">
        <f t="shared" ref="Q325:S354" ca="1" si="54">(OFFSET($H325,Q$2*12-1,0)-$D325)/$D325</f>
        <v>-1</v>
      </c>
      <c r="R325" s="4">
        <f t="shared" ref="R325:T354" ca="1" si="55">(IF(Q325&gt;0,1,0)*ABS(Q325)^(1/Q$2)-1)*100</f>
        <v>-100</v>
      </c>
      <c r="S325" s="4">
        <f t="shared" ca="1" si="54"/>
        <v>-1</v>
      </c>
      <c r="T325" s="4">
        <f t="shared" ca="1" si="55"/>
        <v>-100</v>
      </c>
    </row>
    <row r="326" spans="1:20" x14ac:dyDescent="0.25">
      <c r="A326" s="1">
        <v>44409</v>
      </c>
      <c r="B326">
        <v>614</v>
      </c>
      <c r="C326">
        <v>583</v>
      </c>
      <c r="D326">
        <v>614</v>
      </c>
      <c r="E326">
        <v>551</v>
      </c>
      <c r="F326" s="2">
        <v>657235969</v>
      </c>
      <c r="G326">
        <f t="shared" si="50"/>
        <v>638</v>
      </c>
      <c r="H326">
        <f t="shared" si="51"/>
        <v>614</v>
      </c>
      <c r="I326">
        <f t="shared" ref="I326:I354" si="56">MAX(D324:D329)</f>
        <v>638</v>
      </c>
      <c r="J326">
        <f t="shared" ref="J326:J354" si="57">MIN(D324:D329)</f>
        <v>604</v>
      </c>
      <c r="K326">
        <f t="shared" si="48"/>
        <v>688</v>
      </c>
      <c r="L326">
        <f t="shared" si="49"/>
        <v>600</v>
      </c>
      <c r="M326" s="4">
        <f t="shared" ca="1" si="52"/>
        <v>0</v>
      </c>
      <c r="N326" s="4">
        <f t="shared" ca="1" si="53"/>
        <v>-100</v>
      </c>
      <c r="O326" s="4">
        <f t="shared" ca="1" si="52"/>
        <v>0</v>
      </c>
      <c r="P326" s="4">
        <f t="shared" ca="1" si="53"/>
        <v>-100</v>
      </c>
      <c r="Q326" s="4">
        <f t="shared" ca="1" si="54"/>
        <v>-1</v>
      </c>
      <c r="R326" s="4">
        <f t="shared" ca="1" si="55"/>
        <v>-100</v>
      </c>
      <c r="S326" s="4">
        <f t="shared" ca="1" si="54"/>
        <v>-1</v>
      </c>
      <c r="T326" s="4">
        <f t="shared" ca="1" si="55"/>
        <v>-100</v>
      </c>
    </row>
    <row r="327" spans="1:20" x14ac:dyDescent="0.25">
      <c r="A327" s="1">
        <v>44440</v>
      </c>
      <c r="B327">
        <v>580</v>
      </c>
      <c r="C327">
        <v>614</v>
      </c>
      <c r="D327">
        <v>638</v>
      </c>
      <c r="E327">
        <v>575</v>
      </c>
      <c r="F327" s="2">
        <v>605141861</v>
      </c>
      <c r="G327">
        <f t="shared" si="50"/>
        <v>638</v>
      </c>
      <c r="H327">
        <f t="shared" si="51"/>
        <v>604</v>
      </c>
      <c r="I327">
        <f t="shared" si="56"/>
        <v>638</v>
      </c>
      <c r="J327">
        <f t="shared" si="57"/>
        <v>604</v>
      </c>
      <c r="K327">
        <f t="shared" si="48"/>
        <v>688</v>
      </c>
      <c r="L327">
        <f t="shared" si="49"/>
        <v>600</v>
      </c>
      <c r="M327" s="4">
        <f t="shared" ca="1" si="52"/>
        <v>0</v>
      </c>
      <c r="N327" s="4">
        <f t="shared" ca="1" si="53"/>
        <v>-100</v>
      </c>
      <c r="O327" s="4">
        <f t="shared" ca="1" si="52"/>
        <v>0</v>
      </c>
      <c r="P327" s="4">
        <f t="shared" ca="1" si="53"/>
        <v>-100</v>
      </c>
      <c r="Q327" s="4">
        <f t="shared" ca="1" si="54"/>
        <v>-1</v>
      </c>
      <c r="R327" s="4">
        <f t="shared" ca="1" si="55"/>
        <v>-100</v>
      </c>
      <c r="S327" s="4">
        <f t="shared" ca="1" si="54"/>
        <v>-1</v>
      </c>
      <c r="T327" s="4">
        <f t="shared" ca="1" si="55"/>
        <v>-100</v>
      </c>
    </row>
    <row r="328" spans="1:20" x14ac:dyDescent="0.25">
      <c r="A328" s="1">
        <v>44470</v>
      </c>
      <c r="B328">
        <v>590</v>
      </c>
      <c r="C328">
        <v>579</v>
      </c>
      <c r="D328">
        <v>604</v>
      </c>
      <c r="E328">
        <v>560</v>
      </c>
      <c r="F328" s="2">
        <v>491163633</v>
      </c>
      <c r="G328">
        <f t="shared" si="50"/>
        <v>638</v>
      </c>
      <c r="H328">
        <f t="shared" si="51"/>
        <v>604</v>
      </c>
      <c r="I328">
        <f t="shared" si="56"/>
        <v>688</v>
      </c>
      <c r="J328">
        <f t="shared" si="57"/>
        <v>604</v>
      </c>
      <c r="K328">
        <f t="shared" si="48"/>
        <v>688</v>
      </c>
      <c r="L328">
        <f t="shared" si="49"/>
        <v>589</v>
      </c>
      <c r="M328" s="4">
        <f t="shared" ca="1" si="52"/>
        <v>0</v>
      </c>
      <c r="N328" s="4">
        <f t="shared" ca="1" si="53"/>
        <v>-100</v>
      </c>
      <c r="O328" s="4">
        <f t="shared" ca="1" si="52"/>
        <v>0</v>
      </c>
      <c r="P328" s="4">
        <f t="shared" ca="1" si="53"/>
        <v>-100</v>
      </c>
      <c r="Q328" s="4">
        <f t="shared" ca="1" si="54"/>
        <v>-1</v>
      </c>
      <c r="R328" s="4">
        <f t="shared" ca="1" si="55"/>
        <v>-100</v>
      </c>
      <c r="S328" s="4">
        <f t="shared" ca="1" si="54"/>
        <v>-1</v>
      </c>
      <c r="T328" s="4">
        <f t="shared" ca="1" si="55"/>
        <v>-100</v>
      </c>
    </row>
    <row r="329" spans="1:20" x14ac:dyDescent="0.25">
      <c r="A329" s="1">
        <v>44501</v>
      </c>
      <c r="B329">
        <v>596</v>
      </c>
      <c r="C329">
        <v>591</v>
      </c>
      <c r="D329">
        <v>623</v>
      </c>
      <c r="E329">
        <v>585</v>
      </c>
      <c r="F329" s="2">
        <v>546612820</v>
      </c>
      <c r="G329">
        <f t="shared" si="50"/>
        <v>623</v>
      </c>
      <c r="H329">
        <f t="shared" si="51"/>
        <v>604</v>
      </c>
      <c r="I329">
        <f t="shared" si="56"/>
        <v>688</v>
      </c>
      <c r="J329">
        <f t="shared" si="57"/>
        <v>604</v>
      </c>
      <c r="K329">
        <f t="shared" ref="K329:K354" si="58">MAX(D324:D335)</f>
        <v>688</v>
      </c>
      <c r="L329">
        <f t="shared" ref="L329:L354" si="59">MIN(D324:D335)</f>
        <v>560</v>
      </c>
      <c r="M329" s="4">
        <f t="shared" ca="1" si="52"/>
        <v>0</v>
      </c>
      <c r="N329" s="4">
        <f t="shared" ca="1" si="53"/>
        <v>-100</v>
      </c>
      <c r="O329" s="4">
        <f t="shared" ca="1" si="52"/>
        <v>0</v>
      </c>
      <c r="P329" s="4">
        <f t="shared" ca="1" si="53"/>
        <v>-100</v>
      </c>
      <c r="Q329" s="4">
        <f t="shared" ca="1" si="54"/>
        <v>-1</v>
      </c>
      <c r="R329" s="4">
        <f t="shared" ca="1" si="55"/>
        <v>-100</v>
      </c>
      <c r="S329" s="4">
        <f t="shared" ca="1" si="54"/>
        <v>-1</v>
      </c>
      <c r="T329" s="4">
        <f t="shared" ca="1" si="55"/>
        <v>-100</v>
      </c>
    </row>
    <row r="330" spans="1:20" x14ac:dyDescent="0.25">
      <c r="A330" s="1">
        <v>44531</v>
      </c>
      <c r="B330">
        <v>615</v>
      </c>
      <c r="C330">
        <v>596</v>
      </c>
      <c r="D330">
        <v>620</v>
      </c>
      <c r="E330">
        <v>594</v>
      </c>
      <c r="F330" s="2">
        <v>491063060</v>
      </c>
      <c r="G330">
        <f t="shared" si="50"/>
        <v>688</v>
      </c>
      <c r="H330">
        <f t="shared" si="51"/>
        <v>620</v>
      </c>
      <c r="I330">
        <f t="shared" si="56"/>
        <v>688</v>
      </c>
      <c r="J330">
        <f t="shared" si="57"/>
        <v>604</v>
      </c>
      <c r="K330">
        <f t="shared" si="58"/>
        <v>688</v>
      </c>
      <c r="L330">
        <f t="shared" si="59"/>
        <v>555</v>
      </c>
      <c r="M330" s="4">
        <f t="shared" ca="1" si="52"/>
        <v>0</v>
      </c>
      <c r="N330" s="4">
        <f t="shared" ca="1" si="53"/>
        <v>-100</v>
      </c>
      <c r="O330" s="4">
        <f t="shared" ca="1" si="52"/>
        <v>0</v>
      </c>
      <c r="P330" s="4">
        <f t="shared" ca="1" si="53"/>
        <v>-100</v>
      </c>
      <c r="Q330" s="4">
        <f t="shared" ca="1" si="54"/>
        <v>-1</v>
      </c>
      <c r="R330" s="4">
        <f t="shared" ca="1" si="55"/>
        <v>-100</v>
      </c>
      <c r="S330" s="4">
        <f t="shared" ca="1" si="54"/>
        <v>-1</v>
      </c>
      <c r="T330" s="4">
        <f t="shared" ca="1" si="55"/>
        <v>-100</v>
      </c>
    </row>
    <row r="331" spans="1:20" x14ac:dyDescent="0.25">
      <c r="A331" s="1">
        <v>44562</v>
      </c>
      <c r="B331">
        <v>636</v>
      </c>
      <c r="C331">
        <v>619</v>
      </c>
      <c r="D331">
        <v>688</v>
      </c>
      <c r="E331">
        <v>618</v>
      </c>
      <c r="F331" s="2">
        <v>984110328</v>
      </c>
      <c r="G331">
        <f t="shared" si="50"/>
        <v>688</v>
      </c>
      <c r="H331">
        <f t="shared" si="51"/>
        <v>620</v>
      </c>
      <c r="I331">
        <f t="shared" si="56"/>
        <v>688</v>
      </c>
      <c r="J331">
        <f t="shared" si="57"/>
        <v>589</v>
      </c>
      <c r="K331">
        <f t="shared" si="58"/>
        <v>688</v>
      </c>
      <c r="L331">
        <f t="shared" si="59"/>
        <v>510</v>
      </c>
      <c r="M331" s="4">
        <f t="shared" ca="1" si="52"/>
        <v>0</v>
      </c>
      <c r="N331" s="4">
        <f t="shared" ca="1" si="53"/>
        <v>-100</v>
      </c>
      <c r="O331" s="4">
        <f t="shared" ca="1" si="52"/>
        <v>0</v>
      </c>
      <c r="P331" s="4">
        <f t="shared" ca="1" si="53"/>
        <v>-100</v>
      </c>
      <c r="Q331" s="4">
        <f t="shared" ca="1" si="54"/>
        <v>-1</v>
      </c>
      <c r="R331" s="4">
        <f t="shared" ca="1" si="55"/>
        <v>-100</v>
      </c>
      <c r="S331" s="4">
        <f t="shared" ca="1" si="54"/>
        <v>-1</v>
      </c>
      <c r="T331" s="4">
        <f t="shared" ca="1" si="55"/>
        <v>-100</v>
      </c>
    </row>
    <row r="332" spans="1:20" x14ac:dyDescent="0.25">
      <c r="A332" s="1">
        <v>44593</v>
      </c>
      <c r="B332">
        <v>604</v>
      </c>
      <c r="C332">
        <v>644</v>
      </c>
      <c r="D332">
        <v>650</v>
      </c>
      <c r="E332">
        <v>600</v>
      </c>
      <c r="F332" s="2">
        <v>615010872</v>
      </c>
      <c r="G332">
        <f t="shared" si="50"/>
        <v>688</v>
      </c>
      <c r="H332">
        <f t="shared" si="51"/>
        <v>610</v>
      </c>
      <c r="I332">
        <f t="shared" si="56"/>
        <v>688</v>
      </c>
      <c r="J332">
        <f t="shared" si="57"/>
        <v>560</v>
      </c>
      <c r="K332">
        <f t="shared" si="58"/>
        <v>688</v>
      </c>
      <c r="L332">
        <f t="shared" si="59"/>
        <v>510</v>
      </c>
      <c r="M332" s="4">
        <f t="shared" ca="1" si="52"/>
        <v>0</v>
      </c>
      <c r="N332" s="4">
        <f t="shared" ca="1" si="53"/>
        <v>-100</v>
      </c>
      <c r="O332" s="4">
        <f t="shared" ca="1" si="52"/>
        <v>0</v>
      </c>
      <c r="P332" s="4">
        <f t="shared" ca="1" si="53"/>
        <v>-100</v>
      </c>
      <c r="Q332" s="4">
        <f t="shared" ca="1" si="54"/>
        <v>-1</v>
      </c>
      <c r="R332" s="4">
        <f t="shared" ca="1" si="55"/>
        <v>-100</v>
      </c>
      <c r="S332" s="4">
        <f t="shared" ca="1" si="54"/>
        <v>-1</v>
      </c>
      <c r="T332" s="4">
        <f t="shared" ca="1" si="55"/>
        <v>-100</v>
      </c>
    </row>
    <row r="333" spans="1:20" x14ac:dyDescent="0.25">
      <c r="A333" s="1">
        <v>44621</v>
      </c>
      <c r="B333">
        <v>597</v>
      </c>
      <c r="C333">
        <v>599</v>
      </c>
      <c r="D333">
        <v>610</v>
      </c>
      <c r="E333">
        <v>555</v>
      </c>
      <c r="F333" s="2">
        <v>1072611290</v>
      </c>
      <c r="G333">
        <f t="shared" si="50"/>
        <v>650</v>
      </c>
      <c r="H333">
        <f t="shared" si="51"/>
        <v>589</v>
      </c>
      <c r="I333">
        <f t="shared" si="56"/>
        <v>688</v>
      </c>
      <c r="J333">
        <f t="shared" si="57"/>
        <v>555</v>
      </c>
      <c r="K333">
        <f t="shared" si="58"/>
        <v>688</v>
      </c>
      <c r="L333">
        <f t="shared" si="59"/>
        <v>495.5</v>
      </c>
      <c r="M333" s="4">
        <f t="shared" ca="1" si="52"/>
        <v>0</v>
      </c>
      <c r="N333" s="4">
        <f t="shared" ca="1" si="53"/>
        <v>-100</v>
      </c>
      <c r="O333" s="4">
        <f t="shared" ca="1" si="52"/>
        <v>0</v>
      </c>
      <c r="P333" s="4">
        <f t="shared" ca="1" si="53"/>
        <v>-100</v>
      </c>
      <c r="Q333" s="4">
        <f t="shared" ca="1" si="54"/>
        <v>-1</v>
      </c>
      <c r="R333" s="4">
        <f t="shared" ca="1" si="55"/>
        <v>-100</v>
      </c>
      <c r="S333" s="4">
        <f t="shared" ca="1" si="54"/>
        <v>-1</v>
      </c>
      <c r="T333" s="4">
        <f t="shared" ca="1" si="55"/>
        <v>-100</v>
      </c>
    </row>
    <row r="334" spans="1:20" x14ac:dyDescent="0.25">
      <c r="A334" s="1">
        <v>44652</v>
      </c>
      <c r="B334">
        <v>538</v>
      </c>
      <c r="C334">
        <v>585</v>
      </c>
      <c r="D334">
        <v>589</v>
      </c>
      <c r="E334">
        <v>523</v>
      </c>
      <c r="F334" s="2">
        <v>682213343</v>
      </c>
      <c r="G334">
        <f t="shared" si="50"/>
        <v>610</v>
      </c>
      <c r="H334">
        <f t="shared" si="51"/>
        <v>560</v>
      </c>
      <c r="I334">
        <f t="shared" si="56"/>
        <v>650</v>
      </c>
      <c r="J334">
        <f t="shared" si="57"/>
        <v>510</v>
      </c>
      <c r="K334">
        <f t="shared" si="58"/>
        <v>688</v>
      </c>
      <c r="L334">
        <f t="shared" si="59"/>
        <v>451</v>
      </c>
      <c r="M334" s="4">
        <f t="shared" ca="1" si="52"/>
        <v>0</v>
      </c>
      <c r="N334" s="4">
        <f t="shared" ca="1" si="53"/>
        <v>-100</v>
      </c>
      <c r="O334" s="4">
        <f t="shared" ca="1" si="52"/>
        <v>0</v>
      </c>
      <c r="P334" s="4">
        <f t="shared" ca="1" si="53"/>
        <v>-100</v>
      </c>
      <c r="Q334" s="4">
        <f t="shared" ca="1" si="54"/>
        <v>-1</v>
      </c>
      <c r="R334" s="4">
        <f t="shared" ca="1" si="55"/>
        <v>-100</v>
      </c>
      <c r="S334" s="4">
        <f t="shared" ca="1" si="54"/>
        <v>-1</v>
      </c>
      <c r="T334" s="4">
        <f t="shared" ca="1" si="55"/>
        <v>-100</v>
      </c>
    </row>
    <row r="335" spans="1:20" x14ac:dyDescent="0.25">
      <c r="A335" s="1">
        <v>44682</v>
      </c>
      <c r="B335">
        <v>560</v>
      </c>
      <c r="C335">
        <v>538</v>
      </c>
      <c r="D335">
        <v>560</v>
      </c>
      <c r="E335">
        <v>505</v>
      </c>
      <c r="F335" s="2">
        <v>658580130</v>
      </c>
      <c r="G335">
        <f t="shared" si="50"/>
        <v>589</v>
      </c>
      <c r="H335">
        <f t="shared" si="51"/>
        <v>555</v>
      </c>
      <c r="I335">
        <f t="shared" si="56"/>
        <v>610</v>
      </c>
      <c r="J335">
        <f t="shared" si="57"/>
        <v>510</v>
      </c>
      <c r="K335">
        <f t="shared" si="58"/>
        <v>688</v>
      </c>
      <c r="L335">
        <f t="shared" si="59"/>
        <v>451</v>
      </c>
      <c r="M335" s="4">
        <f t="shared" ca="1" si="52"/>
        <v>0</v>
      </c>
      <c r="N335" s="4">
        <f t="shared" ca="1" si="53"/>
        <v>-100</v>
      </c>
      <c r="O335" s="4">
        <f t="shared" ca="1" si="52"/>
        <v>0</v>
      </c>
      <c r="P335" s="4">
        <f t="shared" ca="1" si="53"/>
        <v>-100</v>
      </c>
      <c r="Q335" s="4">
        <f t="shared" ca="1" si="54"/>
        <v>-1</v>
      </c>
      <c r="R335" s="4">
        <f t="shared" ca="1" si="55"/>
        <v>-100</v>
      </c>
      <c r="S335" s="4">
        <f t="shared" ca="1" si="54"/>
        <v>-1</v>
      </c>
      <c r="T335" s="4">
        <f t="shared" ca="1" si="55"/>
        <v>-100</v>
      </c>
    </row>
    <row r="336" spans="1:20" x14ac:dyDescent="0.25">
      <c r="A336" s="1">
        <v>44713</v>
      </c>
      <c r="B336">
        <v>476</v>
      </c>
      <c r="C336">
        <v>550</v>
      </c>
      <c r="D336">
        <v>555</v>
      </c>
      <c r="E336">
        <v>476</v>
      </c>
      <c r="F336" s="2">
        <v>677151063</v>
      </c>
      <c r="G336">
        <f t="shared" si="50"/>
        <v>560</v>
      </c>
      <c r="H336">
        <f t="shared" si="51"/>
        <v>510</v>
      </c>
      <c r="I336">
        <f t="shared" si="56"/>
        <v>589</v>
      </c>
      <c r="J336">
        <f t="shared" si="57"/>
        <v>495.5</v>
      </c>
      <c r="K336">
        <f t="shared" si="58"/>
        <v>688</v>
      </c>
      <c r="L336">
        <f t="shared" si="59"/>
        <v>451</v>
      </c>
      <c r="M336" s="4">
        <f t="shared" ca="1" si="52"/>
        <v>0</v>
      </c>
      <c r="N336" s="4">
        <f t="shared" ca="1" si="53"/>
        <v>-100</v>
      </c>
      <c r="O336" s="4">
        <f t="shared" ca="1" si="52"/>
        <v>0</v>
      </c>
      <c r="P336" s="4">
        <f t="shared" ca="1" si="53"/>
        <v>-100</v>
      </c>
      <c r="Q336" s="4">
        <f t="shared" ca="1" si="54"/>
        <v>-1</v>
      </c>
      <c r="R336" s="4">
        <f t="shared" ca="1" si="55"/>
        <v>-100</v>
      </c>
      <c r="S336" s="4">
        <f t="shared" ca="1" si="54"/>
        <v>-1</v>
      </c>
      <c r="T336" s="4">
        <f t="shared" ca="1" si="55"/>
        <v>-100</v>
      </c>
    </row>
    <row r="337" spans="1:20" x14ac:dyDescent="0.25">
      <c r="A337" s="1">
        <v>44743</v>
      </c>
      <c r="B337">
        <v>509</v>
      </c>
      <c r="C337">
        <v>471.5</v>
      </c>
      <c r="D337">
        <v>510</v>
      </c>
      <c r="E337">
        <v>433</v>
      </c>
      <c r="F337" s="2">
        <v>776227390</v>
      </c>
      <c r="G337">
        <f t="shared" si="50"/>
        <v>555</v>
      </c>
      <c r="H337">
        <f t="shared" si="51"/>
        <v>510</v>
      </c>
      <c r="I337">
        <f t="shared" si="56"/>
        <v>560</v>
      </c>
      <c r="J337">
        <f t="shared" si="57"/>
        <v>451</v>
      </c>
      <c r="K337">
        <f t="shared" si="58"/>
        <v>650</v>
      </c>
      <c r="L337">
        <f t="shared" si="59"/>
        <v>451</v>
      </c>
      <c r="M337" s="4">
        <f t="shared" ca="1" si="52"/>
        <v>0</v>
      </c>
      <c r="N337" s="4">
        <f t="shared" ca="1" si="53"/>
        <v>-100</v>
      </c>
      <c r="O337" s="4">
        <f t="shared" ca="1" si="52"/>
        <v>0</v>
      </c>
      <c r="P337" s="4">
        <f t="shared" ca="1" si="53"/>
        <v>-100</v>
      </c>
      <c r="Q337" s="4">
        <f t="shared" ca="1" si="54"/>
        <v>-1</v>
      </c>
      <c r="R337" s="4">
        <f t="shared" ca="1" si="55"/>
        <v>-100</v>
      </c>
      <c r="S337" s="4">
        <f t="shared" ca="1" si="54"/>
        <v>-1</v>
      </c>
      <c r="T337" s="4">
        <f t="shared" ca="1" si="55"/>
        <v>-100</v>
      </c>
    </row>
    <row r="338" spans="1:20" x14ac:dyDescent="0.25">
      <c r="A338" s="1">
        <v>44774</v>
      </c>
      <c r="B338">
        <v>505</v>
      </c>
      <c r="C338">
        <v>506</v>
      </c>
      <c r="D338">
        <v>527</v>
      </c>
      <c r="E338">
        <v>488.5</v>
      </c>
      <c r="F338" s="2">
        <v>565224782</v>
      </c>
      <c r="G338">
        <f t="shared" si="50"/>
        <v>527</v>
      </c>
      <c r="H338">
        <f t="shared" si="51"/>
        <v>495.5</v>
      </c>
      <c r="I338">
        <f t="shared" si="56"/>
        <v>555</v>
      </c>
      <c r="J338">
        <f t="shared" si="57"/>
        <v>451</v>
      </c>
      <c r="K338">
        <f t="shared" si="58"/>
        <v>610</v>
      </c>
      <c r="L338">
        <f t="shared" si="59"/>
        <v>451</v>
      </c>
      <c r="M338" s="4">
        <f t="shared" ca="1" si="52"/>
        <v>0</v>
      </c>
      <c r="N338" s="4">
        <f t="shared" ca="1" si="53"/>
        <v>-100</v>
      </c>
      <c r="O338" s="4">
        <f t="shared" ca="1" si="52"/>
        <v>0</v>
      </c>
      <c r="P338" s="4">
        <f t="shared" ca="1" si="53"/>
        <v>-100</v>
      </c>
      <c r="Q338" s="4">
        <f t="shared" ca="1" si="54"/>
        <v>-1</v>
      </c>
      <c r="R338" s="4">
        <f t="shared" ca="1" si="55"/>
        <v>-100</v>
      </c>
      <c r="S338" s="4">
        <f t="shared" ca="1" si="54"/>
        <v>-1</v>
      </c>
      <c r="T338" s="4">
        <f t="shared" ca="1" si="55"/>
        <v>-100</v>
      </c>
    </row>
    <row r="339" spans="1:20" x14ac:dyDescent="0.25">
      <c r="A339" s="1">
        <v>44805</v>
      </c>
      <c r="B339">
        <v>422</v>
      </c>
      <c r="C339">
        <v>495</v>
      </c>
      <c r="D339">
        <v>495.5</v>
      </c>
      <c r="E339">
        <v>422</v>
      </c>
      <c r="F339" s="2">
        <v>661649308</v>
      </c>
      <c r="G339">
        <f t="shared" si="50"/>
        <v>527</v>
      </c>
      <c r="H339">
        <f t="shared" si="51"/>
        <v>451</v>
      </c>
      <c r="I339">
        <f t="shared" si="56"/>
        <v>527</v>
      </c>
      <c r="J339">
        <f t="shared" si="57"/>
        <v>451</v>
      </c>
      <c r="K339">
        <f t="shared" si="58"/>
        <v>589</v>
      </c>
      <c r="L339">
        <f t="shared" si="59"/>
        <v>451</v>
      </c>
      <c r="M339" s="4">
        <f t="shared" ca="1" si="52"/>
        <v>0</v>
      </c>
      <c r="N339" s="4">
        <f t="shared" ca="1" si="53"/>
        <v>-100</v>
      </c>
      <c r="O339" s="4">
        <f t="shared" ca="1" si="52"/>
        <v>0</v>
      </c>
      <c r="P339" s="4">
        <f t="shared" ca="1" si="53"/>
        <v>-100</v>
      </c>
      <c r="Q339" s="4">
        <f t="shared" ca="1" si="54"/>
        <v>-1</v>
      </c>
      <c r="R339" s="4">
        <f t="shared" ca="1" si="55"/>
        <v>-100</v>
      </c>
      <c r="S339" s="4">
        <f t="shared" ca="1" si="54"/>
        <v>-1</v>
      </c>
      <c r="T339" s="4">
        <f t="shared" ca="1" si="55"/>
        <v>-100</v>
      </c>
    </row>
    <row r="340" spans="1:20" x14ac:dyDescent="0.25">
      <c r="A340" s="1">
        <v>44835</v>
      </c>
      <c r="B340">
        <v>390</v>
      </c>
      <c r="C340">
        <v>418.5</v>
      </c>
      <c r="D340">
        <v>451</v>
      </c>
      <c r="E340">
        <v>370</v>
      </c>
      <c r="F340" s="2">
        <v>1030660938</v>
      </c>
      <c r="G340">
        <f t="shared" si="50"/>
        <v>498</v>
      </c>
      <c r="H340">
        <f t="shared" si="51"/>
        <v>451</v>
      </c>
      <c r="I340">
        <f t="shared" si="56"/>
        <v>543</v>
      </c>
      <c r="J340">
        <f t="shared" si="57"/>
        <v>451</v>
      </c>
      <c r="K340">
        <f t="shared" si="58"/>
        <v>560</v>
      </c>
      <c r="L340">
        <f t="shared" si="59"/>
        <v>451</v>
      </c>
      <c r="M340" s="4">
        <f t="shared" ca="1" si="52"/>
        <v>0</v>
      </c>
      <c r="N340" s="4">
        <f t="shared" ca="1" si="53"/>
        <v>-100</v>
      </c>
      <c r="O340" s="4">
        <f t="shared" ca="1" si="52"/>
        <v>0</v>
      </c>
      <c r="P340" s="4">
        <f t="shared" ca="1" si="53"/>
        <v>-100</v>
      </c>
      <c r="Q340" s="4">
        <f t="shared" ca="1" si="54"/>
        <v>-1</v>
      </c>
      <c r="R340" s="4">
        <f t="shared" ca="1" si="55"/>
        <v>-100</v>
      </c>
      <c r="S340" s="4">
        <f t="shared" ca="1" si="54"/>
        <v>-1</v>
      </c>
      <c r="T340" s="4">
        <f t="shared" ca="1" si="55"/>
        <v>-100</v>
      </c>
    </row>
    <row r="341" spans="1:20" x14ac:dyDescent="0.25">
      <c r="A341" s="1">
        <v>44866</v>
      </c>
      <c r="B341">
        <v>490</v>
      </c>
      <c r="C341">
        <v>388.5</v>
      </c>
      <c r="D341">
        <v>498</v>
      </c>
      <c r="E341">
        <v>378.5</v>
      </c>
      <c r="F341" s="2">
        <v>1052833025</v>
      </c>
      <c r="G341">
        <f t="shared" si="50"/>
        <v>508</v>
      </c>
      <c r="H341">
        <f t="shared" si="51"/>
        <v>451</v>
      </c>
      <c r="I341">
        <f t="shared" si="56"/>
        <v>546</v>
      </c>
      <c r="J341">
        <f t="shared" si="57"/>
        <v>451</v>
      </c>
      <c r="K341">
        <f t="shared" si="58"/>
        <v>574</v>
      </c>
      <c r="L341">
        <f t="shared" si="59"/>
        <v>451</v>
      </c>
      <c r="M341" s="4">
        <f t="shared" ca="1" si="52"/>
        <v>0</v>
      </c>
      <c r="N341" s="4">
        <f t="shared" ca="1" si="53"/>
        <v>-100</v>
      </c>
      <c r="O341" s="4">
        <f t="shared" ca="1" si="52"/>
        <v>0</v>
      </c>
      <c r="P341" s="4">
        <f t="shared" ca="1" si="53"/>
        <v>-100</v>
      </c>
      <c r="Q341" s="4">
        <f t="shared" ca="1" si="54"/>
        <v>-1</v>
      </c>
      <c r="R341" s="4">
        <f t="shared" ca="1" si="55"/>
        <v>-100</v>
      </c>
      <c r="S341" s="4">
        <f t="shared" ca="1" si="54"/>
        <v>-1</v>
      </c>
      <c r="T341" s="4">
        <f t="shared" ca="1" si="55"/>
        <v>-100</v>
      </c>
    </row>
    <row r="342" spans="1:20" x14ac:dyDescent="0.25">
      <c r="A342" s="1">
        <v>44896</v>
      </c>
      <c r="B342">
        <v>448.5</v>
      </c>
      <c r="C342">
        <v>506</v>
      </c>
      <c r="D342">
        <v>508</v>
      </c>
      <c r="E342">
        <v>442.5</v>
      </c>
      <c r="F342" s="2">
        <v>663747023</v>
      </c>
      <c r="G342">
        <f t="shared" si="50"/>
        <v>543</v>
      </c>
      <c r="H342">
        <f t="shared" si="51"/>
        <v>498</v>
      </c>
      <c r="I342">
        <f t="shared" si="56"/>
        <v>546</v>
      </c>
      <c r="J342">
        <f t="shared" si="57"/>
        <v>451</v>
      </c>
      <c r="K342">
        <f t="shared" si="58"/>
        <v>594</v>
      </c>
      <c r="L342">
        <f t="shared" si="59"/>
        <v>451</v>
      </c>
      <c r="M342" s="4">
        <f t="shared" ca="1" si="52"/>
        <v>0</v>
      </c>
      <c r="N342" s="4">
        <f t="shared" ca="1" si="53"/>
        <v>-100</v>
      </c>
      <c r="O342" s="4">
        <f t="shared" ca="1" si="52"/>
        <v>0</v>
      </c>
      <c r="P342" s="4">
        <f t="shared" ca="1" si="53"/>
        <v>-100</v>
      </c>
      <c r="Q342" s="4">
        <f t="shared" ca="1" si="54"/>
        <v>-1</v>
      </c>
      <c r="R342" s="4">
        <f t="shared" ca="1" si="55"/>
        <v>-100</v>
      </c>
      <c r="S342" s="4">
        <f t="shared" ca="1" si="54"/>
        <v>-1</v>
      </c>
      <c r="T342" s="4">
        <f t="shared" ca="1" si="55"/>
        <v>-100</v>
      </c>
    </row>
    <row r="343" spans="1:20" x14ac:dyDescent="0.25">
      <c r="A343" s="1">
        <v>44927</v>
      </c>
      <c r="B343">
        <v>522</v>
      </c>
      <c r="C343">
        <v>446</v>
      </c>
      <c r="D343">
        <v>543</v>
      </c>
      <c r="E343">
        <v>443</v>
      </c>
      <c r="F343" s="2">
        <v>587061398</v>
      </c>
      <c r="G343">
        <f t="shared" si="50"/>
        <v>546</v>
      </c>
      <c r="H343">
        <f t="shared" si="51"/>
        <v>508</v>
      </c>
      <c r="I343">
        <f t="shared" si="56"/>
        <v>546</v>
      </c>
      <c r="J343">
        <f t="shared" si="57"/>
        <v>498</v>
      </c>
      <c r="K343">
        <f t="shared" si="58"/>
        <v>594</v>
      </c>
      <c r="L343">
        <f t="shared" si="59"/>
        <v>451</v>
      </c>
      <c r="M343" s="4">
        <f t="shared" ca="1" si="52"/>
        <v>0</v>
      </c>
      <c r="N343" s="4">
        <f t="shared" ca="1" si="53"/>
        <v>-100</v>
      </c>
      <c r="O343" s="4">
        <f t="shared" ca="1" si="52"/>
        <v>0</v>
      </c>
      <c r="P343" s="4">
        <f t="shared" ca="1" si="53"/>
        <v>-100</v>
      </c>
      <c r="Q343" s="4">
        <f t="shared" ca="1" si="54"/>
        <v>-1</v>
      </c>
      <c r="R343" s="4">
        <f t="shared" ca="1" si="55"/>
        <v>-100</v>
      </c>
      <c r="S343" s="4">
        <f t="shared" ca="1" si="54"/>
        <v>-1</v>
      </c>
      <c r="T343" s="4">
        <f t="shared" ca="1" si="55"/>
        <v>-100</v>
      </c>
    </row>
    <row r="344" spans="1:20" x14ac:dyDescent="0.25">
      <c r="A344" s="1">
        <v>44958</v>
      </c>
      <c r="B344">
        <v>511</v>
      </c>
      <c r="C344">
        <v>532</v>
      </c>
      <c r="D344">
        <v>546</v>
      </c>
      <c r="E344">
        <v>505</v>
      </c>
      <c r="F344" s="2">
        <v>585222538</v>
      </c>
      <c r="G344">
        <f t="shared" si="50"/>
        <v>546</v>
      </c>
      <c r="H344">
        <f t="shared" si="51"/>
        <v>539</v>
      </c>
      <c r="I344">
        <f t="shared" si="56"/>
        <v>574</v>
      </c>
      <c r="J344">
        <f t="shared" si="57"/>
        <v>508</v>
      </c>
      <c r="K344">
        <f t="shared" si="58"/>
        <v>594</v>
      </c>
      <c r="L344">
        <f t="shared" si="59"/>
        <v>451</v>
      </c>
      <c r="M344" s="4">
        <f t="shared" ca="1" si="52"/>
        <v>0</v>
      </c>
      <c r="N344" s="4">
        <f t="shared" ca="1" si="53"/>
        <v>-100</v>
      </c>
      <c r="O344" s="4">
        <f t="shared" ca="1" si="52"/>
        <v>0</v>
      </c>
      <c r="P344" s="4">
        <f t="shared" ca="1" si="53"/>
        <v>-100</v>
      </c>
      <c r="Q344" s="4">
        <f t="shared" ca="1" si="54"/>
        <v>-1</v>
      </c>
      <c r="R344" s="4">
        <f t="shared" ca="1" si="55"/>
        <v>-100</v>
      </c>
      <c r="S344" s="4">
        <f t="shared" ca="1" si="54"/>
        <v>-1</v>
      </c>
      <c r="T344" s="4">
        <f t="shared" ca="1" si="55"/>
        <v>-100</v>
      </c>
    </row>
    <row r="345" spans="1:20" x14ac:dyDescent="0.25">
      <c r="A345" s="1">
        <v>44986</v>
      </c>
      <c r="B345">
        <v>533</v>
      </c>
      <c r="C345">
        <v>504</v>
      </c>
      <c r="D345">
        <v>539</v>
      </c>
      <c r="E345">
        <v>504</v>
      </c>
      <c r="F345" s="2">
        <v>577588001</v>
      </c>
      <c r="G345">
        <f t="shared" si="50"/>
        <v>546</v>
      </c>
      <c r="H345">
        <f t="shared" si="51"/>
        <v>535</v>
      </c>
      <c r="I345">
        <f t="shared" si="56"/>
        <v>594</v>
      </c>
      <c r="J345">
        <f t="shared" si="57"/>
        <v>535</v>
      </c>
      <c r="K345">
        <f t="shared" si="58"/>
        <v>594</v>
      </c>
      <c r="L345">
        <f t="shared" si="59"/>
        <v>451</v>
      </c>
      <c r="M345" s="4">
        <f t="shared" ca="1" si="52"/>
        <v>0</v>
      </c>
      <c r="N345" s="4">
        <f t="shared" ca="1" si="53"/>
        <v>-100</v>
      </c>
      <c r="O345" s="4">
        <f t="shared" ca="1" si="52"/>
        <v>0</v>
      </c>
      <c r="P345" s="4">
        <f t="shared" ca="1" si="53"/>
        <v>-100</v>
      </c>
      <c r="Q345" s="4">
        <f t="shared" ca="1" si="54"/>
        <v>-1</v>
      </c>
      <c r="R345" s="4">
        <f t="shared" ca="1" si="55"/>
        <v>-100</v>
      </c>
      <c r="S345" s="4">
        <f t="shared" ca="1" si="54"/>
        <v>-1</v>
      </c>
      <c r="T345" s="4">
        <f t="shared" ca="1" si="55"/>
        <v>-100</v>
      </c>
    </row>
    <row r="346" spans="1:20" x14ac:dyDescent="0.25">
      <c r="A346" s="1">
        <v>45017</v>
      </c>
      <c r="B346">
        <v>502</v>
      </c>
      <c r="C346">
        <v>530</v>
      </c>
      <c r="D346">
        <v>535</v>
      </c>
      <c r="E346">
        <v>489</v>
      </c>
      <c r="F346" s="2">
        <v>410428309</v>
      </c>
      <c r="G346">
        <f t="shared" si="50"/>
        <v>574</v>
      </c>
      <c r="H346">
        <f t="shared" si="51"/>
        <v>535</v>
      </c>
      <c r="I346">
        <f t="shared" si="56"/>
        <v>594</v>
      </c>
      <c r="J346">
        <f t="shared" si="57"/>
        <v>535</v>
      </c>
      <c r="K346">
        <f t="shared" si="58"/>
        <v>594</v>
      </c>
      <c r="L346">
        <f t="shared" si="59"/>
        <v>498</v>
      </c>
      <c r="M346" s="4">
        <f t="shared" ca="1" si="52"/>
        <v>0</v>
      </c>
      <c r="N346" s="4">
        <f t="shared" ca="1" si="53"/>
        <v>-100</v>
      </c>
      <c r="O346" s="4">
        <f t="shared" ca="1" si="52"/>
        <v>0</v>
      </c>
      <c r="P346" s="4">
        <f t="shared" ca="1" si="53"/>
        <v>-100</v>
      </c>
      <c r="Q346" s="4">
        <f t="shared" ca="1" si="54"/>
        <v>-1</v>
      </c>
      <c r="R346" s="4">
        <f t="shared" ca="1" si="55"/>
        <v>-100</v>
      </c>
      <c r="S346" s="4">
        <f t="shared" ca="1" si="54"/>
        <v>-1</v>
      </c>
      <c r="T346" s="4">
        <f t="shared" ca="1" si="55"/>
        <v>-100</v>
      </c>
    </row>
    <row r="347" spans="1:20" x14ac:dyDescent="0.25">
      <c r="A347" s="1">
        <v>45047</v>
      </c>
      <c r="B347">
        <v>558</v>
      </c>
      <c r="C347">
        <v>500</v>
      </c>
      <c r="D347">
        <v>574</v>
      </c>
      <c r="E347">
        <v>494.5</v>
      </c>
      <c r="F347" s="2">
        <v>732697640</v>
      </c>
      <c r="G347">
        <f t="shared" si="50"/>
        <v>594</v>
      </c>
      <c r="H347">
        <f t="shared" si="51"/>
        <v>535</v>
      </c>
      <c r="I347">
        <f t="shared" si="56"/>
        <v>594</v>
      </c>
      <c r="J347">
        <f t="shared" si="57"/>
        <v>535</v>
      </c>
      <c r="K347">
        <f t="shared" si="58"/>
        <v>594</v>
      </c>
      <c r="L347">
        <f t="shared" si="59"/>
        <v>508</v>
      </c>
      <c r="M347" s="4">
        <f t="shared" ca="1" si="52"/>
        <v>0</v>
      </c>
      <c r="N347" s="4">
        <f t="shared" ca="1" si="53"/>
        <v>-100</v>
      </c>
      <c r="O347" s="4">
        <f t="shared" ca="1" si="52"/>
        <v>0</v>
      </c>
      <c r="P347" s="4">
        <f t="shared" ca="1" si="53"/>
        <v>-100</v>
      </c>
      <c r="Q347" s="4">
        <f t="shared" ca="1" si="54"/>
        <v>-1</v>
      </c>
      <c r="R347" s="4">
        <f t="shared" ca="1" si="55"/>
        <v>-100</v>
      </c>
      <c r="S347" s="4">
        <f t="shared" ca="1" si="54"/>
        <v>-1</v>
      </c>
      <c r="T347" s="4">
        <f t="shared" ca="1" si="55"/>
        <v>-100</v>
      </c>
    </row>
    <row r="348" spans="1:20" x14ac:dyDescent="0.25">
      <c r="A348" s="1">
        <v>45078</v>
      </c>
      <c r="B348">
        <v>576</v>
      </c>
      <c r="C348">
        <v>550</v>
      </c>
      <c r="D348">
        <v>594</v>
      </c>
      <c r="E348">
        <v>550</v>
      </c>
      <c r="F348" s="2">
        <v>540361738</v>
      </c>
      <c r="G348">
        <f t="shared" si="50"/>
        <v>594</v>
      </c>
      <c r="H348">
        <f t="shared" si="51"/>
        <v>574</v>
      </c>
      <c r="I348">
        <f t="shared" si="56"/>
        <v>594</v>
      </c>
      <c r="J348">
        <f t="shared" si="57"/>
        <v>535</v>
      </c>
      <c r="K348">
        <f t="shared" si="58"/>
        <v>594</v>
      </c>
      <c r="L348">
        <f t="shared" si="59"/>
        <v>535</v>
      </c>
      <c r="M348" s="4">
        <f t="shared" ca="1" si="52"/>
        <v>0</v>
      </c>
      <c r="N348" s="4">
        <f t="shared" ca="1" si="53"/>
        <v>-100</v>
      </c>
      <c r="O348" s="4">
        <f t="shared" ca="1" si="52"/>
        <v>0</v>
      </c>
      <c r="P348" s="4">
        <f t="shared" ca="1" si="53"/>
        <v>-100</v>
      </c>
      <c r="Q348" s="4">
        <f t="shared" ca="1" si="54"/>
        <v>-1</v>
      </c>
      <c r="R348" s="4">
        <f t="shared" ca="1" si="55"/>
        <v>-100</v>
      </c>
      <c r="S348" s="4">
        <f t="shared" ca="1" si="54"/>
        <v>-1</v>
      </c>
      <c r="T348" s="4">
        <f t="shared" ca="1" si="55"/>
        <v>-100</v>
      </c>
    </row>
    <row r="349" spans="1:20" x14ac:dyDescent="0.25">
      <c r="A349" s="1">
        <v>45108</v>
      </c>
      <c r="B349">
        <v>565</v>
      </c>
      <c r="C349">
        <v>578</v>
      </c>
      <c r="D349">
        <v>591</v>
      </c>
      <c r="E349">
        <v>557</v>
      </c>
      <c r="F349" s="2">
        <v>460611696</v>
      </c>
      <c r="G349">
        <f t="shared" si="50"/>
        <v>594</v>
      </c>
      <c r="H349">
        <f t="shared" si="51"/>
        <v>569</v>
      </c>
      <c r="I349">
        <f t="shared" si="56"/>
        <v>594</v>
      </c>
      <c r="J349">
        <f t="shared" si="57"/>
        <v>556</v>
      </c>
      <c r="K349">
        <f t="shared" si="58"/>
        <v>594</v>
      </c>
      <c r="L349">
        <f t="shared" si="59"/>
        <v>535</v>
      </c>
      <c r="M349" s="4">
        <f t="shared" ca="1" si="52"/>
        <v>0</v>
      </c>
      <c r="N349" s="4">
        <f t="shared" ca="1" si="53"/>
        <v>-100</v>
      </c>
      <c r="O349" s="4">
        <f t="shared" ca="1" si="52"/>
        <v>0</v>
      </c>
      <c r="P349" s="4">
        <f t="shared" ca="1" si="53"/>
        <v>-100</v>
      </c>
      <c r="Q349" s="4">
        <f t="shared" ca="1" si="54"/>
        <v>-1</v>
      </c>
      <c r="R349" s="4">
        <f t="shared" ca="1" si="55"/>
        <v>-100</v>
      </c>
      <c r="S349" s="4">
        <f t="shared" ca="1" si="54"/>
        <v>-1</v>
      </c>
      <c r="T349" s="4">
        <f t="shared" ca="1" si="55"/>
        <v>-100</v>
      </c>
    </row>
    <row r="350" spans="1:20" x14ac:dyDescent="0.25">
      <c r="A350" s="1">
        <v>45139</v>
      </c>
      <c r="B350">
        <v>549</v>
      </c>
      <c r="C350">
        <v>565</v>
      </c>
      <c r="D350">
        <v>569</v>
      </c>
      <c r="E350">
        <v>534</v>
      </c>
      <c r="F350" s="2">
        <v>483988753</v>
      </c>
      <c r="G350">
        <f t="shared" si="50"/>
        <v>591</v>
      </c>
      <c r="H350">
        <f t="shared" si="51"/>
        <v>558</v>
      </c>
      <c r="I350">
        <f t="shared" si="56"/>
        <v>594</v>
      </c>
      <c r="J350">
        <f t="shared" si="57"/>
        <v>556</v>
      </c>
      <c r="K350">
        <f t="shared" si="58"/>
        <v>594</v>
      </c>
      <c r="L350">
        <f t="shared" si="59"/>
        <v>535</v>
      </c>
      <c r="M350" s="4">
        <f t="shared" ca="1" si="52"/>
        <v>0</v>
      </c>
      <c r="N350" s="4">
        <f t="shared" ca="1" si="53"/>
        <v>-100</v>
      </c>
      <c r="O350" s="4">
        <f t="shared" ca="1" si="52"/>
        <v>0</v>
      </c>
      <c r="P350" s="4">
        <f t="shared" ca="1" si="53"/>
        <v>-100</v>
      </c>
      <c r="Q350" s="4">
        <f t="shared" ca="1" si="54"/>
        <v>-1</v>
      </c>
      <c r="R350" s="4">
        <f t="shared" ca="1" si="55"/>
        <v>-100</v>
      </c>
      <c r="S350" s="4">
        <f t="shared" ca="1" si="54"/>
        <v>-1</v>
      </c>
      <c r="T350" s="4">
        <f t="shared" ca="1" si="55"/>
        <v>-100</v>
      </c>
    </row>
    <row r="351" spans="1:20" x14ac:dyDescent="0.25">
      <c r="A351" s="1">
        <v>45170</v>
      </c>
      <c r="B351">
        <v>523</v>
      </c>
      <c r="C351">
        <v>543</v>
      </c>
      <c r="D351">
        <v>558</v>
      </c>
      <c r="E351">
        <v>516</v>
      </c>
      <c r="F351" s="2">
        <v>461116932</v>
      </c>
      <c r="G351">
        <f t="shared" si="50"/>
        <v>569</v>
      </c>
      <c r="H351">
        <f t="shared" si="51"/>
        <v>556</v>
      </c>
      <c r="I351">
        <f t="shared" si="56"/>
        <v>593</v>
      </c>
      <c r="J351">
        <f t="shared" si="57"/>
        <v>556</v>
      </c>
      <c r="K351">
        <f t="shared" si="58"/>
        <v>594</v>
      </c>
      <c r="L351">
        <f t="shared" si="59"/>
        <v>535</v>
      </c>
      <c r="M351" s="4">
        <f t="shared" ca="1" si="52"/>
        <v>0</v>
      </c>
      <c r="N351" s="4">
        <f t="shared" ca="1" si="53"/>
        <v>-100</v>
      </c>
      <c r="O351" s="4">
        <f t="shared" ca="1" si="52"/>
        <v>0</v>
      </c>
      <c r="P351" s="4">
        <f t="shared" ca="1" si="53"/>
        <v>-100</v>
      </c>
      <c r="Q351" s="4">
        <f t="shared" ca="1" si="54"/>
        <v>-1</v>
      </c>
      <c r="R351" s="4">
        <f t="shared" ca="1" si="55"/>
        <v>-100</v>
      </c>
      <c r="S351" s="4">
        <f t="shared" ca="1" si="54"/>
        <v>-1</v>
      </c>
      <c r="T351" s="4">
        <f t="shared" ca="1" si="55"/>
        <v>-100</v>
      </c>
    </row>
    <row r="352" spans="1:20" x14ac:dyDescent="0.25">
      <c r="A352" s="1">
        <v>45200</v>
      </c>
      <c r="B352">
        <v>529</v>
      </c>
      <c r="C352">
        <v>530</v>
      </c>
      <c r="D352">
        <v>556</v>
      </c>
      <c r="E352">
        <v>519</v>
      </c>
      <c r="F352" s="2">
        <v>552436073</v>
      </c>
      <c r="G352">
        <f t="shared" si="50"/>
        <v>585</v>
      </c>
      <c r="H352">
        <f t="shared" si="51"/>
        <v>556</v>
      </c>
      <c r="I352">
        <f t="shared" si="56"/>
        <v>593</v>
      </c>
      <c r="J352">
        <f t="shared" si="57"/>
        <v>556</v>
      </c>
      <c r="K352">
        <f t="shared" si="58"/>
        <v>594</v>
      </c>
      <c r="L352">
        <f t="shared" si="59"/>
        <v>556</v>
      </c>
      <c r="M352" s="4">
        <f t="shared" ca="1" si="52"/>
        <v>0</v>
      </c>
      <c r="N352" s="4">
        <f t="shared" ca="1" si="53"/>
        <v>-100</v>
      </c>
      <c r="O352" s="4">
        <f t="shared" ca="1" si="52"/>
        <v>0</v>
      </c>
      <c r="P352" s="4">
        <f t="shared" ca="1" si="53"/>
        <v>-100</v>
      </c>
      <c r="Q352" s="4">
        <f t="shared" ca="1" si="54"/>
        <v>-1</v>
      </c>
      <c r="R352" s="4">
        <f t="shared" ca="1" si="55"/>
        <v>-100</v>
      </c>
      <c r="S352" s="4">
        <f t="shared" ca="1" si="54"/>
        <v>-1</v>
      </c>
      <c r="T352" s="4">
        <f t="shared" ca="1" si="55"/>
        <v>-100</v>
      </c>
    </row>
    <row r="353" spans="1:20" x14ac:dyDescent="0.25">
      <c r="A353" s="1">
        <v>45231</v>
      </c>
      <c r="B353">
        <v>577</v>
      </c>
      <c r="C353">
        <v>533</v>
      </c>
      <c r="D353">
        <v>585</v>
      </c>
      <c r="E353">
        <v>527</v>
      </c>
      <c r="F353" s="2">
        <v>581045322</v>
      </c>
      <c r="G353">
        <f t="shared" si="50"/>
        <v>593</v>
      </c>
      <c r="H353">
        <f t="shared" si="51"/>
        <v>556</v>
      </c>
      <c r="I353">
        <f t="shared" si="56"/>
        <v>593</v>
      </c>
      <c r="J353">
        <f t="shared" si="57"/>
        <v>556</v>
      </c>
      <c r="K353">
        <f t="shared" si="58"/>
        <v>594</v>
      </c>
      <c r="L353">
        <f t="shared" si="59"/>
        <v>556</v>
      </c>
      <c r="M353" s="4">
        <f t="shared" ca="1" si="52"/>
        <v>0</v>
      </c>
      <c r="N353" s="4">
        <f t="shared" ca="1" si="53"/>
        <v>-100</v>
      </c>
      <c r="O353" s="4">
        <f t="shared" ca="1" si="52"/>
        <v>0</v>
      </c>
      <c r="P353" s="4">
        <f t="shared" ca="1" si="53"/>
        <v>-100</v>
      </c>
      <c r="Q353" s="4">
        <f t="shared" ca="1" si="54"/>
        <v>-1</v>
      </c>
      <c r="R353" s="4">
        <f t="shared" ca="1" si="55"/>
        <v>-100</v>
      </c>
      <c r="S353" s="4">
        <f t="shared" ca="1" si="54"/>
        <v>-1</v>
      </c>
      <c r="T353" s="4">
        <f t="shared" ca="1" si="55"/>
        <v>-100</v>
      </c>
    </row>
    <row r="354" spans="1:20" x14ac:dyDescent="0.25">
      <c r="A354" s="1">
        <v>45261</v>
      </c>
      <c r="B354">
        <v>593</v>
      </c>
      <c r="C354">
        <v>573</v>
      </c>
      <c r="D354">
        <v>593</v>
      </c>
      <c r="E354">
        <v>566</v>
      </c>
      <c r="F354" s="2">
        <v>588286351</v>
      </c>
      <c r="G354">
        <f t="shared" si="50"/>
        <v>593</v>
      </c>
      <c r="H354">
        <f t="shared" si="51"/>
        <v>585</v>
      </c>
      <c r="I354">
        <f t="shared" si="56"/>
        <v>593</v>
      </c>
      <c r="J354">
        <f t="shared" si="57"/>
        <v>556</v>
      </c>
      <c r="K354">
        <f t="shared" si="58"/>
        <v>593</v>
      </c>
      <c r="L354">
        <f t="shared" si="59"/>
        <v>556</v>
      </c>
      <c r="M354" s="4">
        <f t="shared" ca="1" si="52"/>
        <v>0</v>
      </c>
      <c r="N354" s="4">
        <f t="shared" ca="1" si="53"/>
        <v>-100</v>
      </c>
      <c r="O354" s="4">
        <f t="shared" ca="1" si="52"/>
        <v>0</v>
      </c>
      <c r="P354" s="4">
        <f t="shared" ca="1" si="53"/>
        <v>-100</v>
      </c>
      <c r="Q354" s="4">
        <f t="shared" ca="1" si="54"/>
        <v>-1</v>
      </c>
      <c r="R354" s="4">
        <f t="shared" ca="1" si="55"/>
        <v>-100</v>
      </c>
      <c r="S354" s="4">
        <f t="shared" ca="1" si="54"/>
        <v>-1</v>
      </c>
      <c r="T354" s="4">
        <f t="shared" ca="1" si="55"/>
        <v>-100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opLeftCell="Q1" zoomScale="115" zoomScaleNormal="115" workbookViewId="0">
      <selection activeCell="T28" sqref="T28"/>
    </sheetView>
  </sheetViews>
  <sheetFormatPr defaultRowHeight="16.5" x14ac:dyDescent="0.25"/>
  <cols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5"/>
  </cols>
  <sheetData>
    <row r="1" spans="1:20" s="3" customFormat="1" x14ac:dyDescent="0.25">
      <c r="G1" s="3" t="s">
        <v>9</v>
      </c>
      <c r="I1" s="3" t="s">
        <v>10</v>
      </c>
      <c r="K1" s="3" t="s">
        <v>11</v>
      </c>
      <c r="M1" s="6" t="s">
        <v>8</v>
      </c>
      <c r="N1" s="6"/>
      <c r="O1" s="6"/>
      <c r="P1" s="6"/>
      <c r="Q1" s="6"/>
      <c r="R1" s="6"/>
      <c r="S1" s="6"/>
      <c r="T1" s="6"/>
    </row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6" t="s">
        <v>14</v>
      </c>
      <c r="N2" s="6" t="s">
        <v>12</v>
      </c>
      <c r="O2" s="6">
        <v>10</v>
      </c>
      <c r="P2" s="6" t="s">
        <v>12</v>
      </c>
      <c r="Q2" s="6" t="s">
        <v>13</v>
      </c>
      <c r="R2" s="6" t="s">
        <v>12</v>
      </c>
      <c r="S2" s="6">
        <v>20</v>
      </c>
      <c r="T2" s="6" t="s">
        <v>12</v>
      </c>
    </row>
    <row r="3" spans="1:20" x14ac:dyDescent="0.25">
      <c r="A3" s="1">
        <v>34578</v>
      </c>
      <c r="B3">
        <v>7.4</v>
      </c>
      <c r="C3">
        <v>4.1500000000000004</v>
      </c>
      <c r="D3">
        <v>7.66</v>
      </c>
      <c r="E3">
        <v>4.1500000000000004</v>
      </c>
      <c r="F3" s="2">
        <v>89896000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 s="1">
        <v>34608</v>
      </c>
      <c r="B4">
        <v>6.88</v>
      </c>
      <c r="C4">
        <v>7.44</v>
      </c>
      <c r="D4">
        <v>7.66</v>
      </c>
      <c r="E4">
        <v>6.66</v>
      </c>
      <c r="F4" s="2">
        <v>73410000</v>
      </c>
      <c r="G4">
        <f>MAX(D3:D5)</f>
        <v>7.66</v>
      </c>
      <c r="H4">
        <f>MIN(D3:D5)</f>
        <v>7.05</v>
      </c>
      <c r="M4" s="4"/>
      <c r="N4" s="4"/>
      <c r="O4" s="4"/>
      <c r="P4" s="4"/>
      <c r="Q4" s="4"/>
      <c r="R4" s="4"/>
      <c r="S4" s="4"/>
      <c r="T4" s="4"/>
    </row>
    <row r="5" spans="1:20" x14ac:dyDescent="0.25">
      <c r="A5" s="1">
        <v>34639</v>
      </c>
      <c r="B5">
        <v>6.88</v>
      </c>
      <c r="C5">
        <v>7.05</v>
      </c>
      <c r="D5">
        <v>7.05</v>
      </c>
      <c r="E5">
        <v>6.75</v>
      </c>
      <c r="F5" s="2">
        <v>23246000</v>
      </c>
      <c r="G5">
        <f t="shared" ref="G5:G68" si="0">MAX(D4:D6)</f>
        <v>7.66</v>
      </c>
      <c r="H5">
        <f t="shared" ref="H5:H68" si="1">MIN(D4:D6)</f>
        <v>7.05</v>
      </c>
      <c r="I5">
        <f>MAX(D3:D8)</f>
        <v>7.66</v>
      </c>
      <c r="J5">
        <f>MIN(D3:D8)</f>
        <v>6.84</v>
      </c>
      <c r="M5" s="4">
        <f ca="1">(OFFSET($J5,M$2*12-1,0))/$D5</f>
        <v>7.2609929078014179</v>
      </c>
      <c r="N5" s="4">
        <f t="shared" ref="N5:P20" ca="1" si="2">(IF(M5&gt;0,1,0)*ABS(M5)^(1/M$2)-1)*100</f>
        <v>48.661736867364482</v>
      </c>
      <c r="O5" s="4">
        <f ca="1">(OFFSET($J5,O$2*12-1,0))/$D5</f>
        <v>5.879432624113476</v>
      </c>
      <c r="P5" s="4">
        <f t="shared" ca="1" si="2"/>
        <v>19.380540759592325</v>
      </c>
      <c r="Q5" s="4">
        <f ca="1">(OFFSET($J5,Q$2*12-1,0)-$D5)/$D5</f>
        <v>7.4822695035460995</v>
      </c>
      <c r="R5" s="4">
        <f t="shared" ref="R5:T20" ca="1" si="3">(IF(Q5&gt;0,1,0)*ABS(Q5)^(1/Q$2)-1)*100</f>
        <v>14.358615745699765</v>
      </c>
      <c r="S5" s="4">
        <f ca="1">(OFFSET($J5,S$2*12-1,0)-$D5)/$D5</f>
        <v>16.872340425531917</v>
      </c>
      <c r="T5" s="4">
        <f t="shared" ca="1" si="3"/>
        <v>15.175144678589557</v>
      </c>
    </row>
    <row r="6" spans="1:20" x14ac:dyDescent="0.25">
      <c r="A6" s="1">
        <v>34669</v>
      </c>
      <c r="B6">
        <v>6.75</v>
      </c>
      <c r="C6">
        <v>6.88</v>
      </c>
      <c r="D6">
        <v>7.27</v>
      </c>
      <c r="E6">
        <v>6.66</v>
      </c>
      <c r="F6" s="2">
        <v>33642000</v>
      </c>
      <c r="G6">
        <f t="shared" si="0"/>
        <v>7.27</v>
      </c>
      <c r="H6">
        <f t="shared" si="1"/>
        <v>6.84</v>
      </c>
      <c r="I6">
        <f t="shared" ref="I6:I69" si="4">MAX(D4:D9)</f>
        <v>8.18</v>
      </c>
      <c r="J6">
        <f t="shared" ref="J6:J69" si="5">MIN(D4:D9)</f>
        <v>6.84</v>
      </c>
      <c r="M6" s="4">
        <f t="shared" ref="M6:M69" ca="1" si="6">(OFFSET($J6,M$2*12-1,0))/$D6</f>
        <v>7.3246217331499315</v>
      </c>
      <c r="N6" s="4">
        <f t="shared" ca="1" si="2"/>
        <v>48.92137596645636</v>
      </c>
      <c r="O6" s="4">
        <f t="shared" ref="O6:O69" ca="1" si="7">(OFFSET($J6,O$2*12-1,0))/$D6</f>
        <v>5.7015130674002759</v>
      </c>
      <c r="P6" s="4">
        <f t="shared" ca="1" si="2"/>
        <v>19.014263228458095</v>
      </c>
      <c r="Q6" s="4">
        <f t="shared" ref="Q6:Q69" ca="1" si="8">(OFFSET($J6,Q$2*12-1,0)-$D6)/$D6</f>
        <v>7.3493810178817069</v>
      </c>
      <c r="R6" s="4">
        <f t="shared" ca="1" si="3"/>
        <v>14.222076429544895</v>
      </c>
      <c r="S6" s="4">
        <f t="shared" ref="S6:S69" ca="1" si="9">(OFFSET($J6,S$2*12-1,0)-$D6)/$D6</f>
        <v>16.675378266850071</v>
      </c>
      <c r="T6" s="4">
        <f t="shared" ca="1" si="3"/>
        <v>15.107543218727692</v>
      </c>
    </row>
    <row r="7" spans="1:20" x14ac:dyDescent="0.25">
      <c r="A7" s="1">
        <v>34700</v>
      </c>
      <c r="B7">
        <v>6.1</v>
      </c>
      <c r="C7">
        <v>6.79</v>
      </c>
      <c r="D7">
        <v>6.84</v>
      </c>
      <c r="E7">
        <v>5.88</v>
      </c>
      <c r="F7" s="2">
        <v>27029000</v>
      </c>
      <c r="G7">
        <f t="shared" si="0"/>
        <v>7.27</v>
      </c>
      <c r="H7">
        <f t="shared" si="1"/>
        <v>6.84</v>
      </c>
      <c r="I7">
        <f t="shared" si="4"/>
        <v>8.31</v>
      </c>
      <c r="J7">
        <f t="shared" si="5"/>
        <v>6.84</v>
      </c>
      <c r="M7" s="4">
        <f t="shared" ca="1" si="6"/>
        <v>7.7850877192982457</v>
      </c>
      <c r="N7" s="4">
        <f t="shared" ca="1" si="2"/>
        <v>50.748396778025786</v>
      </c>
      <c r="O7" s="4">
        <f t="shared" ca="1" si="7"/>
        <v>6.0599415204678371</v>
      </c>
      <c r="P7" s="4">
        <f t="shared" ca="1" si="2"/>
        <v>19.742092532926094</v>
      </c>
      <c r="Q7" s="4">
        <f t="shared" ca="1" si="8"/>
        <v>7.8742690058479532</v>
      </c>
      <c r="R7" s="4">
        <f t="shared" ca="1" si="3"/>
        <v>14.748587906361731</v>
      </c>
      <c r="S7" s="4">
        <f t="shared" ca="1" si="9"/>
        <v>18.078947368421051</v>
      </c>
      <c r="T7" s="4">
        <f t="shared" ca="1" si="3"/>
        <v>15.573604178942603</v>
      </c>
    </row>
    <row r="8" spans="1:20" x14ac:dyDescent="0.25">
      <c r="A8" s="1">
        <v>34731</v>
      </c>
      <c r="B8">
        <v>6.71</v>
      </c>
      <c r="C8">
        <v>6.19</v>
      </c>
      <c r="D8">
        <v>7.01</v>
      </c>
      <c r="E8">
        <v>6.14</v>
      </c>
      <c r="F8" s="2">
        <v>25704000</v>
      </c>
      <c r="G8">
        <f t="shared" si="0"/>
        <v>8.18</v>
      </c>
      <c r="H8">
        <f t="shared" si="1"/>
        <v>6.84</v>
      </c>
      <c r="I8">
        <f t="shared" si="4"/>
        <v>8.31</v>
      </c>
      <c r="J8">
        <f t="shared" si="5"/>
        <v>6.84</v>
      </c>
      <c r="K8">
        <f>MAX(D3:D14)</f>
        <v>9.81</v>
      </c>
      <c r="L8">
        <f>MIN(D3:D14)</f>
        <v>6.84</v>
      </c>
      <c r="M8" s="4">
        <f t="shared" ca="1" si="6"/>
        <v>8.5064194008559202</v>
      </c>
      <c r="N8" s="4">
        <f t="shared" ca="1" si="2"/>
        <v>53.44380463349934</v>
      </c>
      <c r="O8" s="4">
        <f t="shared" ca="1" si="7"/>
        <v>6.6276747503566336</v>
      </c>
      <c r="P8" s="4">
        <f t="shared" ca="1" si="2"/>
        <v>20.819245349409332</v>
      </c>
      <c r="Q8" s="4">
        <f t="shared" ca="1" si="8"/>
        <v>7.6590584878744661</v>
      </c>
      <c r="R8" s="4">
        <f t="shared" ca="1" si="3"/>
        <v>14.536794824100131</v>
      </c>
      <c r="S8" s="4">
        <f t="shared" ca="1" si="9"/>
        <v>19.256776034236808</v>
      </c>
      <c r="T8" s="4">
        <f t="shared" ca="1" si="3"/>
        <v>15.938900906208442</v>
      </c>
    </row>
    <row r="9" spans="1:20" x14ac:dyDescent="0.25">
      <c r="A9" s="1">
        <v>34759</v>
      </c>
      <c r="B9">
        <v>8.1300000000000008</v>
      </c>
      <c r="C9">
        <v>6.62</v>
      </c>
      <c r="D9">
        <v>8.18</v>
      </c>
      <c r="E9">
        <v>6.4</v>
      </c>
      <c r="F9" s="2">
        <v>58693000</v>
      </c>
      <c r="G9">
        <f t="shared" si="0"/>
        <v>8.31</v>
      </c>
      <c r="H9">
        <f t="shared" si="1"/>
        <v>7.01</v>
      </c>
      <c r="I9">
        <f t="shared" si="4"/>
        <v>9.81</v>
      </c>
      <c r="J9">
        <f t="shared" si="5"/>
        <v>6.84</v>
      </c>
      <c r="K9">
        <f t="shared" ref="K9:K72" si="10">MAX(D4:D15)</f>
        <v>9.81</v>
      </c>
      <c r="L9">
        <f t="shared" ref="L9:L72" si="11">MIN(D4:D15)</f>
        <v>6.84</v>
      </c>
      <c r="M9" s="4">
        <f t="shared" ca="1" si="6"/>
        <v>7.8398533007334956</v>
      </c>
      <c r="N9" s="4">
        <f t="shared" ca="1" si="2"/>
        <v>50.959895752648499</v>
      </c>
      <c r="O9" s="4">
        <f t="shared" ca="1" si="7"/>
        <v>5.7347188264058682</v>
      </c>
      <c r="P9" s="4">
        <f t="shared" ca="1" si="2"/>
        <v>19.083396449754943</v>
      </c>
      <c r="Q9" s="4">
        <f t="shared" ca="1" si="8"/>
        <v>6.4205378973105143</v>
      </c>
      <c r="R9" s="4">
        <f t="shared" ca="1" si="3"/>
        <v>13.197828106055232</v>
      </c>
      <c r="S9" s="4">
        <f t="shared" ca="1" si="9"/>
        <v>16.359413202933986</v>
      </c>
      <c r="T9" s="4">
        <f t="shared" ca="1" si="3"/>
        <v>14.997496564860867</v>
      </c>
    </row>
    <row r="10" spans="1:20" x14ac:dyDescent="0.25">
      <c r="A10" s="1">
        <v>34790</v>
      </c>
      <c r="B10">
        <v>7.53</v>
      </c>
      <c r="C10">
        <v>8.09</v>
      </c>
      <c r="D10">
        <v>8.31</v>
      </c>
      <c r="E10">
        <v>7.27</v>
      </c>
      <c r="F10" s="2">
        <v>60736000</v>
      </c>
      <c r="G10">
        <f t="shared" si="0"/>
        <v>8.31</v>
      </c>
      <c r="H10">
        <f t="shared" si="1"/>
        <v>8.18</v>
      </c>
      <c r="I10">
        <f t="shared" si="4"/>
        <v>9.81</v>
      </c>
      <c r="J10">
        <f t="shared" si="5"/>
        <v>7.01</v>
      </c>
      <c r="K10">
        <f t="shared" si="10"/>
        <v>9.81</v>
      </c>
      <c r="L10">
        <f t="shared" si="11"/>
        <v>6.84</v>
      </c>
      <c r="M10" s="4">
        <f t="shared" ca="1" si="6"/>
        <v>9.3586040914560762</v>
      </c>
      <c r="N10" s="4">
        <f t="shared" ca="1" si="2"/>
        <v>56.401968563632309</v>
      </c>
      <c r="O10" s="4">
        <f t="shared" ca="1" si="7"/>
        <v>5.7545126353790614</v>
      </c>
      <c r="P10" s="4">
        <f t="shared" ca="1" si="2"/>
        <v>19.124435269025742</v>
      </c>
      <c r="Q10" s="4">
        <f t="shared" ca="1" si="8"/>
        <v>6.3044524669073398</v>
      </c>
      <c r="R10" s="4">
        <f t="shared" ca="1" si="3"/>
        <v>13.060219680820605</v>
      </c>
      <c r="S10" s="4">
        <f t="shared" ca="1" si="9"/>
        <v>16.689530685920577</v>
      </c>
      <c r="T10" s="4">
        <f t="shared" ca="1" si="3"/>
        <v>15.112425848079614</v>
      </c>
    </row>
    <row r="11" spans="1:20" x14ac:dyDescent="0.25">
      <c r="A11" s="1">
        <v>34820</v>
      </c>
      <c r="B11">
        <v>8.09</v>
      </c>
      <c r="C11">
        <v>7.53</v>
      </c>
      <c r="D11">
        <v>8.2200000000000006</v>
      </c>
      <c r="E11">
        <v>7.1</v>
      </c>
      <c r="F11" s="2">
        <v>62916000</v>
      </c>
      <c r="G11">
        <f t="shared" si="0"/>
        <v>9.81</v>
      </c>
      <c r="H11">
        <f t="shared" si="1"/>
        <v>8.2200000000000006</v>
      </c>
      <c r="I11">
        <f t="shared" si="4"/>
        <v>9.81</v>
      </c>
      <c r="J11">
        <f t="shared" si="5"/>
        <v>8.18</v>
      </c>
      <c r="K11">
        <f t="shared" si="10"/>
        <v>9.81</v>
      </c>
      <c r="L11">
        <f t="shared" si="11"/>
        <v>6.84</v>
      </c>
      <c r="M11" s="4">
        <f t="shared" ca="1" si="6"/>
        <v>8.7591240875912408</v>
      </c>
      <c r="N11" s="4">
        <f t="shared" ca="1" si="2"/>
        <v>54.344847424510469</v>
      </c>
      <c r="O11" s="4">
        <f t="shared" ca="1" si="7"/>
        <v>5.8734793187347929</v>
      </c>
      <c r="P11" s="4">
        <f t="shared" ca="1" si="2"/>
        <v>19.36844719706572</v>
      </c>
      <c r="Q11" s="4">
        <f t="shared" ca="1" si="8"/>
        <v>6.3844282238442824</v>
      </c>
      <c r="R11" s="4">
        <f t="shared" ca="1" si="3"/>
        <v>13.155274000626505</v>
      </c>
      <c r="S11" s="4">
        <f t="shared" ca="1" si="9"/>
        <v>16.335766423357661</v>
      </c>
      <c r="T11" s="4">
        <f t="shared" ca="1" si="3"/>
        <v>14.989179673431385</v>
      </c>
    </row>
    <row r="12" spans="1:20" x14ac:dyDescent="0.25">
      <c r="A12" s="1">
        <v>34851</v>
      </c>
      <c r="B12">
        <v>9.77</v>
      </c>
      <c r="C12">
        <v>8.1300000000000008</v>
      </c>
      <c r="D12">
        <v>9.81</v>
      </c>
      <c r="E12">
        <v>7.59</v>
      </c>
      <c r="F12" s="2">
        <v>194581000</v>
      </c>
      <c r="G12">
        <f t="shared" si="0"/>
        <v>9.81</v>
      </c>
      <c r="H12">
        <f t="shared" si="1"/>
        <v>8.2200000000000006</v>
      </c>
      <c r="I12">
        <f t="shared" si="4"/>
        <v>9.81</v>
      </c>
      <c r="J12">
        <f t="shared" si="5"/>
        <v>8.2200000000000006</v>
      </c>
      <c r="K12">
        <f t="shared" si="10"/>
        <v>9.81</v>
      </c>
      <c r="L12">
        <f t="shared" si="11"/>
        <v>6.74</v>
      </c>
      <c r="M12" s="4">
        <f t="shared" ca="1" si="6"/>
        <v>6.8746177370030574</v>
      </c>
      <c r="N12" s="4">
        <f t="shared" ca="1" si="2"/>
        <v>47.044813492586627</v>
      </c>
      <c r="O12" s="4">
        <f t="shared" ca="1" si="7"/>
        <v>4.9215086646279307</v>
      </c>
      <c r="P12" s="4">
        <f t="shared" ca="1" si="2"/>
        <v>17.276183784371966</v>
      </c>
      <c r="Q12" s="4">
        <f t="shared" ca="1" si="8"/>
        <v>5.3608562691131496</v>
      </c>
      <c r="R12" s="4">
        <f t="shared" ca="1" si="3"/>
        <v>11.844752007804594</v>
      </c>
      <c r="S12" s="4">
        <f t="shared" ca="1" si="9"/>
        <v>13.118246687054025</v>
      </c>
      <c r="T12" s="4">
        <f t="shared" ca="1" si="3"/>
        <v>13.734910363284602</v>
      </c>
    </row>
    <row r="13" spans="1:20" x14ac:dyDescent="0.25">
      <c r="A13" s="1">
        <v>34881</v>
      </c>
      <c r="B13">
        <v>8.02</v>
      </c>
      <c r="C13">
        <v>9.58</v>
      </c>
      <c r="D13">
        <v>9.6199999999999992</v>
      </c>
      <c r="E13">
        <v>7.55</v>
      </c>
      <c r="F13" s="2">
        <v>182556000</v>
      </c>
      <c r="G13">
        <f t="shared" si="0"/>
        <v>9.81</v>
      </c>
      <c r="H13">
        <f t="shared" si="1"/>
        <v>8.57</v>
      </c>
      <c r="I13">
        <f t="shared" si="4"/>
        <v>9.81</v>
      </c>
      <c r="J13">
        <f t="shared" si="5"/>
        <v>7.71</v>
      </c>
      <c r="K13">
        <f t="shared" si="10"/>
        <v>9.81</v>
      </c>
      <c r="L13">
        <f t="shared" si="11"/>
        <v>6.7</v>
      </c>
      <c r="M13" s="4">
        <f t="shared" ca="1" si="6"/>
        <v>6.7359667359667359</v>
      </c>
      <c r="N13" s="4">
        <f t="shared" ca="1" si="2"/>
        <v>46.446833851197056</v>
      </c>
      <c r="O13" s="4">
        <f t="shared" ca="1" si="7"/>
        <v>5.0187110187110191</v>
      </c>
      <c r="P13" s="4">
        <f t="shared" ca="1" si="2"/>
        <v>17.505777095204177</v>
      </c>
      <c r="Q13" s="4">
        <f t="shared" ca="1" si="8"/>
        <v>5.4760914760914767</v>
      </c>
      <c r="R13" s="4">
        <f t="shared" ca="1" si="3"/>
        <v>12.003444669661057</v>
      </c>
      <c r="S13" s="4">
        <f t="shared" ca="1" si="9"/>
        <v>12.669438669438669</v>
      </c>
      <c r="T13" s="4">
        <f t="shared" ca="1" si="3"/>
        <v>13.537118699905548</v>
      </c>
    </row>
    <row r="14" spans="1:20" x14ac:dyDescent="0.25">
      <c r="A14" s="1">
        <v>34912</v>
      </c>
      <c r="B14">
        <v>8.2200000000000006</v>
      </c>
      <c r="C14">
        <v>8.02</v>
      </c>
      <c r="D14">
        <v>8.57</v>
      </c>
      <c r="E14">
        <v>7.32</v>
      </c>
      <c r="F14" s="2">
        <v>155432000</v>
      </c>
      <c r="G14">
        <f t="shared" si="0"/>
        <v>9.6199999999999992</v>
      </c>
      <c r="H14">
        <f t="shared" si="1"/>
        <v>8.57</v>
      </c>
      <c r="I14">
        <f t="shared" si="4"/>
        <v>9.81</v>
      </c>
      <c r="J14">
        <f t="shared" si="5"/>
        <v>6.93</v>
      </c>
      <c r="K14">
        <f t="shared" si="10"/>
        <v>9.81</v>
      </c>
      <c r="L14">
        <f t="shared" si="11"/>
        <v>6.43</v>
      </c>
      <c r="M14" s="4">
        <f t="shared" ca="1" si="6"/>
        <v>6.1890315052508749</v>
      </c>
      <c r="N14" s="4">
        <f t="shared" ca="1" si="2"/>
        <v>43.987416255317747</v>
      </c>
      <c r="O14" s="4">
        <f t="shared" ca="1" si="7"/>
        <v>6.0373395565927659</v>
      </c>
      <c r="P14" s="4">
        <f t="shared" ca="1" si="2"/>
        <v>19.697356794510256</v>
      </c>
      <c r="Q14" s="4">
        <f t="shared" ca="1" si="8"/>
        <v>6.2695449241540251</v>
      </c>
      <c r="R14" s="4">
        <f t="shared" ca="1" si="3"/>
        <v>13.018377413095838</v>
      </c>
      <c r="S14" s="4">
        <f t="shared" ca="1" si="9"/>
        <v>14.344224037339558</v>
      </c>
      <c r="T14" s="4">
        <f t="shared" ca="1" si="3"/>
        <v>14.244119014625124</v>
      </c>
    </row>
    <row r="15" spans="1:20" x14ac:dyDescent="0.25">
      <c r="A15" s="1">
        <v>34943</v>
      </c>
      <c r="B15">
        <v>7.67</v>
      </c>
      <c r="C15">
        <v>8.26</v>
      </c>
      <c r="D15">
        <v>8.9600000000000009</v>
      </c>
      <c r="E15">
        <v>7.67</v>
      </c>
      <c r="F15" s="2">
        <v>88446000</v>
      </c>
      <c r="G15">
        <f t="shared" si="0"/>
        <v>8.9600000000000009</v>
      </c>
      <c r="H15">
        <f t="shared" si="1"/>
        <v>7.71</v>
      </c>
      <c r="I15">
        <f t="shared" si="4"/>
        <v>9.6199999999999992</v>
      </c>
      <c r="J15">
        <f t="shared" si="5"/>
        <v>6.74</v>
      </c>
      <c r="K15">
        <f t="shared" si="10"/>
        <v>9.81</v>
      </c>
      <c r="L15">
        <f t="shared" si="11"/>
        <v>6.19</v>
      </c>
      <c r="M15" s="4">
        <f t="shared" ca="1" si="6"/>
        <v>5.9196428571428568</v>
      </c>
      <c r="N15" s="4">
        <f t="shared" ca="1" si="2"/>
        <v>42.711542796763815</v>
      </c>
      <c r="O15" s="4">
        <f t="shared" ca="1" si="7"/>
        <v>5.7745535714285712</v>
      </c>
      <c r="P15" s="4">
        <f t="shared" ca="1" si="2"/>
        <v>19.165857229742201</v>
      </c>
      <c r="Q15" s="4">
        <f t="shared" ca="1" si="8"/>
        <v>5.9531249999999991</v>
      </c>
      <c r="R15" s="4">
        <f t="shared" ca="1" si="3"/>
        <v>12.628854413766156</v>
      </c>
      <c r="S15" s="4">
        <f t="shared" ca="1" si="9"/>
        <v>13.676339285714283</v>
      </c>
      <c r="T15" s="4">
        <f t="shared" ca="1" si="3"/>
        <v>13.972085001749335</v>
      </c>
    </row>
    <row r="16" spans="1:20" x14ac:dyDescent="0.25">
      <c r="A16" s="1">
        <v>34973</v>
      </c>
      <c r="B16">
        <v>6.54</v>
      </c>
      <c r="C16">
        <v>7.59</v>
      </c>
      <c r="D16">
        <v>7.71</v>
      </c>
      <c r="E16">
        <v>6.54</v>
      </c>
      <c r="F16" s="2">
        <v>66567000</v>
      </c>
      <c r="G16">
        <f t="shared" si="0"/>
        <v>8.9600000000000009</v>
      </c>
      <c r="H16">
        <f t="shared" si="1"/>
        <v>6.93</v>
      </c>
      <c r="I16">
        <f t="shared" si="4"/>
        <v>8.9600000000000009</v>
      </c>
      <c r="J16">
        <f t="shared" si="5"/>
        <v>6.7</v>
      </c>
      <c r="K16">
        <f t="shared" si="10"/>
        <v>9.81</v>
      </c>
      <c r="L16">
        <f t="shared" si="11"/>
        <v>6.19</v>
      </c>
      <c r="M16" s="4">
        <f t="shared" ca="1" si="6"/>
        <v>5.8521400778210113</v>
      </c>
      <c r="N16" s="4">
        <f t="shared" ca="1" si="2"/>
        <v>42.384574776392704</v>
      </c>
      <c r="O16" s="4">
        <f t="shared" ca="1" si="7"/>
        <v>6.7107652399481195</v>
      </c>
      <c r="P16" s="4">
        <f t="shared" ca="1" si="2"/>
        <v>20.9698674090411</v>
      </c>
      <c r="Q16" s="4">
        <f t="shared" ca="1" si="8"/>
        <v>7.0804150453955899</v>
      </c>
      <c r="R16" s="4">
        <f t="shared" ca="1" si="3"/>
        <v>13.938521883104716</v>
      </c>
      <c r="S16" s="4">
        <f t="shared" ca="1" si="9"/>
        <v>16.055771725032425</v>
      </c>
      <c r="T16" s="4">
        <f t="shared" ca="1" si="3"/>
        <v>14.88982270432928</v>
      </c>
    </row>
    <row r="17" spans="1:20" x14ac:dyDescent="0.25">
      <c r="A17" s="1">
        <v>35004</v>
      </c>
      <c r="B17">
        <v>6.46</v>
      </c>
      <c r="C17">
        <v>6.54</v>
      </c>
      <c r="D17">
        <v>6.93</v>
      </c>
      <c r="E17">
        <v>6</v>
      </c>
      <c r="F17" s="2">
        <v>56648000</v>
      </c>
      <c r="G17">
        <f t="shared" si="0"/>
        <v>7.71</v>
      </c>
      <c r="H17">
        <f t="shared" si="1"/>
        <v>6.74</v>
      </c>
      <c r="I17">
        <f t="shared" si="4"/>
        <v>8.9600000000000009</v>
      </c>
      <c r="J17">
        <f t="shared" si="5"/>
        <v>6.43</v>
      </c>
      <c r="K17">
        <f t="shared" si="10"/>
        <v>9.81</v>
      </c>
      <c r="L17">
        <f t="shared" si="11"/>
        <v>6.19</v>
      </c>
      <c r="M17" s="4">
        <f t="shared" ca="1" si="6"/>
        <v>6.5108225108225106</v>
      </c>
      <c r="N17" s="4">
        <f t="shared" ca="1" si="2"/>
        <v>45.454503179087993</v>
      </c>
      <c r="O17" s="4">
        <f t="shared" ca="1" si="7"/>
        <v>7.4660894660894668</v>
      </c>
      <c r="P17" s="4">
        <f t="shared" ca="1" si="2"/>
        <v>22.267017649470432</v>
      </c>
      <c r="Q17" s="4">
        <f t="shared" ca="1" si="8"/>
        <v>7.9898989898989896</v>
      </c>
      <c r="R17" s="4">
        <f t="shared" ca="1" si="3"/>
        <v>14.860160619663819</v>
      </c>
      <c r="S17" s="4">
        <f t="shared" ca="1" si="9"/>
        <v>17.975468975468974</v>
      </c>
      <c r="T17" s="4">
        <f t="shared" ca="1" si="3"/>
        <v>15.540438512079691</v>
      </c>
    </row>
    <row r="18" spans="1:20" x14ac:dyDescent="0.25">
      <c r="A18" s="1">
        <v>35034</v>
      </c>
      <c r="B18">
        <v>6.66</v>
      </c>
      <c r="C18">
        <v>6.5</v>
      </c>
      <c r="D18">
        <v>6.74</v>
      </c>
      <c r="E18">
        <v>6.31</v>
      </c>
      <c r="F18" s="2">
        <v>51343000</v>
      </c>
      <c r="G18">
        <f t="shared" si="0"/>
        <v>6.93</v>
      </c>
      <c r="H18">
        <f t="shared" si="1"/>
        <v>6.7</v>
      </c>
      <c r="I18">
        <f t="shared" si="4"/>
        <v>7.71</v>
      </c>
      <c r="J18">
        <f t="shared" si="5"/>
        <v>6.19</v>
      </c>
      <c r="K18">
        <f t="shared" si="10"/>
        <v>9.6199999999999992</v>
      </c>
      <c r="L18">
        <f t="shared" si="11"/>
        <v>6.19</v>
      </c>
      <c r="M18" s="4">
        <f t="shared" ca="1" si="6"/>
        <v>6.6943620178041536</v>
      </c>
      <c r="N18" s="4">
        <f t="shared" ca="1" si="2"/>
        <v>46.265479382277853</v>
      </c>
      <c r="O18" s="4">
        <f t="shared" ca="1" si="7"/>
        <v>7.6765578635014835</v>
      </c>
      <c r="P18" s="4">
        <f t="shared" ca="1" si="2"/>
        <v>22.607391491067609</v>
      </c>
      <c r="Q18" s="4">
        <f t="shared" ca="1" si="8"/>
        <v>8.2433234421364983</v>
      </c>
      <c r="R18" s="4">
        <f t="shared" ca="1" si="3"/>
        <v>15.099513871309721</v>
      </c>
      <c r="S18" s="4">
        <f t="shared" ca="1" si="9"/>
        <v>18.510385756676559</v>
      </c>
      <c r="T18" s="4">
        <f t="shared" ca="1" si="3"/>
        <v>15.709967999317943</v>
      </c>
    </row>
    <row r="19" spans="1:20" x14ac:dyDescent="0.25">
      <c r="A19" s="1">
        <v>35065</v>
      </c>
      <c r="B19">
        <v>5.96</v>
      </c>
      <c r="C19">
        <v>6.7</v>
      </c>
      <c r="D19">
        <v>6.7</v>
      </c>
      <c r="E19">
        <v>5.76</v>
      </c>
      <c r="F19" s="2">
        <v>51040000</v>
      </c>
      <c r="G19">
        <f t="shared" si="0"/>
        <v>6.74</v>
      </c>
      <c r="H19">
        <f t="shared" si="1"/>
        <v>6.43</v>
      </c>
      <c r="I19">
        <f t="shared" si="4"/>
        <v>8.26</v>
      </c>
      <c r="J19">
        <f t="shared" si="5"/>
        <v>6.19</v>
      </c>
      <c r="K19">
        <f t="shared" si="10"/>
        <v>9.39</v>
      </c>
      <c r="L19">
        <f t="shared" si="11"/>
        <v>6.19</v>
      </c>
      <c r="M19" s="4">
        <f t="shared" ca="1" si="6"/>
        <v>6.6626865671641786</v>
      </c>
      <c r="N19" s="4">
        <f t="shared" ca="1" si="2"/>
        <v>46.126800933202738</v>
      </c>
      <c r="O19" s="4">
        <f t="shared" ca="1" si="7"/>
        <v>7.8223880597014919</v>
      </c>
      <c r="P19" s="4">
        <f t="shared" ca="1" si="2"/>
        <v>22.838339098613126</v>
      </c>
      <c r="Q19" s="4">
        <f t="shared" ca="1" si="8"/>
        <v>8.4179104477611943</v>
      </c>
      <c r="R19" s="4">
        <f t="shared" ca="1" si="3"/>
        <v>15.260443612009954</v>
      </c>
      <c r="S19" s="4">
        <f t="shared" ca="1" si="9"/>
        <v>20.044776119402986</v>
      </c>
      <c r="T19" s="4">
        <f t="shared" ca="1" si="3"/>
        <v>16.171623988876682</v>
      </c>
    </row>
    <row r="20" spans="1:20" x14ac:dyDescent="0.25">
      <c r="A20" s="1">
        <v>35096</v>
      </c>
      <c r="B20">
        <v>6.04</v>
      </c>
      <c r="C20">
        <v>6</v>
      </c>
      <c r="D20">
        <v>6.43</v>
      </c>
      <c r="E20">
        <v>5.8</v>
      </c>
      <c r="F20" s="2">
        <v>55153000</v>
      </c>
      <c r="G20">
        <f t="shared" si="0"/>
        <v>6.7</v>
      </c>
      <c r="H20">
        <f t="shared" si="1"/>
        <v>6.19</v>
      </c>
      <c r="I20">
        <f t="shared" si="4"/>
        <v>9.39</v>
      </c>
      <c r="J20">
        <f t="shared" si="5"/>
        <v>6.19</v>
      </c>
      <c r="K20">
        <f t="shared" si="10"/>
        <v>9.39</v>
      </c>
      <c r="L20">
        <f t="shared" si="11"/>
        <v>6.19</v>
      </c>
      <c r="M20" s="4">
        <f t="shared" ca="1" si="6"/>
        <v>6.8304821150855375</v>
      </c>
      <c r="N20" s="4">
        <f t="shared" ca="1" si="2"/>
        <v>46.855518746347215</v>
      </c>
      <c r="O20" s="4">
        <f t="shared" ca="1" si="7"/>
        <v>8.9548989113530322</v>
      </c>
      <c r="P20" s="4">
        <f t="shared" ca="1" si="2"/>
        <v>24.510526269673317</v>
      </c>
      <c r="Q20" s="4">
        <f t="shared" ca="1" si="8"/>
        <v>9.0622083981337482</v>
      </c>
      <c r="R20" s="4">
        <f t="shared" ca="1" si="3"/>
        <v>15.828545559335083</v>
      </c>
      <c r="S20" s="4">
        <f t="shared" ca="1" si="9"/>
        <v>21.317262830482115</v>
      </c>
      <c r="T20" s="4">
        <f t="shared" ca="1" si="3"/>
        <v>16.529684868650961</v>
      </c>
    </row>
    <row r="21" spans="1:20" x14ac:dyDescent="0.25">
      <c r="A21" s="1">
        <v>35125</v>
      </c>
      <c r="B21">
        <v>5.84</v>
      </c>
      <c r="C21">
        <v>6.07</v>
      </c>
      <c r="D21">
        <v>6.19</v>
      </c>
      <c r="E21">
        <v>4.9800000000000004</v>
      </c>
      <c r="F21" s="2">
        <v>92009000</v>
      </c>
      <c r="G21">
        <f t="shared" si="0"/>
        <v>8.26</v>
      </c>
      <c r="H21">
        <f t="shared" si="1"/>
        <v>6.19</v>
      </c>
      <c r="I21">
        <f t="shared" si="4"/>
        <v>9.39</v>
      </c>
      <c r="J21">
        <f t="shared" si="5"/>
        <v>6.19</v>
      </c>
      <c r="K21">
        <f t="shared" si="10"/>
        <v>9.39</v>
      </c>
      <c r="L21">
        <f t="shared" si="11"/>
        <v>6.19</v>
      </c>
      <c r="M21" s="4">
        <f t="shared" ca="1" si="6"/>
        <v>7.095315024232633</v>
      </c>
      <c r="N21" s="4">
        <f t="shared" ref="N21:P36" ca="1" si="12">(IF(M21&gt;0,1,0)*ABS(M21)^(1/M$2)-1)*100</f>
        <v>47.977040221190933</v>
      </c>
      <c r="O21" s="4">
        <f t="shared" ca="1" si="7"/>
        <v>9.9353796445880445</v>
      </c>
      <c r="P21" s="4">
        <f t="shared" ca="1" si="12"/>
        <v>25.810951433752336</v>
      </c>
      <c r="Q21" s="4">
        <f t="shared" ca="1" si="8"/>
        <v>10.663974151857836</v>
      </c>
      <c r="R21" s="4">
        <f t="shared" ref="R21:T36" ca="1" si="13">(IF(Q21&gt;0,1,0)*ABS(Q21)^(1/Q$2)-1)*100</f>
        <v>17.092192733081959</v>
      </c>
      <c r="S21" s="4">
        <f t="shared" ca="1" si="9"/>
        <v>22.182552504038771</v>
      </c>
      <c r="T21" s="4">
        <f t="shared" ca="1" si="13"/>
        <v>16.76174473833758</v>
      </c>
    </row>
    <row r="22" spans="1:20" x14ac:dyDescent="0.25">
      <c r="A22" s="1">
        <v>35156</v>
      </c>
      <c r="B22">
        <v>8.02</v>
      </c>
      <c r="C22">
        <v>5.84</v>
      </c>
      <c r="D22">
        <v>8.26</v>
      </c>
      <c r="E22">
        <v>5.8</v>
      </c>
      <c r="F22" s="2">
        <v>247258000</v>
      </c>
      <c r="G22">
        <f t="shared" si="0"/>
        <v>9.39</v>
      </c>
      <c r="H22">
        <f t="shared" si="1"/>
        <v>6.19</v>
      </c>
      <c r="I22">
        <f t="shared" si="4"/>
        <v>9.39</v>
      </c>
      <c r="J22">
        <f t="shared" si="5"/>
        <v>6.19</v>
      </c>
      <c r="K22">
        <f t="shared" si="10"/>
        <v>9.39</v>
      </c>
      <c r="L22">
        <f t="shared" si="11"/>
        <v>6.19</v>
      </c>
      <c r="M22" s="4">
        <f t="shared" ca="1" si="6"/>
        <v>5.3171912832929786</v>
      </c>
      <c r="N22" s="4">
        <f t="shared" ca="1" si="12"/>
        <v>39.68071737464318</v>
      </c>
      <c r="O22" s="4">
        <f t="shared" ca="1" si="7"/>
        <v>7.2832929782082321</v>
      </c>
      <c r="P22" s="4">
        <f t="shared" ca="1" si="12"/>
        <v>21.964314177005928</v>
      </c>
      <c r="Q22" s="4">
        <f t="shared" ca="1" si="8"/>
        <v>7.7409200968523013</v>
      </c>
      <c r="R22" s="4">
        <f t="shared" ca="1" si="13"/>
        <v>14.618003406268464</v>
      </c>
      <c r="S22" s="4">
        <f t="shared" ca="1" si="9"/>
        <v>16.372881355932204</v>
      </c>
      <c r="T22" s="4">
        <f t="shared" ca="1" si="13"/>
        <v>15.002228392710704</v>
      </c>
    </row>
    <row r="23" spans="1:20" x14ac:dyDescent="0.25">
      <c r="A23" s="1">
        <v>35186</v>
      </c>
      <c r="B23">
        <v>7.92</v>
      </c>
      <c r="C23">
        <v>8.18</v>
      </c>
      <c r="D23">
        <v>9.39</v>
      </c>
      <c r="E23">
        <v>7.83</v>
      </c>
      <c r="F23" s="2">
        <v>309410000</v>
      </c>
      <c r="G23">
        <f t="shared" si="0"/>
        <v>9.39</v>
      </c>
      <c r="H23">
        <f t="shared" si="1"/>
        <v>8.26</v>
      </c>
      <c r="I23">
        <f t="shared" si="4"/>
        <v>9.39</v>
      </c>
      <c r="J23">
        <f t="shared" si="5"/>
        <v>6.19</v>
      </c>
      <c r="K23">
        <f t="shared" si="10"/>
        <v>9.39</v>
      </c>
      <c r="L23">
        <f t="shared" si="11"/>
        <v>6.19</v>
      </c>
      <c r="M23" s="4">
        <f t="shared" ca="1" si="6"/>
        <v>4.6773162939297119</v>
      </c>
      <c r="N23" s="4">
        <f t="shared" ca="1" si="12"/>
        <v>36.144263803368126</v>
      </c>
      <c r="O23" s="4">
        <f t="shared" ca="1" si="7"/>
        <v>6.2215122470713524</v>
      </c>
      <c r="P23" s="4">
        <f t="shared" ca="1" si="12"/>
        <v>20.057583041041237</v>
      </c>
      <c r="Q23" s="4">
        <f t="shared" ca="1" si="8"/>
        <v>6.6890308839190631</v>
      </c>
      <c r="R23" s="4">
        <f t="shared" ca="1" si="13"/>
        <v>13.507409818822126</v>
      </c>
      <c r="S23" s="4">
        <f t="shared" ca="1" si="9"/>
        <v>15.240681576144835</v>
      </c>
      <c r="T23" s="4">
        <f t="shared" ca="1" si="13"/>
        <v>14.590923502277331</v>
      </c>
    </row>
    <row r="24" spans="1:20" x14ac:dyDescent="0.25">
      <c r="A24" s="1">
        <v>35217</v>
      </c>
      <c r="B24">
        <v>8.06</v>
      </c>
      <c r="C24">
        <v>7.92</v>
      </c>
      <c r="D24">
        <v>9.18</v>
      </c>
      <c r="E24">
        <v>7.71</v>
      </c>
      <c r="F24" s="2">
        <v>219863000</v>
      </c>
      <c r="G24">
        <f t="shared" si="0"/>
        <v>9.39</v>
      </c>
      <c r="H24">
        <f t="shared" si="1"/>
        <v>8.1999999999999993</v>
      </c>
      <c r="I24">
        <f t="shared" si="4"/>
        <v>9.39</v>
      </c>
      <c r="J24">
        <f t="shared" si="5"/>
        <v>7.92</v>
      </c>
      <c r="K24">
        <f t="shared" si="10"/>
        <v>9.39</v>
      </c>
      <c r="L24">
        <f t="shared" si="11"/>
        <v>6.19</v>
      </c>
      <c r="M24" s="4">
        <f t="shared" ca="1" si="6"/>
        <v>4.7843137254901968</v>
      </c>
      <c r="N24" s="4">
        <f t="shared" ca="1" si="12"/>
        <v>36.761523478065115</v>
      </c>
      <c r="O24" s="4">
        <f t="shared" ca="1" si="7"/>
        <v>6.3638344226579528</v>
      </c>
      <c r="P24" s="4">
        <f t="shared" ca="1" si="12"/>
        <v>20.329437671637063</v>
      </c>
      <c r="Q24" s="4">
        <f t="shared" ca="1" si="8"/>
        <v>6.8649237472766886</v>
      </c>
      <c r="R24" s="4">
        <f t="shared" ca="1" si="13"/>
        <v>13.703992533190767</v>
      </c>
      <c r="S24" s="4">
        <f t="shared" ca="1" si="9"/>
        <v>16.211328976034856</v>
      </c>
      <c r="T24" s="4">
        <f t="shared" ca="1" si="13"/>
        <v>14.945224000947954</v>
      </c>
    </row>
    <row r="25" spans="1:20" x14ac:dyDescent="0.25">
      <c r="A25" s="1">
        <v>35247</v>
      </c>
      <c r="B25">
        <v>7.08</v>
      </c>
      <c r="C25">
        <v>8.1300000000000008</v>
      </c>
      <c r="D25">
        <v>8.1999999999999993</v>
      </c>
      <c r="E25">
        <v>6.88</v>
      </c>
      <c r="F25" s="2">
        <v>241116000</v>
      </c>
      <c r="G25">
        <f t="shared" si="0"/>
        <v>9.18</v>
      </c>
      <c r="H25">
        <f t="shared" si="1"/>
        <v>7.92</v>
      </c>
      <c r="I25">
        <f t="shared" si="4"/>
        <v>9.39</v>
      </c>
      <c r="J25">
        <f t="shared" si="5"/>
        <v>7.85</v>
      </c>
      <c r="K25">
        <f t="shared" si="10"/>
        <v>9.39</v>
      </c>
      <c r="L25">
        <f t="shared" si="11"/>
        <v>6.19</v>
      </c>
      <c r="M25" s="4">
        <f t="shared" ca="1" si="6"/>
        <v>5.3560975609756101</v>
      </c>
      <c r="N25" s="4">
        <f t="shared" ca="1" si="12"/>
        <v>39.884532518224482</v>
      </c>
      <c r="O25" s="4">
        <f t="shared" ca="1" si="7"/>
        <v>7.1243902439024396</v>
      </c>
      <c r="P25" s="4">
        <f t="shared" ca="1" si="12"/>
        <v>21.695570232695548</v>
      </c>
      <c r="Q25" s="4">
        <f t="shared" ca="1" si="8"/>
        <v>7.7926829268292677</v>
      </c>
      <c r="R25" s="4">
        <f t="shared" ca="1" si="13"/>
        <v>14.66894065424178</v>
      </c>
      <c r="S25" s="4">
        <f t="shared" ca="1" si="9"/>
        <v>18.268292682926834</v>
      </c>
      <c r="T25" s="4">
        <f t="shared" ca="1" si="13"/>
        <v>15.633826686447239</v>
      </c>
    </row>
    <row r="26" spans="1:20" x14ac:dyDescent="0.25">
      <c r="A26" s="1">
        <v>35278</v>
      </c>
      <c r="B26">
        <v>7.78</v>
      </c>
      <c r="C26">
        <v>7.15</v>
      </c>
      <c r="D26">
        <v>7.92</v>
      </c>
      <c r="E26">
        <v>7.08</v>
      </c>
      <c r="F26" s="2">
        <v>159854000</v>
      </c>
      <c r="G26">
        <f t="shared" si="0"/>
        <v>8.1999999999999993</v>
      </c>
      <c r="H26">
        <f t="shared" si="1"/>
        <v>7.92</v>
      </c>
      <c r="I26">
        <f t="shared" si="4"/>
        <v>9.18</v>
      </c>
      <c r="J26">
        <f t="shared" si="5"/>
        <v>7.85</v>
      </c>
      <c r="K26">
        <f t="shared" si="10"/>
        <v>9.39</v>
      </c>
      <c r="L26">
        <f t="shared" si="11"/>
        <v>6.19</v>
      </c>
      <c r="M26" s="4">
        <f t="shared" ca="1" si="6"/>
        <v>5.6010101010101012</v>
      </c>
      <c r="N26" s="4">
        <f t="shared" ca="1" si="12"/>
        <v>41.141026338043019</v>
      </c>
      <c r="O26" s="4">
        <f t="shared" ca="1" si="7"/>
        <v>7.3762626262626263</v>
      </c>
      <c r="P26" s="4">
        <f t="shared" ca="1" si="12"/>
        <v>22.119111853136133</v>
      </c>
      <c r="Q26" s="4">
        <f t="shared" ca="1" si="8"/>
        <v>8.1035353535353529</v>
      </c>
      <c r="R26" s="4">
        <f t="shared" ca="1" si="13"/>
        <v>14.968350944935672</v>
      </c>
      <c r="S26" s="4">
        <f t="shared" ca="1" si="9"/>
        <v>18.949494949494952</v>
      </c>
      <c r="T26" s="4">
        <f t="shared" ca="1" si="13"/>
        <v>15.845690353728781</v>
      </c>
    </row>
    <row r="27" spans="1:20" x14ac:dyDescent="0.25">
      <c r="A27" s="1">
        <v>35309</v>
      </c>
      <c r="B27">
        <v>7.5</v>
      </c>
      <c r="C27">
        <v>7.71</v>
      </c>
      <c r="D27">
        <v>7.99</v>
      </c>
      <c r="E27">
        <v>7.29</v>
      </c>
      <c r="F27" s="2">
        <v>220150000</v>
      </c>
      <c r="G27">
        <f t="shared" si="0"/>
        <v>7.99</v>
      </c>
      <c r="H27">
        <f t="shared" si="1"/>
        <v>7.85</v>
      </c>
      <c r="I27">
        <f t="shared" si="4"/>
        <v>8.76</v>
      </c>
      <c r="J27">
        <f t="shared" si="5"/>
        <v>7.85</v>
      </c>
      <c r="K27">
        <f t="shared" si="10"/>
        <v>10.02</v>
      </c>
      <c r="L27">
        <f t="shared" si="11"/>
        <v>7.85</v>
      </c>
      <c r="M27" s="4">
        <f t="shared" ca="1" si="6"/>
        <v>5.5519399249061321</v>
      </c>
      <c r="N27" s="4">
        <f t="shared" ca="1" si="12"/>
        <v>40.892849171719604</v>
      </c>
      <c r="O27" s="4">
        <f t="shared" ca="1" si="7"/>
        <v>7.3116395494367961</v>
      </c>
      <c r="P27" s="4">
        <f t="shared" ca="1" si="12"/>
        <v>22.011699747667592</v>
      </c>
      <c r="Q27" s="4">
        <f t="shared" ca="1" si="8"/>
        <v>8.0237797246558191</v>
      </c>
      <c r="R27" s="4">
        <f t="shared" ca="1" si="13"/>
        <v>14.892567093026843</v>
      </c>
      <c r="S27" s="4">
        <f t="shared" ca="1" si="9"/>
        <v>19.775969962453065</v>
      </c>
      <c r="T27" s="4">
        <f t="shared" ca="1" si="13"/>
        <v>16.093228711815378</v>
      </c>
    </row>
    <row r="28" spans="1:20" x14ac:dyDescent="0.25">
      <c r="A28" s="1">
        <v>35339</v>
      </c>
      <c r="B28">
        <v>7.43</v>
      </c>
      <c r="C28">
        <v>7.5</v>
      </c>
      <c r="D28">
        <v>7.85</v>
      </c>
      <c r="E28">
        <v>7.29</v>
      </c>
      <c r="F28" s="2">
        <v>126310000</v>
      </c>
      <c r="G28">
        <f t="shared" si="0"/>
        <v>8.76</v>
      </c>
      <c r="H28">
        <f t="shared" si="1"/>
        <v>7.85</v>
      </c>
      <c r="I28">
        <f t="shared" si="4"/>
        <v>8.76</v>
      </c>
      <c r="J28">
        <f t="shared" si="5"/>
        <v>7.85</v>
      </c>
      <c r="K28">
        <f t="shared" si="10"/>
        <v>13.74</v>
      </c>
      <c r="L28">
        <f t="shared" si="11"/>
        <v>7.85</v>
      </c>
      <c r="M28" s="4">
        <f t="shared" ca="1" si="6"/>
        <v>5.6509554140127394</v>
      </c>
      <c r="N28" s="4">
        <f t="shared" ca="1" si="12"/>
        <v>41.391849749872819</v>
      </c>
      <c r="O28" s="4">
        <f t="shared" ca="1" si="7"/>
        <v>7.4420382165605101</v>
      </c>
      <c r="P28" s="4">
        <f t="shared" ca="1" si="12"/>
        <v>22.22757335711767</v>
      </c>
      <c r="Q28" s="4">
        <f t="shared" ca="1" si="8"/>
        <v>8.1847133757961785</v>
      </c>
      <c r="R28" s="4">
        <f t="shared" ca="1" si="13"/>
        <v>15.044774812900963</v>
      </c>
      <c r="S28" s="4">
        <f t="shared" ca="1" si="9"/>
        <v>21.547770700636946</v>
      </c>
      <c r="T28" s="4">
        <f t="shared" ca="1" si="13"/>
        <v>16.592366476256238</v>
      </c>
    </row>
    <row r="29" spans="1:20" x14ac:dyDescent="0.25">
      <c r="A29" s="1">
        <v>35370</v>
      </c>
      <c r="B29">
        <v>8.1300000000000008</v>
      </c>
      <c r="C29">
        <v>7.57</v>
      </c>
      <c r="D29">
        <v>8.76</v>
      </c>
      <c r="E29">
        <v>7.57</v>
      </c>
      <c r="F29" s="2">
        <v>366448000</v>
      </c>
      <c r="G29">
        <f t="shared" si="0"/>
        <v>8.76</v>
      </c>
      <c r="H29">
        <f t="shared" si="1"/>
        <v>7.85</v>
      </c>
      <c r="I29">
        <f t="shared" si="4"/>
        <v>8.9700000000000006</v>
      </c>
      <c r="J29">
        <f t="shared" si="5"/>
        <v>7.85</v>
      </c>
      <c r="K29">
        <f t="shared" si="10"/>
        <v>17.100000000000001</v>
      </c>
      <c r="L29">
        <f t="shared" si="11"/>
        <v>7.85</v>
      </c>
      <c r="M29" s="4">
        <f t="shared" ca="1" si="6"/>
        <v>5.0639269406392691</v>
      </c>
      <c r="N29" s="4">
        <f t="shared" ca="1" si="12"/>
        <v>38.323983136643982</v>
      </c>
      <c r="O29" s="4">
        <f t="shared" ca="1" si="7"/>
        <v>6.7808219178082192</v>
      </c>
      <c r="P29" s="4">
        <f t="shared" ca="1" si="12"/>
        <v>21.095563894110313</v>
      </c>
      <c r="Q29" s="4">
        <f t="shared" ca="1" si="8"/>
        <v>7.230593607305936</v>
      </c>
      <c r="R29" s="4">
        <f t="shared" ca="1" si="13"/>
        <v>14.098060871484019</v>
      </c>
      <c r="S29" s="4">
        <f t="shared" ca="1" si="9"/>
        <v>19.490867579908677</v>
      </c>
      <c r="T29" s="4">
        <f t="shared" ca="1" si="13"/>
        <v>16.008966707298477</v>
      </c>
    </row>
    <row r="30" spans="1:20" x14ac:dyDescent="0.25">
      <c r="A30" s="1">
        <v>35400</v>
      </c>
      <c r="B30">
        <v>7.92</v>
      </c>
      <c r="C30">
        <v>8.27</v>
      </c>
      <c r="D30">
        <v>8.5500000000000007</v>
      </c>
      <c r="E30">
        <v>7.85</v>
      </c>
      <c r="F30" s="2">
        <v>127384000</v>
      </c>
      <c r="G30">
        <f t="shared" si="0"/>
        <v>8.76</v>
      </c>
      <c r="H30">
        <f t="shared" si="1"/>
        <v>8.27</v>
      </c>
      <c r="I30">
        <f t="shared" si="4"/>
        <v>10.02</v>
      </c>
      <c r="J30">
        <f t="shared" si="5"/>
        <v>7.85</v>
      </c>
      <c r="K30">
        <f t="shared" si="10"/>
        <v>27.34</v>
      </c>
      <c r="L30">
        <f t="shared" si="11"/>
        <v>7.85</v>
      </c>
      <c r="M30" s="4">
        <f t="shared" ca="1" si="6"/>
        <v>5.1883040935672513</v>
      </c>
      <c r="N30" s="4">
        <f t="shared" ca="1" si="12"/>
        <v>38.996890432992323</v>
      </c>
      <c r="O30" s="4">
        <f t="shared" ca="1" si="7"/>
        <v>7.0397660818713446</v>
      </c>
      <c r="P30" s="4">
        <f t="shared" ca="1" si="12"/>
        <v>21.550240606890281</v>
      </c>
      <c r="Q30" s="4">
        <f t="shared" ca="1" si="8"/>
        <v>7.4327485380116949</v>
      </c>
      <c r="R30" s="4">
        <f t="shared" ca="1" si="13"/>
        <v>14.308000841835632</v>
      </c>
      <c r="S30" s="4">
        <f t="shared" ca="1" si="9"/>
        <v>20.812865497076022</v>
      </c>
      <c r="T30" s="4">
        <f t="shared" ca="1" si="13"/>
        <v>16.390248083755022</v>
      </c>
    </row>
    <row r="31" spans="1:20" x14ac:dyDescent="0.25">
      <c r="A31" s="1">
        <v>35431</v>
      </c>
      <c r="B31">
        <v>7.92</v>
      </c>
      <c r="C31">
        <v>7.78</v>
      </c>
      <c r="D31">
        <v>8.27</v>
      </c>
      <c r="E31">
        <v>7.78</v>
      </c>
      <c r="F31" s="2">
        <v>160577000</v>
      </c>
      <c r="G31">
        <f t="shared" si="0"/>
        <v>8.9700000000000006</v>
      </c>
      <c r="H31">
        <f t="shared" si="1"/>
        <v>8.27</v>
      </c>
      <c r="I31">
        <f t="shared" si="4"/>
        <v>13.74</v>
      </c>
      <c r="J31">
        <f t="shared" si="5"/>
        <v>8.27</v>
      </c>
      <c r="K31">
        <f t="shared" si="10"/>
        <v>33.43</v>
      </c>
      <c r="L31">
        <f t="shared" si="11"/>
        <v>7.85</v>
      </c>
      <c r="M31" s="4">
        <f t="shared" ca="1" si="6"/>
        <v>5.4449818621523587</v>
      </c>
      <c r="N31" s="4">
        <f t="shared" ca="1" si="12"/>
        <v>40.345757036027628</v>
      </c>
      <c r="O31" s="4">
        <f t="shared" ca="1" si="7"/>
        <v>7.7666263603385737</v>
      </c>
      <c r="P31" s="4">
        <f t="shared" ca="1" si="12"/>
        <v>22.750491926136696</v>
      </c>
      <c r="Q31" s="4">
        <f t="shared" ca="1" si="8"/>
        <v>7.9480048367593721</v>
      </c>
      <c r="R31" s="4">
        <f t="shared" ca="1" si="13"/>
        <v>14.819911603705261</v>
      </c>
      <c r="S31" s="4">
        <f t="shared" ca="1" si="9"/>
        <v>21.551390568319228</v>
      </c>
      <c r="T31" s="4">
        <f t="shared" ca="1" si="13"/>
        <v>16.593345731305199</v>
      </c>
    </row>
    <row r="32" spans="1:20" x14ac:dyDescent="0.25">
      <c r="A32" s="1">
        <v>35462</v>
      </c>
      <c r="B32">
        <v>8.76</v>
      </c>
      <c r="C32">
        <v>8.1300000000000008</v>
      </c>
      <c r="D32">
        <v>8.9700000000000006</v>
      </c>
      <c r="E32">
        <v>8.06</v>
      </c>
      <c r="F32" s="2">
        <v>339126000</v>
      </c>
      <c r="G32">
        <f t="shared" si="0"/>
        <v>10.02</v>
      </c>
      <c r="H32">
        <f t="shared" si="1"/>
        <v>8.27</v>
      </c>
      <c r="I32">
        <f t="shared" si="4"/>
        <v>17.100000000000001</v>
      </c>
      <c r="J32">
        <f t="shared" si="5"/>
        <v>8.27</v>
      </c>
      <c r="K32">
        <f t="shared" si="10"/>
        <v>36.380000000000003</v>
      </c>
      <c r="L32">
        <f t="shared" si="11"/>
        <v>7.85</v>
      </c>
      <c r="M32" s="4">
        <f t="shared" ca="1" si="6"/>
        <v>5.9565217391304346</v>
      </c>
      <c r="N32" s="4">
        <f t="shared" ca="1" si="12"/>
        <v>42.888917539048641</v>
      </c>
      <c r="O32" s="4">
        <f t="shared" ca="1" si="7"/>
        <v>7.1928651059085835</v>
      </c>
      <c r="P32" s="4">
        <f t="shared" ca="1" si="12"/>
        <v>21.81203302523873</v>
      </c>
      <c r="Q32" s="4">
        <f t="shared" ca="1" si="8"/>
        <v>7.4726867335562988</v>
      </c>
      <c r="R32" s="4">
        <f t="shared" ca="1" si="13"/>
        <v>14.348845734731741</v>
      </c>
      <c r="S32" s="4">
        <f t="shared" ca="1" si="9"/>
        <v>19.791527313266442</v>
      </c>
      <c r="T32" s="4">
        <f t="shared" ca="1" si="13"/>
        <v>16.097793414691886</v>
      </c>
    </row>
    <row r="33" spans="1:20" x14ac:dyDescent="0.25">
      <c r="A33" s="1">
        <v>35490</v>
      </c>
      <c r="B33">
        <v>9.8800000000000008</v>
      </c>
      <c r="C33">
        <v>8.69</v>
      </c>
      <c r="D33">
        <v>10.02</v>
      </c>
      <c r="E33">
        <v>8.69</v>
      </c>
      <c r="F33" s="2">
        <v>597749000</v>
      </c>
      <c r="G33">
        <f t="shared" si="0"/>
        <v>13.74</v>
      </c>
      <c r="H33">
        <f t="shared" si="1"/>
        <v>8.9700000000000006</v>
      </c>
      <c r="I33">
        <f t="shared" si="4"/>
        <v>27.34</v>
      </c>
      <c r="J33">
        <f t="shared" si="5"/>
        <v>8.27</v>
      </c>
      <c r="K33">
        <f t="shared" si="10"/>
        <v>36.380000000000003</v>
      </c>
      <c r="L33">
        <f t="shared" si="11"/>
        <v>7.85</v>
      </c>
      <c r="M33" s="4">
        <f t="shared" ca="1" si="6"/>
        <v>5.9690618762475056</v>
      </c>
      <c r="N33" s="4">
        <f t="shared" ca="1" si="12"/>
        <v>42.949031131028327</v>
      </c>
      <c r="O33" s="4">
        <f t="shared" ca="1" si="7"/>
        <v>6.6856287425149699</v>
      </c>
      <c r="P33" s="4">
        <f t="shared" ca="1" si="12"/>
        <v>20.924479197146329</v>
      </c>
      <c r="Q33" s="4">
        <f t="shared" ca="1" si="8"/>
        <v>6.6646706586826348</v>
      </c>
      <c r="R33" s="4">
        <f t="shared" ca="1" si="13"/>
        <v>13.479804660011396</v>
      </c>
      <c r="S33" s="4">
        <f t="shared" ca="1" si="9"/>
        <v>17.612774451097803</v>
      </c>
      <c r="T33" s="4">
        <f t="shared" ca="1" si="13"/>
        <v>15.422742376886811</v>
      </c>
    </row>
    <row r="34" spans="1:20" x14ac:dyDescent="0.25">
      <c r="A34" s="1">
        <v>35521</v>
      </c>
      <c r="B34">
        <v>13.18</v>
      </c>
      <c r="C34">
        <v>9.9499999999999993</v>
      </c>
      <c r="D34">
        <v>13.74</v>
      </c>
      <c r="E34">
        <v>9.81</v>
      </c>
      <c r="F34" s="2">
        <v>988574000</v>
      </c>
      <c r="G34">
        <f t="shared" si="0"/>
        <v>17.100000000000001</v>
      </c>
      <c r="H34">
        <f t="shared" si="1"/>
        <v>10.02</v>
      </c>
      <c r="I34">
        <f t="shared" si="4"/>
        <v>33.43</v>
      </c>
      <c r="J34">
        <f t="shared" si="5"/>
        <v>8.9700000000000006</v>
      </c>
      <c r="K34">
        <f t="shared" si="10"/>
        <v>36.380000000000003</v>
      </c>
      <c r="L34">
        <f t="shared" si="11"/>
        <v>8.27</v>
      </c>
      <c r="M34" s="4">
        <f t="shared" ca="1" si="6"/>
        <v>4.1572052401746724</v>
      </c>
      <c r="N34" s="4">
        <f t="shared" ca="1" si="12"/>
        <v>32.972028255665784</v>
      </c>
      <c r="O34" s="4">
        <f t="shared" ca="1" si="7"/>
        <v>4.9898107714701601</v>
      </c>
      <c r="P34" s="4">
        <f t="shared" ca="1" si="12"/>
        <v>17.437935407847284</v>
      </c>
      <c r="Q34" s="4">
        <f t="shared" ca="1" si="8"/>
        <v>4.7860262008733629</v>
      </c>
      <c r="R34" s="4">
        <f t="shared" ca="1" si="13"/>
        <v>11.002221754501406</v>
      </c>
      <c r="S34" s="4">
        <f t="shared" ca="1" si="9"/>
        <v>12.573508005822415</v>
      </c>
      <c r="T34" s="4">
        <f t="shared" ca="1" si="13"/>
        <v>13.493979226626806</v>
      </c>
    </row>
    <row r="35" spans="1:20" x14ac:dyDescent="0.25">
      <c r="A35" s="1">
        <v>35551</v>
      </c>
      <c r="B35">
        <v>16.75</v>
      </c>
      <c r="C35">
        <v>13.25</v>
      </c>
      <c r="D35">
        <v>17.100000000000001</v>
      </c>
      <c r="E35">
        <v>12.34</v>
      </c>
      <c r="F35" s="2">
        <v>1343224000</v>
      </c>
      <c r="G35">
        <f t="shared" si="0"/>
        <v>27.34</v>
      </c>
      <c r="H35">
        <f t="shared" si="1"/>
        <v>13.74</v>
      </c>
      <c r="I35">
        <f t="shared" si="4"/>
        <v>36.380000000000003</v>
      </c>
      <c r="J35">
        <f t="shared" si="5"/>
        <v>10.02</v>
      </c>
      <c r="K35">
        <f t="shared" si="10"/>
        <v>36.380000000000003</v>
      </c>
      <c r="L35">
        <f t="shared" si="11"/>
        <v>8.27</v>
      </c>
      <c r="M35" s="4">
        <f t="shared" ca="1" si="6"/>
        <v>3.0912280701754384</v>
      </c>
      <c r="N35" s="4">
        <f t="shared" ca="1" si="12"/>
        <v>25.321680431859271</v>
      </c>
      <c r="O35" s="4">
        <f t="shared" ca="1" si="7"/>
        <v>4.0093567251461986</v>
      </c>
      <c r="P35" s="4">
        <f t="shared" ca="1" si="12"/>
        <v>14.896677394139623</v>
      </c>
      <c r="Q35" s="4">
        <f t="shared" ca="1" si="8"/>
        <v>3.7426900584795315</v>
      </c>
      <c r="R35" s="4">
        <f t="shared" ca="1" si="13"/>
        <v>9.1973898600701922</v>
      </c>
      <c r="S35" s="4">
        <f t="shared" ca="1" si="9"/>
        <v>10.169590643274853</v>
      </c>
      <c r="T35" s="4">
        <f t="shared" ca="1" si="13"/>
        <v>12.29622926921059</v>
      </c>
    </row>
    <row r="36" spans="1:20" x14ac:dyDescent="0.25">
      <c r="A36" s="1">
        <v>35582</v>
      </c>
      <c r="B36">
        <v>25.97</v>
      </c>
      <c r="C36">
        <v>16.82</v>
      </c>
      <c r="D36">
        <v>27.34</v>
      </c>
      <c r="E36">
        <v>16.68</v>
      </c>
      <c r="F36" s="2">
        <v>1285502000</v>
      </c>
      <c r="G36">
        <f t="shared" si="0"/>
        <v>33.43</v>
      </c>
      <c r="H36">
        <f t="shared" si="1"/>
        <v>17.100000000000001</v>
      </c>
      <c r="I36">
        <f t="shared" si="4"/>
        <v>36.380000000000003</v>
      </c>
      <c r="J36">
        <f t="shared" si="5"/>
        <v>13.74</v>
      </c>
      <c r="K36">
        <f t="shared" si="10"/>
        <v>36.380000000000003</v>
      </c>
      <c r="L36">
        <f t="shared" si="11"/>
        <v>8.27</v>
      </c>
      <c r="M36" s="4">
        <f t="shared" ca="1" si="6"/>
        <v>1.5007315288953915</v>
      </c>
      <c r="N36" s="4">
        <f t="shared" ca="1" si="12"/>
        <v>8.4577526894399782</v>
      </c>
      <c r="O36" s="4">
        <f t="shared" ca="1" si="7"/>
        <v>2.335771762984638</v>
      </c>
      <c r="P36" s="4">
        <f t="shared" ca="1" si="12"/>
        <v>8.85366111230379</v>
      </c>
      <c r="Q36" s="4">
        <f t="shared" ca="1" si="8"/>
        <v>1.9882955376737381</v>
      </c>
      <c r="R36" s="4">
        <f t="shared" ca="1" si="13"/>
        <v>4.6884402202312714</v>
      </c>
      <c r="S36" s="4">
        <f t="shared" ca="1" si="9"/>
        <v>6.1141185076810531</v>
      </c>
      <c r="T36" s="4">
        <f t="shared" ca="1" si="13"/>
        <v>9.4754382966103279</v>
      </c>
    </row>
    <row r="37" spans="1:20" x14ac:dyDescent="0.25">
      <c r="A37" s="1">
        <v>35612</v>
      </c>
      <c r="B37">
        <v>32.590000000000003</v>
      </c>
      <c r="C37">
        <v>25.65</v>
      </c>
      <c r="D37">
        <v>33.43</v>
      </c>
      <c r="E37">
        <v>23.76</v>
      </c>
      <c r="F37" s="2">
        <v>1670049000</v>
      </c>
      <c r="G37">
        <f t="shared" si="0"/>
        <v>36.380000000000003</v>
      </c>
      <c r="H37">
        <f t="shared" si="1"/>
        <v>27.34</v>
      </c>
      <c r="I37">
        <f t="shared" si="4"/>
        <v>36.380000000000003</v>
      </c>
      <c r="J37">
        <f t="shared" si="5"/>
        <v>17.100000000000001</v>
      </c>
      <c r="K37">
        <f t="shared" si="10"/>
        <v>36.380000000000003</v>
      </c>
      <c r="L37">
        <f t="shared" si="11"/>
        <v>8.9700000000000006</v>
      </c>
      <c r="M37" s="4">
        <f t="shared" ca="1" si="6"/>
        <v>1.1277295842058033</v>
      </c>
      <c r="N37" s="4">
        <f t="shared" ref="N37:P52" ca="1" si="14">(IF(M37&gt;0,1,0)*ABS(M37)^(1/M$2)-1)*100</f>
        <v>2.4332600242970459</v>
      </c>
      <c r="O37" s="4">
        <f t="shared" ca="1" si="7"/>
        <v>1.8923122943463955</v>
      </c>
      <c r="P37" s="4">
        <f t="shared" ca="1" si="14"/>
        <v>6.5857832797870941</v>
      </c>
      <c r="Q37" s="4">
        <f t="shared" ca="1" si="8"/>
        <v>1.4439126533054143</v>
      </c>
      <c r="R37" s="4">
        <f t="shared" ref="R37:T52" ca="1" si="15">(IF(Q37&gt;0,1,0)*ABS(Q37)^(1/Q$2)-1)*100</f>
        <v>2.4792790573385792</v>
      </c>
      <c r="S37" s="4">
        <f t="shared" ca="1" si="9"/>
        <v>4.8181274304516899</v>
      </c>
      <c r="T37" s="4">
        <f t="shared" ca="1" si="15"/>
        <v>8.1792370284433211</v>
      </c>
    </row>
    <row r="38" spans="1:20" x14ac:dyDescent="0.25">
      <c r="A38" s="1">
        <v>35643</v>
      </c>
      <c r="B38">
        <v>32.799999999999997</v>
      </c>
      <c r="C38">
        <v>32.17</v>
      </c>
      <c r="D38">
        <v>36.380000000000003</v>
      </c>
      <c r="E38">
        <v>29.02</v>
      </c>
      <c r="F38" s="2">
        <v>1144843000</v>
      </c>
      <c r="G38">
        <f t="shared" si="0"/>
        <v>36.380000000000003</v>
      </c>
      <c r="H38">
        <f t="shared" si="1"/>
        <v>33.43</v>
      </c>
      <c r="I38">
        <f t="shared" si="4"/>
        <v>36.380000000000003</v>
      </c>
      <c r="J38">
        <f t="shared" si="5"/>
        <v>27.34</v>
      </c>
      <c r="K38">
        <f t="shared" si="10"/>
        <v>36.380000000000003</v>
      </c>
      <c r="L38">
        <f t="shared" si="11"/>
        <v>10.02</v>
      </c>
      <c r="M38" s="4">
        <f t="shared" ca="1" si="6"/>
        <v>0.96728971962616805</v>
      </c>
      <c r="N38" s="4">
        <f t="shared" ca="1" si="14"/>
        <v>-0.66293724590844594</v>
      </c>
      <c r="O38" s="4">
        <f t="shared" ca="1" si="7"/>
        <v>1.7388675096206705</v>
      </c>
      <c r="P38" s="4">
        <f t="shared" ca="1" si="14"/>
        <v>5.688235990025392</v>
      </c>
      <c r="Q38" s="4">
        <f t="shared" ca="1" si="8"/>
        <v>1.2457394172622318</v>
      </c>
      <c r="R38" s="4">
        <f t="shared" ca="1" si="15"/>
        <v>1.4756434348334402</v>
      </c>
      <c r="S38" s="4">
        <f t="shared" ca="1" si="9"/>
        <v>4.7311709730621221</v>
      </c>
      <c r="T38" s="4">
        <f t="shared" ca="1" si="15"/>
        <v>8.0807705137311956</v>
      </c>
    </row>
    <row r="39" spans="1:20" x14ac:dyDescent="0.25">
      <c r="A39" s="1">
        <v>35674</v>
      </c>
      <c r="B39">
        <v>28.81</v>
      </c>
      <c r="C39">
        <v>34.06</v>
      </c>
      <c r="D39">
        <v>34.270000000000003</v>
      </c>
      <c r="E39">
        <v>27.13</v>
      </c>
      <c r="F39" s="2">
        <v>972345000</v>
      </c>
      <c r="G39">
        <f t="shared" si="0"/>
        <v>36.380000000000003</v>
      </c>
      <c r="H39">
        <f t="shared" si="1"/>
        <v>33.01</v>
      </c>
      <c r="I39">
        <f t="shared" si="4"/>
        <v>36.380000000000003</v>
      </c>
      <c r="J39">
        <f t="shared" si="5"/>
        <v>27.55</v>
      </c>
      <c r="K39">
        <f t="shared" si="10"/>
        <v>36.380000000000003</v>
      </c>
      <c r="L39">
        <f t="shared" si="11"/>
        <v>13.74</v>
      </c>
      <c r="M39" s="4">
        <f t="shared" ca="1" si="6"/>
        <v>1.0268456375838924</v>
      </c>
      <c r="N39" s="4">
        <f t="shared" ca="1" si="14"/>
        <v>0.53123840253337384</v>
      </c>
      <c r="O39" s="4">
        <f t="shared" ca="1" si="7"/>
        <v>1.8459293843011377</v>
      </c>
      <c r="P39" s="4">
        <f t="shared" ca="1" si="14"/>
        <v>6.3216011681000994</v>
      </c>
      <c r="Q39" s="4">
        <f t="shared" ca="1" si="8"/>
        <v>1.3840093376130724</v>
      </c>
      <c r="R39" s="4">
        <f t="shared" ca="1" si="15"/>
        <v>2.1902044446699076</v>
      </c>
      <c r="S39" s="4">
        <f t="shared" ca="1" si="9"/>
        <v>5.302888824044353</v>
      </c>
      <c r="T39" s="4">
        <f t="shared" ca="1" si="15"/>
        <v>8.6990193696843576</v>
      </c>
    </row>
    <row r="40" spans="1:20" x14ac:dyDescent="0.25">
      <c r="A40" s="1">
        <v>35704</v>
      </c>
      <c r="B40">
        <v>20.5</v>
      </c>
      <c r="C40">
        <v>29.02</v>
      </c>
      <c r="D40">
        <v>33.01</v>
      </c>
      <c r="E40">
        <v>19.77</v>
      </c>
      <c r="F40" s="2">
        <v>1348451000</v>
      </c>
      <c r="G40">
        <f t="shared" si="0"/>
        <v>34.270000000000003</v>
      </c>
      <c r="H40">
        <f t="shared" si="1"/>
        <v>27.76</v>
      </c>
      <c r="I40">
        <f t="shared" si="4"/>
        <v>36.380000000000003</v>
      </c>
      <c r="J40">
        <f t="shared" si="5"/>
        <v>25.23</v>
      </c>
      <c r="K40">
        <f t="shared" si="10"/>
        <v>36.380000000000003</v>
      </c>
      <c r="L40">
        <f t="shared" si="11"/>
        <v>17.100000000000001</v>
      </c>
      <c r="M40" s="4">
        <f t="shared" ca="1" si="6"/>
        <v>1.0660405937594668</v>
      </c>
      <c r="N40" s="4">
        <f t="shared" ca="1" si="14"/>
        <v>1.2872426586617358</v>
      </c>
      <c r="O40" s="4">
        <f t="shared" ca="1" si="7"/>
        <v>1.9045743714026053</v>
      </c>
      <c r="P40" s="4">
        <f t="shared" ca="1" si="14"/>
        <v>6.6546496919395182</v>
      </c>
      <c r="Q40" s="4">
        <f t="shared" ca="1" si="8"/>
        <v>1.5416540442290219</v>
      </c>
      <c r="R40" s="4">
        <f t="shared" ca="1" si="15"/>
        <v>2.9277458678384161</v>
      </c>
      <c r="S40" s="4">
        <f t="shared" ca="1" si="9"/>
        <v>5.5434716752499247</v>
      </c>
      <c r="T40" s="4">
        <f t="shared" ca="1" si="15"/>
        <v>8.9404316283564498</v>
      </c>
    </row>
    <row r="41" spans="1:20" x14ac:dyDescent="0.25">
      <c r="A41" s="1">
        <v>35735</v>
      </c>
      <c r="B41">
        <v>25.23</v>
      </c>
      <c r="C41">
        <v>21.03</v>
      </c>
      <c r="D41">
        <v>27.76</v>
      </c>
      <c r="E41">
        <v>21.03</v>
      </c>
      <c r="F41" s="2">
        <v>1168811000</v>
      </c>
      <c r="G41">
        <f t="shared" si="0"/>
        <v>33.01</v>
      </c>
      <c r="H41">
        <f t="shared" si="1"/>
        <v>27.55</v>
      </c>
      <c r="I41">
        <f t="shared" si="4"/>
        <v>36.380000000000003</v>
      </c>
      <c r="J41">
        <f t="shared" si="5"/>
        <v>25.23</v>
      </c>
      <c r="K41">
        <f t="shared" si="10"/>
        <v>36.380000000000003</v>
      </c>
      <c r="L41">
        <f t="shared" si="11"/>
        <v>25.23</v>
      </c>
      <c r="M41" s="4">
        <f t="shared" ca="1" si="6"/>
        <v>1.2676512968299711</v>
      </c>
      <c r="N41" s="4">
        <f t="shared" ca="1" si="14"/>
        <v>4.8576115243065709</v>
      </c>
      <c r="O41" s="4">
        <f t="shared" ca="1" si="7"/>
        <v>2.2110951008645534</v>
      </c>
      <c r="P41" s="4">
        <f t="shared" ca="1" si="14"/>
        <v>8.2581851418178864</v>
      </c>
      <c r="Q41" s="4">
        <f t="shared" ca="1" si="8"/>
        <v>2.0223342939481266</v>
      </c>
      <c r="R41" s="4">
        <f t="shared" ca="1" si="15"/>
        <v>4.8069774446599878</v>
      </c>
      <c r="S41" s="4">
        <f t="shared" ca="1" si="9"/>
        <v>6.8890489913544668</v>
      </c>
      <c r="T41" s="4">
        <f t="shared" ca="1" si="15"/>
        <v>10.130589441258042</v>
      </c>
    </row>
    <row r="42" spans="1:20" x14ac:dyDescent="0.25">
      <c r="A42" s="1">
        <v>35765</v>
      </c>
      <c r="B42">
        <v>23.55</v>
      </c>
      <c r="C42">
        <v>23.76</v>
      </c>
      <c r="D42">
        <v>27.55</v>
      </c>
      <c r="E42">
        <v>22.29</v>
      </c>
      <c r="F42" s="2">
        <v>765174000</v>
      </c>
      <c r="G42">
        <f t="shared" si="0"/>
        <v>27.76</v>
      </c>
      <c r="H42">
        <f t="shared" si="1"/>
        <v>25.23</v>
      </c>
      <c r="I42">
        <f t="shared" si="4"/>
        <v>36.380000000000003</v>
      </c>
      <c r="J42">
        <f t="shared" si="5"/>
        <v>25.23</v>
      </c>
      <c r="K42">
        <f t="shared" si="10"/>
        <v>36.380000000000003</v>
      </c>
      <c r="L42">
        <f t="shared" si="11"/>
        <v>25.23</v>
      </c>
      <c r="M42" s="4">
        <f t="shared" ca="1" si="6"/>
        <v>1.2315789473684211</v>
      </c>
      <c r="N42" s="4">
        <f t="shared" ca="1" si="14"/>
        <v>4.2539338383631664</v>
      </c>
      <c r="O42" s="4">
        <f t="shared" ca="1" si="7"/>
        <v>2.2279491833030853</v>
      </c>
      <c r="P42" s="4">
        <f t="shared" ca="1" si="14"/>
        <v>8.3404232979482842</v>
      </c>
      <c r="Q42" s="4">
        <f t="shared" ca="1" si="8"/>
        <v>2.2595281306715065</v>
      </c>
      <c r="R42" s="4">
        <f t="shared" ca="1" si="15"/>
        <v>5.5847469739046751</v>
      </c>
      <c r="S42" s="4">
        <f t="shared" ca="1" si="9"/>
        <v>7.0943738656987287</v>
      </c>
      <c r="T42" s="4">
        <f t="shared" ca="1" si="15"/>
        <v>10.292429550249338</v>
      </c>
    </row>
    <row r="43" spans="1:20" x14ac:dyDescent="0.25">
      <c r="A43" s="1">
        <v>35796</v>
      </c>
      <c r="B43">
        <v>24.71</v>
      </c>
      <c r="C43">
        <v>23.97</v>
      </c>
      <c r="D43">
        <v>25.23</v>
      </c>
      <c r="E43">
        <v>21.03</v>
      </c>
      <c r="F43" s="2">
        <v>356969000</v>
      </c>
      <c r="G43">
        <f t="shared" si="0"/>
        <v>36.380000000000003</v>
      </c>
      <c r="H43">
        <f t="shared" si="1"/>
        <v>25.23</v>
      </c>
      <c r="I43">
        <f t="shared" si="4"/>
        <v>36.380000000000003</v>
      </c>
      <c r="J43">
        <f t="shared" si="5"/>
        <v>25.23</v>
      </c>
      <c r="K43">
        <f t="shared" si="10"/>
        <v>36.380000000000003</v>
      </c>
      <c r="L43">
        <f t="shared" si="11"/>
        <v>24.7</v>
      </c>
      <c r="M43" s="4">
        <f t="shared" ca="1" si="6"/>
        <v>1.3448275862068966</v>
      </c>
      <c r="N43" s="4">
        <f t="shared" ca="1" si="14"/>
        <v>6.1043824021231208</v>
      </c>
      <c r="O43" s="4">
        <f t="shared" ca="1" si="7"/>
        <v>2.43281807372176</v>
      </c>
      <c r="P43" s="4">
        <f t="shared" ca="1" si="14"/>
        <v>9.2976849914357285</v>
      </c>
      <c r="Q43" s="4">
        <f t="shared" ca="1" si="8"/>
        <v>2.6187078874355922</v>
      </c>
      <c r="R43" s="4">
        <f t="shared" ca="1" si="15"/>
        <v>6.6282963701681963</v>
      </c>
      <c r="S43" s="4">
        <f t="shared" ca="1" si="9"/>
        <v>8.2944906856916365</v>
      </c>
      <c r="T43" s="4">
        <f t="shared" ca="1" si="15"/>
        <v>11.157683137804408</v>
      </c>
    </row>
    <row r="44" spans="1:20" x14ac:dyDescent="0.25">
      <c r="A44" s="1">
        <v>35827</v>
      </c>
      <c r="B44">
        <v>35.119999999999997</v>
      </c>
      <c r="C44">
        <v>26.39</v>
      </c>
      <c r="D44">
        <v>36.380000000000003</v>
      </c>
      <c r="E44">
        <v>26.39</v>
      </c>
      <c r="F44" s="2">
        <v>1578341000</v>
      </c>
      <c r="G44">
        <f t="shared" si="0"/>
        <v>36.380000000000003</v>
      </c>
      <c r="H44">
        <f t="shared" si="1"/>
        <v>25.23</v>
      </c>
      <c r="I44">
        <f t="shared" si="4"/>
        <v>36.380000000000003</v>
      </c>
      <c r="J44">
        <f t="shared" si="5"/>
        <v>25.23</v>
      </c>
      <c r="K44">
        <f t="shared" si="10"/>
        <v>36.380000000000003</v>
      </c>
      <c r="L44">
        <f t="shared" si="11"/>
        <v>24.09</v>
      </c>
      <c r="M44" s="4">
        <f t="shared" ca="1" si="6"/>
        <v>0.93265530511269923</v>
      </c>
      <c r="N44" s="4">
        <f t="shared" ca="1" si="14"/>
        <v>-1.3847152710775301</v>
      </c>
      <c r="O44" s="4">
        <f t="shared" ca="1" si="7"/>
        <v>1.6871907641561297</v>
      </c>
      <c r="P44" s="4">
        <f t="shared" ca="1" si="14"/>
        <v>5.3698638606588078</v>
      </c>
      <c r="Q44" s="4">
        <f t="shared" ca="1" si="8"/>
        <v>1.7157778999450244</v>
      </c>
      <c r="R44" s="4">
        <f t="shared" ca="1" si="15"/>
        <v>3.6646624700878316</v>
      </c>
      <c r="S44" s="4">
        <f t="shared" ca="1" si="9"/>
        <v>5.445849367784497</v>
      </c>
      <c r="T44" s="4">
        <f t="shared" ca="1" si="15"/>
        <v>8.8436961390449653</v>
      </c>
    </row>
    <row r="45" spans="1:20" x14ac:dyDescent="0.25">
      <c r="A45" s="1">
        <v>35855</v>
      </c>
      <c r="B45">
        <v>34.06</v>
      </c>
      <c r="C45">
        <v>35.33</v>
      </c>
      <c r="D45">
        <v>35.54</v>
      </c>
      <c r="E45">
        <v>30.07</v>
      </c>
      <c r="F45" s="2">
        <v>873281000</v>
      </c>
      <c r="G45">
        <f t="shared" si="0"/>
        <v>36.380000000000003</v>
      </c>
      <c r="H45">
        <f t="shared" si="1"/>
        <v>34.49</v>
      </c>
      <c r="I45">
        <f t="shared" si="4"/>
        <v>36.380000000000003</v>
      </c>
      <c r="J45">
        <f t="shared" si="5"/>
        <v>25.23</v>
      </c>
      <c r="K45">
        <f t="shared" si="10"/>
        <v>36.380000000000003</v>
      </c>
      <c r="L45">
        <f t="shared" si="11"/>
        <v>20.73</v>
      </c>
      <c r="M45" s="4">
        <f t="shared" ca="1" si="6"/>
        <v>0.95469893078221724</v>
      </c>
      <c r="N45" s="4">
        <f t="shared" ca="1" si="14"/>
        <v>-0.92289977345381136</v>
      </c>
      <c r="O45" s="4">
        <f t="shared" ca="1" si="7"/>
        <v>1.7270680922903772</v>
      </c>
      <c r="P45" s="4">
        <f t="shared" ca="1" si="14"/>
        <v>5.6162992832353709</v>
      </c>
      <c r="Q45" s="4">
        <f t="shared" ca="1" si="8"/>
        <v>1.7968486212718067</v>
      </c>
      <c r="R45" s="4">
        <f t="shared" ca="1" si="15"/>
        <v>3.9842186238280508</v>
      </c>
      <c r="S45" s="4">
        <f t="shared" ca="1" si="9"/>
        <v>5.5981992121553183</v>
      </c>
      <c r="T45" s="4">
        <f t="shared" ca="1" si="15"/>
        <v>8.9939564006668924</v>
      </c>
    </row>
    <row r="46" spans="1:20" x14ac:dyDescent="0.25">
      <c r="A46" s="1">
        <v>35886</v>
      </c>
      <c r="B46">
        <v>29.96</v>
      </c>
      <c r="C46">
        <v>34.49</v>
      </c>
      <c r="D46">
        <v>34.49</v>
      </c>
      <c r="E46">
        <v>29.02</v>
      </c>
      <c r="F46" s="2">
        <v>546518000</v>
      </c>
      <c r="G46">
        <f t="shared" si="0"/>
        <v>35.54</v>
      </c>
      <c r="H46">
        <f t="shared" si="1"/>
        <v>30.91</v>
      </c>
      <c r="I46">
        <f t="shared" si="4"/>
        <v>36.380000000000003</v>
      </c>
      <c r="J46">
        <f t="shared" si="5"/>
        <v>24.7</v>
      </c>
      <c r="K46">
        <f t="shared" si="10"/>
        <v>36.380000000000003</v>
      </c>
      <c r="L46">
        <f t="shared" si="11"/>
        <v>19.97</v>
      </c>
      <c r="M46" s="4">
        <f t="shared" ca="1" si="6"/>
        <v>0.98376340968396625</v>
      </c>
      <c r="N46" s="4">
        <f t="shared" ca="1" si="14"/>
        <v>-0.32686160360470007</v>
      </c>
      <c r="O46" s="4">
        <f t="shared" ca="1" si="7"/>
        <v>1.7796462742824006</v>
      </c>
      <c r="P46" s="4">
        <f t="shared" ca="1" si="14"/>
        <v>5.9335115957523055</v>
      </c>
      <c r="Q46" s="4">
        <f t="shared" ca="1" si="8"/>
        <v>1.9573789504204113</v>
      </c>
      <c r="R46" s="4">
        <f t="shared" ca="1" si="15"/>
        <v>4.5791226927035078</v>
      </c>
      <c r="S46" s="4">
        <f t="shared" ca="1" si="9"/>
        <v>5.7265874166425048</v>
      </c>
      <c r="T46" s="4">
        <f t="shared" ca="1" si="15"/>
        <v>9.1175973507133143</v>
      </c>
    </row>
    <row r="47" spans="1:20" x14ac:dyDescent="0.25">
      <c r="A47" s="1">
        <v>35916</v>
      </c>
      <c r="B47">
        <v>25.55</v>
      </c>
      <c r="C47">
        <v>29.96</v>
      </c>
      <c r="D47">
        <v>30.91</v>
      </c>
      <c r="E47">
        <v>25.44</v>
      </c>
      <c r="F47" s="2">
        <v>450636000</v>
      </c>
      <c r="G47">
        <f t="shared" si="0"/>
        <v>34.49</v>
      </c>
      <c r="H47">
        <f t="shared" si="1"/>
        <v>25.76</v>
      </c>
      <c r="I47">
        <f t="shared" si="4"/>
        <v>35.54</v>
      </c>
      <c r="J47">
        <f t="shared" si="5"/>
        <v>24.09</v>
      </c>
      <c r="K47">
        <f t="shared" si="10"/>
        <v>36.380000000000003</v>
      </c>
      <c r="L47">
        <f t="shared" si="11"/>
        <v>19.97</v>
      </c>
      <c r="M47" s="4">
        <f t="shared" ca="1" si="6"/>
        <v>1.0977030087350372</v>
      </c>
      <c r="N47" s="4">
        <f t="shared" ca="1" si="14"/>
        <v>1.8818848389265286</v>
      </c>
      <c r="O47" s="4">
        <f t="shared" ca="1" si="7"/>
        <v>2.0372047880944679</v>
      </c>
      <c r="P47" s="4">
        <f t="shared" ca="1" si="14"/>
        <v>7.3750721903128147</v>
      </c>
      <c r="Q47" s="4">
        <f t="shared" ca="1" si="8"/>
        <v>2.3969589129731479</v>
      </c>
      <c r="R47" s="4">
        <f t="shared" ca="1" si="15"/>
        <v>6.0011814997205759</v>
      </c>
      <c r="S47" s="4">
        <f t="shared" ca="1" si="9"/>
        <v>6.505661598188289</v>
      </c>
      <c r="T47" s="4">
        <f t="shared" ca="1" si="15"/>
        <v>9.8157351991788655</v>
      </c>
    </row>
    <row r="48" spans="1:20" x14ac:dyDescent="0.25">
      <c r="A48" s="1">
        <v>35947</v>
      </c>
      <c r="B48">
        <v>21.65</v>
      </c>
      <c r="C48">
        <v>25.13</v>
      </c>
      <c r="D48">
        <v>25.76</v>
      </c>
      <c r="E48">
        <v>20.29</v>
      </c>
      <c r="F48" s="2">
        <v>827647000</v>
      </c>
      <c r="G48">
        <f t="shared" si="0"/>
        <v>30.91</v>
      </c>
      <c r="H48">
        <f t="shared" si="1"/>
        <v>24.7</v>
      </c>
      <c r="I48">
        <f t="shared" si="4"/>
        <v>34.49</v>
      </c>
      <c r="J48">
        <f t="shared" si="5"/>
        <v>20.73</v>
      </c>
      <c r="K48">
        <f t="shared" si="10"/>
        <v>36.380000000000003</v>
      </c>
      <c r="L48">
        <f t="shared" si="11"/>
        <v>19.97</v>
      </c>
      <c r="M48" s="4">
        <f t="shared" ca="1" si="6"/>
        <v>1.3889751552795031</v>
      </c>
      <c r="N48" s="4">
        <f t="shared" ca="1" si="14"/>
        <v>6.7920431443551976</v>
      </c>
      <c r="O48" s="4">
        <f t="shared" ca="1" si="7"/>
        <v>2.4025621118012421</v>
      </c>
      <c r="P48" s="4">
        <f t="shared" ca="1" si="14"/>
        <v>9.1609891686793574</v>
      </c>
      <c r="Q48" s="4">
        <f t="shared" ca="1" si="8"/>
        <v>2.9984472049689437</v>
      </c>
      <c r="R48" s="4">
        <f t="shared" ca="1" si="15"/>
        <v>7.5952487057563633</v>
      </c>
      <c r="S48" s="4">
        <f t="shared" ca="1" si="9"/>
        <v>8.0062111801242235</v>
      </c>
      <c r="T48" s="4">
        <f t="shared" ca="1" si="15"/>
        <v>10.961252953995837</v>
      </c>
    </row>
    <row r="49" spans="1:20" x14ac:dyDescent="0.25">
      <c r="A49" s="1">
        <v>35977</v>
      </c>
      <c r="B49">
        <v>23.78</v>
      </c>
      <c r="C49">
        <v>21.95</v>
      </c>
      <c r="D49">
        <v>24.7</v>
      </c>
      <c r="E49">
        <v>21.5</v>
      </c>
      <c r="F49" s="2">
        <v>657504000</v>
      </c>
      <c r="G49">
        <f t="shared" si="0"/>
        <v>25.76</v>
      </c>
      <c r="H49">
        <f t="shared" si="1"/>
        <v>24.09</v>
      </c>
      <c r="I49">
        <f t="shared" si="4"/>
        <v>30.91</v>
      </c>
      <c r="J49">
        <f t="shared" si="5"/>
        <v>19.97</v>
      </c>
      <c r="K49">
        <f t="shared" si="10"/>
        <v>36.380000000000003</v>
      </c>
      <c r="L49">
        <f t="shared" si="11"/>
        <v>19.97</v>
      </c>
      <c r="M49" s="4">
        <f t="shared" ca="1" si="6"/>
        <v>1.4485829959514172</v>
      </c>
      <c r="N49" s="4">
        <f t="shared" ca="1" si="14"/>
        <v>7.6932978991561152</v>
      </c>
      <c r="O49" s="4">
        <f t="shared" ca="1" si="7"/>
        <v>2.3202429149797572</v>
      </c>
      <c r="P49" s="4">
        <f t="shared" ca="1" si="14"/>
        <v>8.7810748046038611</v>
      </c>
      <c r="Q49" s="4">
        <f t="shared" ca="1" si="8"/>
        <v>3.1700404858299596</v>
      </c>
      <c r="R49" s="4">
        <f t="shared" ca="1" si="15"/>
        <v>7.9951670528497276</v>
      </c>
      <c r="S49" s="4">
        <f t="shared" ca="1" si="9"/>
        <v>8.3927125506072873</v>
      </c>
      <c r="T49" s="4">
        <f t="shared" ca="1" si="15"/>
        <v>11.223131222856741</v>
      </c>
    </row>
    <row r="50" spans="1:20" x14ac:dyDescent="0.25">
      <c r="A50" s="1">
        <v>36008</v>
      </c>
      <c r="B50">
        <v>18.75</v>
      </c>
      <c r="C50">
        <v>24.09</v>
      </c>
      <c r="D50">
        <v>24.09</v>
      </c>
      <c r="E50">
        <v>18.75</v>
      </c>
      <c r="F50" s="2">
        <v>508216000</v>
      </c>
      <c r="G50">
        <f t="shared" si="0"/>
        <v>24.7</v>
      </c>
      <c r="H50">
        <f t="shared" si="1"/>
        <v>20.73</v>
      </c>
      <c r="I50">
        <f t="shared" si="4"/>
        <v>25.76</v>
      </c>
      <c r="J50">
        <f t="shared" si="5"/>
        <v>19.97</v>
      </c>
      <c r="K50">
        <f t="shared" si="10"/>
        <v>35.54</v>
      </c>
      <c r="L50">
        <f t="shared" si="11"/>
        <v>19.97</v>
      </c>
      <c r="M50" s="4">
        <f t="shared" ca="1" si="6"/>
        <v>1.6878372768783727</v>
      </c>
      <c r="N50" s="4">
        <f t="shared" ca="1" si="14"/>
        <v>11.036589741285962</v>
      </c>
      <c r="O50" s="4">
        <f t="shared" ca="1" si="7"/>
        <v>2.2303860523038606</v>
      </c>
      <c r="P50" s="4">
        <f t="shared" ca="1" si="14"/>
        <v>8.3522674443598852</v>
      </c>
      <c r="Q50" s="4">
        <f t="shared" ca="1" si="8"/>
        <v>3.2756330427563305</v>
      </c>
      <c r="R50" s="4">
        <f t="shared" ca="1" si="15"/>
        <v>8.2313352137629145</v>
      </c>
      <c r="S50" s="4">
        <f t="shared" ca="1" si="9"/>
        <v>8.6305520963055216</v>
      </c>
      <c r="T50" s="4">
        <f t="shared" ca="1" si="15"/>
        <v>11.378644701097818</v>
      </c>
    </row>
    <row r="51" spans="1:20" x14ac:dyDescent="0.25">
      <c r="A51" s="1">
        <v>36039</v>
      </c>
      <c r="B51">
        <v>20.12</v>
      </c>
      <c r="C51">
        <v>17.989999999999998</v>
      </c>
      <c r="D51">
        <v>20.73</v>
      </c>
      <c r="E51">
        <v>17.23</v>
      </c>
      <c r="F51" s="2">
        <v>513764000</v>
      </c>
      <c r="G51">
        <f t="shared" si="0"/>
        <v>24.09</v>
      </c>
      <c r="H51">
        <f t="shared" si="1"/>
        <v>19.97</v>
      </c>
      <c r="I51">
        <f t="shared" si="4"/>
        <v>25.61</v>
      </c>
      <c r="J51">
        <f t="shared" si="5"/>
        <v>19.97</v>
      </c>
      <c r="K51">
        <f t="shared" si="10"/>
        <v>34.49</v>
      </c>
      <c r="L51">
        <f t="shared" si="11"/>
        <v>19.97</v>
      </c>
      <c r="M51" s="4">
        <f t="shared" ca="1" si="6"/>
        <v>2.1394114809454896</v>
      </c>
      <c r="N51" s="4">
        <f t="shared" ca="1" si="14"/>
        <v>16.428382612333039</v>
      </c>
      <c r="O51" s="4">
        <f t="shared" ca="1" si="7"/>
        <v>2.3757838880849009</v>
      </c>
      <c r="P51" s="4">
        <f t="shared" ca="1" si="14"/>
        <v>9.0387070895111101</v>
      </c>
      <c r="Q51" s="4">
        <f t="shared" ca="1" si="8"/>
        <v>3.9686444766039553</v>
      </c>
      <c r="R51" s="4">
        <f t="shared" ca="1" si="15"/>
        <v>9.6249680199754106</v>
      </c>
      <c r="S51" s="4">
        <f t="shared" ca="1" si="9"/>
        <v>10.191509889049687</v>
      </c>
      <c r="T51" s="4">
        <f t="shared" ca="1" si="15"/>
        <v>12.308318901062144</v>
      </c>
    </row>
    <row r="52" spans="1:20" x14ac:dyDescent="0.25">
      <c r="A52" s="1">
        <v>36069</v>
      </c>
      <c r="B52">
        <v>19.97</v>
      </c>
      <c r="C52">
        <v>19.82</v>
      </c>
      <c r="D52">
        <v>19.97</v>
      </c>
      <c r="E52">
        <v>17.84</v>
      </c>
      <c r="F52" s="2">
        <v>263238000</v>
      </c>
      <c r="G52">
        <f t="shared" si="0"/>
        <v>25.61</v>
      </c>
      <c r="H52">
        <f t="shared" si="1"/>
        <v>19.97</v>
      </c>
      <c r="I52">
        <f t="shared" si="4"/>
        <v>27.14</v>
      </c>
      <c r="J52">
        <f t="shared" si="5"/>
        <v>19.97</v>
      </c>
      <c r="K52">
        <f t="shared" si="10"/>
        <v>36.89</v>
      </c>
      <c r="L52">
        <f t="shared" si="11"/>
        <v>19.97</v>
      </c>
      <c r="M52" s="4">
        <f t="shared" ca="1" si="6"/>
        <v>2.498748122183275</v>
      </c>
      <c r="N52" s="4">
        <f t="shared" ca="1" si="14"/>
        <v>20.100411699674869</v>
      </c>
      <c r="O52" s="4">
        <f t="shared" ca="1" si="7"/>
        <v>2.2969454181271907</v>
      </c>
      <c r="P52" s="4">
        <f t="shared" ca="1" si="14"/>
        <v>8.6713513232713488</v>
      </c>
      <c r="Q52" s="4">
        <f t="shared" ca="1" si="8"/>
        <v>4.1577366049073614</v>
      </c>
      <c r="R52" s="4">
        <f t="shared" ca="1" si="15"/>
        <v>9.9656717453402877</v>
      </c>
      <c r="S52" s="4">
        <f t="shared" ca="1" si="9"/>
        <v>10.767651477215825</v>
      </c>
      <c r="T52" s="4">
        <f t="shared" ca="1" si="15"/>
        <v>12.617543385254315</v>
      </c>
    </row>
    <row r="53" spans="1:20" x14ac:dyDescent="0.25">
      <c r="A53" s="1">
        <v>36100</v>
      </c>
      <c r="B53">
        <v>23.93</v>
      </c>
      <c r="C53">
        <v>20.89</v>
      </c>
      <c r="D53">
        <v>25.61</v>
      </c>
      <c r="E53">
        <v>19.510000000000002</v>
      </c>
      <c r="F53" s="2">
        <v>848103000</v>
      </c>
      <c r="G53">
        <f t="shared" si="0"/>
        <v>25.61</v>
      </c>
      <c r="H53">
        <f t="shared" si="1"/>
        <v>19.97</v>
      </c>
      <c r="I53">
        <f t="shared" si="4"/>
        <v>27.29</v>
      </c>
      <c r="J53">
        <f t="shared" si="5"/>
        <v>19.97</v>
      </c>
      <c r="K53">
        <f t="shared" si="10"/>
        <v>37.5</v>
      </c>
      <c r="L53">
        <f t="shared" si="11"/>
        <v>19.97</v>
      </c>
      <c r="M53" s="4">
        <f t="shared" ca="1" si="6"/>
        <v>2.0886372510737994</v>
      </c>
      <c r="N53" s="4">
        <f t="shared" ref="N53:P68" ca="1" si="16">(IF(M53&gt;0,1,0)*ABS(M53)^(1/M$2)-1)*100</f>
        <v>15.870426060041387</v>
      </c>
      <c r="O53" s="4">
        <f t="shared" ca="1" si="7"/>
        <v>1.7910972276454509</v>
      </c>
      <c r="P53" s="4">
        <f t="shared" ca="1" si="16"/>
        <v>6.0014768781620598</v>
      </c>
      <c r="Q53" s="4">
        <f t="shared" ca="1" si="8"/>
        <v>3.0218664584146819</v>
      </c>
      <c r="R53" s="4">
        <f t="shared" ref="R53:T68" ca="1" si="17">(IF(Q53&gt;0,1,0)*ABS(Q53)^(1/Q$2)-1)*100</f>
        <v>7.6510700874890869</v>
      </c>
      <c r="S53" s="4">
        <f t="shared" ca="1" si="9"/>
        <v>7.961343225302616</v>
      </c>
      <c r="T53" s="4">
        <f t="shared" ca="1" si="17"/>
        <v>10.930077746803724</v>
      </c>
    </row>
    <row r="54" spans="1:20" x14ac:dyDescent="0.25">
      <c r="A54" s="1">
        <v>36130</v>
      </c>
      <c r="B54">
        <v>21.65</v>
      </c>
      <c r="C54">
        <v>23.48</v>
      </c>
      <c r="D54">
        <v>25.46</v>
      </c>
      <c r="E54">
        <v>20.73</v>
      </c>
      <c r="F54" s="2">
        <v>478331000</v>
      </c>
      <c r="G54">
        <f t="shared" si="0"/>
        <v>27.14</v>
      </c>
      <c r="H54">
        <f t="shared" si="1"/>
        <v>25.46</v>
      </c>
      <c r="I54">
        <f t="shared" si="4"/>
        <v>33.840000000000003</v>
      </c>
      <c r="J54">
        <f t="shared" si="5"/>
        <v>19.97</v>
      </c>
      <c r="K54">
        <f t="shared" si="10"/>
        <v>49.32</v>
      </c>
      <c r="L54">
        <f t="shared" si="11"/>
        <v>19.97</v>
      </c>
      <c r="M54" s="4">
        <f t="shared" ca="1" si="6"/>
        <v>2.0852317360565595</v>
      </c>
      <c r="N54" s="4">
        <f t="shared" ca="1" si="16"/>
        <v>15.832616135471934</v>
      </c>
      <c r="O54" s="4">
        <f t="shared" ca="1" si="7"/>
        <v>1.8016496465043204</v>
      </c>
      <c r="P54" s="4">
        <f t="shared" ca="1" si="16"/>
        <v>6.0637636935995998</v>
      </c>
      <c r="Q54" s="4">
        <f t="shared" ca="1" si="8"/>
        <v>3.1633935585231732</v>
      </c>
      <c r="R54" s="4">
        <f t="shared" ca="1" si="17"/>
        <v>7.98005600753664</v>
      </c>
      <c r="S54" s="4">
        <f t="shared" ca="1" si="9"/>
        <v>8.0141398271798892</v>
      </c>
      <c r="T54" s="4">
        <f t="shared" ca="1" si="17"/>
        <v>10.966744684194317</v>
      </c>
    </row>
    <row r="55" spans="1:20" x14ac:dyDescent="0.25">
      <c r="A55" s="1">
        <v>36161</v>
      </c>
      <c r="B55">
        <v>25.76</v>
      </c>
      <c r="C55">
        <v>21.65</v>
      </c>
      <c r="D55">
        <v>27.14</v>
      </c>
      <c r="E55">
        <v>20.73</v>
      </c>
      <c r="F55" s="2">
        <v>923423000</v>
      </c>
      <c r="G55">
        <f t="shared" si="0"/>
        <v>27.29</v>
      </c>
      <c r="H55">
        <f t="shared" si="1"/>
        <v>25.46</v>
      </c>
      <c r="I55">
        <f t="shared" si="4"/>
        <v>36.89</v>
      </c>
      <c r="J55">
        <f t="shared" si="5"/>
        <v>25.46</v>
      </c>
      <c r="K55">
        <f t="shared" si="10"/>
        <v>49.32</v>
      </c>
      <c r="L55">
        <f t="shared" si="11"/>
        <v>19.97</v>
      </c>
      <c r="M55" s="4">
        <f t="shared" ca="1" si="6"/>
        <v>1.9561532792925571</v>
      </c>
      <c r="N55" s="4">
        <f t="shared" ca="1" si="16"/>
        <v>14.361693109102713</v>
      </c>
      <c r="O55" s="4">
        <f t="shared" ca="1" si="7"/>
        <v>1.6901252763448782</v>
      </c>
      <c r="P55" s="4">
        <f t="shared" ca="1" si="16"/>
        <v>5.3881763959583884</v>
      </c>
      <c r="Q55" s="4">
        <f t="shared" ca="1" si="8"/>
        <v>2.9056742815033161</v>
      </c>
      <c r="R55" s="4">
        <f t="shared" ca="1" si="17"/>
        <v>7.3700433930464326</v>
      </c>
      <c r="S55" s="4">
        <f t="shared" ca="1" si="9"/>
        <v>7.4561532792925576</v>
      </c>
      <c r="T55" s="4">
        <f t="shared" ca="1" si="17"/>
        <v>10.56705480655018</v>
      </c>
    </row>
    <row r="56" spans="1:20" x14ac:dyDescent="0.25">
      <c r="A56" s="1">
        <v>36192</v>
      </c>
      <c r="B56">
        <v>26.98</v>
      </c>
      <c r="C56">
        <v>25.15</v>
      </c>
      <c r="D56">
        <v>27.29</v>
      </c>
      <c r="E56">
        <v>23.63</v>
      </c>
      <c r="F56" s="2">
        <v>375136000</v>
      </c>
      <c r="G56">
        <f t="shared" si="0"/>
        <v>33.840000000000003</v>
      </c>
      <c r="H56">
        <f t="shared" si="1"/>
        <v>27.14</v>
      </c>
      <c r="I56">
        <f t="shared" si="4"/>
        <v>37.5</v>
      </c>
      <c r="J56">
        <f t="shared" si="5"/>
        <v>25.46</v>
      </c>
      <c r="K56">
        <f t="shared" si="10"/>
        <v>51.19</v>
      </c>
      <c r="L56">
        <f t="shared" si="11"/>
        <v>19.97</v>
      </c>
      <c r="M56" s="4">
        <f t="shared" ca="1" si="6"/>
        <v>1.8871381458409675</v>
      </c>
      <c r="N56" s="4">
        <f t="shared" ca="1" si="16"/>
        <v>13.543097735388621</v>
      </c>
      <c r="O56" s="4">
        <f t="shared" ca="1" si="7"/>
        <v>1.6808354708684499</v>
      </c>
      <c r="P56" s="4">
        <f t="shared" ca="1" si="16"/>
        <v>5.3301058070425844</v>
      </c>
      <c r="Q56" s="4">
        <f t="shared" ca="1" si="8"/>
        <v>2.8842066691095645</v>
      </c>
      <c r="R56" s="4">
        <f t="shared" ca="1" si="17"/>
        <v>7.3169756497827976</v>
      </c>
      <c r="S56" s="4">
        <f t="shared" ca="1" si="9"/>
        <v>7.4096738732136318</v>
      </c>
      <c r="T56" s="4">
        <f t="shared" ca="1" si="17"/>
        <v>10.532490268576611</v>
      </c>
    </row>
    <row r="57" spans="1:20" x14ac:dyDescent="0.25">
      <c r="A57" s="1">
        <v>36220</v>
      </c>
      <c r="B57">
        <v>31.71</v>
      </c>
      <c r="C57">
        <v>26.83</v>
      </c>
      <c r="D57">
        <v>33.840000000000003</v>
      </c>
      <c r="E57">
        <v>25.61</v>
      </c>
      <c r="F57" s="2">
        <v>865942000</v>
      </c>
      <c r="G57">
        <f t="shared" si="0"/>
        <v>36.89</v>
      </c>
      <c r="H57">
        <f t="shared" si="1"/>
        <v>27.29</v>
      </c>
      <c r="I57">
        <f t="shared" si="4"/>
        <v>49.32</v>
      </c>
      <c r="J57">
        <f t="shared" si="5"/>
        <v>27.14</v>
      </c>
      <c r="K57">
        <f t="shared" si="10"/>
        <v>53.63</v>
      </c>
      <c r="L57">
        <f t="shared" si="11"/>
        <v>19.97</v>
      </c>
      <c r="M57" s="4">
        <f t="shared" ca="1" si="6"/>
        <v>1.4036643026004727</v>
      </c>
      <c r="N57" s="4">
        <f t="shared" ca="1" si="16"/>
        <v>7.0169701317606359</v>
      </c>
      <c r="O57" s="4">
        <f t="shared" ca="1" si="7"/>
        <v>1.3554964539007091</v>
      </c>
      <c r="P57" s="4">
        <f t="shared" ca="1" si="16"/>
        <v>3.0884093610867192</v>
      </c>
      <c r="Q57" s="4">
        <f t="shared" ca="1" si="8"/>
        <v>2.1323877068557917</v>
      </c>
      <c r="R57" s="4">
        <f t="shared" ca="1" si="17"/>
        <v>5.1778796516118275</v>
      </c>
      <c r="S57" s="4">
        <f t="shared" ca="1" si="9"/>
        <v>5.7819148936170208</v>
      </c>
      <c r="T57" s="4">
        <f t="shared" ca="1" si="17"/>
        <v>9.1700689856884843</v>
      </c>
    </row>
    <row r="58" spans="1:20" x14ac:dyDescent="0.25">
      <c r="A58" s="1">
        <v>36251</v>
      </c>
      <c r="B58">
        <v>33.69</v>
      </c>
      <c r="C58">
        <v>31.71</v>
      </c>
      <c r="D58">
        <v>36.89</v>
      </c>
      <c r="E58">
        <v>31.56</v>
      </c>
      <c r="F58" s="2">
        <v>814553000</v>
      </c>
      <c r="G58">
        <f t="shared" si="0"/>
        <v>37.5</v>
      </c>
      <c r="H58">
        <f t="shared" si="1"/>
        <v>33.840000000000003</v>
      </c>
      <c r="I58">
        <f t="shared" si="4"/>
        <v>49.32</v>
      </c>
      <c r="J58">
        <f t="shared" si="5"/>
        <v>27.29</v>
      </c>
      <c r="K58">
        <f t="shared" si="10"/>
        <v>53.63</v>
      </c>
      <c r="L58">
        <f t="shared" si="11"/>
        <v>25.46</v>
      </c>
      <c r="M58" s="4">
        <f t="shared" ca="1" si="6"/>
        <v>1.233667660612632</v>
      </c>
      <c r="N58" s="4">
        <f t="shared" ca="1" si="16"/>
        <v>4.2892720519750238</v>
      </c>
      <c r="O58" s="4">
        <f t="shared" ca="1" si="7"/>
        <v>1.26646787747357</v>
      </c>
      <c r="P58" s="4">
        <f t="shared" ca="1" si="16"/>
        <v>2.3904420280556948</v>
      </c>
      <c r="Q58" s="4">
        <f t="shared" ca="1" si="8"/>
        <v>1.9411764705882353</v>
      </c>
      <c r="R58" s="4">
        <f t="shared" ca="1" si="17"/>
        <v>4.5211873361439059</v>
      </c>
      <c r="S58" s="4">
        <f t="shared" ca="1" si="9"/>
        <v>5.2211981566820276</v>
      </c>
      <c r="T58" s="4">
        <f t="shared" ca="1" si="17"/>
        <v>8.6146754429609516</v>
      </c>
    </row>
    <row r="59" spans="1:20" x14ac:dyDescent="0.25">
      <c r="A59" s="1">
        <v>36281</v>
      </c>
      <c r="B59">
        <v>35.67</v>
      </c>
      <c r="C59">
        <v>33.69</v>
      </c>
      <c r="D59">
        <v>37.5</v>
      </c>
      <c r="E59">
        <v>31.1</v>
      </c>
      <c r="F59" s="2">
        <v>707080000</v>
      </c>
      <c r="G59">
        <f t="shared" si="0"/>
        <v>49.32</v>
      </c>
      <c r="H59">
        <f t="shared" si="1"/>
        <v>36.89</v>
      </c>
      <c r="I59">
        <f t="shared" si="4"/>
        <v>51.19</v>
      </c>
      <c r="J59">
        <f t="shared" si="5"/>
        <v>33.840000000000003</v>
      </c>
      <c r="K59">
        <f t="shared" si="10"/>
        <v>59.63</v>
      </c>
      <c r="L59">
        <f t="shared" si="11"/>
        <v>25.46</v>
      </c>
      <c r="M59" s="4">
        <f t="shared" ca="1" si="6"/>
        <v>1.1853333333333333</v>
      </c>
      <c r="N59" s="4">
        <f t="shared" ca="1" si="16"/>
        <v>3.4589578743364102</v>
      </c>
      <c r="O59" s="4">
        <f t="shared" ca="1" si="7"/>
        <v>1.2458666666666667</v>
      </c>
      <c r="P59" s="4">
        <f t="shared" ca="1" si="16"/>
        <v>2.222655015220476</v>
      </c>
      <c r="Q59" s="4">
        <f t="shared" ca="1" si="8"/>
        <v>1.8933333333333333</v>
      </c>
      <c r="R59" s="4">
        <f t="shared" ca="1" si="17"/>
        <v>4.3474415852858828</v>
      </c>
      <c r="S59" s="4">
        <f t="shared" ca="1" si="9"/>
        <v>5.4</v>
      </c>
      <c r="T59" s="4">
        <f t="shared" ca="1" si="17"/>
        <v>8.7976933822810466</v>
      </c>
    </row>
    <row r="60" spans="1:20" x14ac:dyDescent="0.25">
      <c r="A60" s="1">
        <v>36312</v>
      </c>
      <c r="B60">
        <v>46.32</v>
      </c>
      <c r="C60">
        <v>35.520000000000003</v>
      </c>
      <c r="D60">
        <v>49.32</v>
      </c>
      <c r="E60">
        <v>35.06</v>
      </c>
      <c r="F60" s="2">
        <v>1256313000</v>
      </c>
      <c r="G60">
        <f t="shared" si="0"/>
        <v>49.32</v>
      </c>
      <c r="H60">
        <f t="shared" si="1"/>
        <v>37.5</v>
      </c>
      <c r="I60">
        <f t="shared" si="4"/>
        <v>53.63</v>
      </c>
      <c r="J60">
        <f t="shared" si="5"/>
        <v>36.89</v>
      </c>
      <c r="K60">
        <f t="shared" si="10"/>
        <v>64.13</v>
      </c>
      <c r="L60">
        <f t="shared" si="11"/>
        <v>27.14</v>
      </c>
      <c r="M60" s="4">
        <f t="shared" ca="1" si="6"/>
        <v>0.90125709651257102</v>
      </c>
      <c r="N60" s="4">
        <f t="shared" ca="1" si="16"/>
        <v>-2.0578260558859141</v>
      </c>
      <c r="O60" s="4">
        <f t="shared" ca="1" si="7"/>
        <v>1.0693430656934306</v>
      </c>
      <c r="P60" s="4">
        <f t="shared" ca="1" si="16"/>
        <v>0.67269754009819938</v>
      </c>
      <c r="Q60" s="4">
        <f t="shared" ca="1" si="8"/>
        <v>1.4026763990267641</v>
      </c>
      <c r="R60" s="4">
        <f t="shared" ca="1" si="17"/>
        <v>2.2815182466522144</v>
      </c>
      <c r="S60" s="4">
        <f t="shared" ca="1" si="9"/>
        <v>4.0385239253852392</v>
      </c>
      <c r="T60" s="4">
        <f t="shared" ca="1" si="17"/>
        <v>7.228722766028306</v>
      </c>
    </row>
    <row r="61" spans="1:20" x14ac:dyDescent="0.25">
      <c r="A61" s="1">
        <v>36342</v>
      </c>
      <c r="B61">
        <v>42.38</v>
      </c>
      <c r="C61">
        <v>46.5</v>
      </c>
      <c r="D61">
        <v>48.19</v>
      </c>
      <c r="E61">
        <v>40.130000000000003</v>
      </c>
      <c r="F61" s="2">
        <v>805051000</v>
      </c>
      <c r="G61">
        <f t="shared" si="0"/>
        <v>51.19</v>
      </c>
      <c r="H61">
        <f t="shared" si="1"/>
        <v>48.19</v>
      </c>
      <c r="I61">
        <f t="shared" si="4"/>
        <v>53.63</v>
      </c>
      <c r="J61">
        <f t="shared" si="5"/>
        <v>37.5</v>
      </c>
      <c r="K61">
        <f t="shared" si="10"/>
        <v>79.13</v>
      </c>
      <c r="L61">
        <f t="shared" si="11"/>
        <v>27.29</v>
      </c>
      <c r="M61" s="4">
        <f t="shared" ca="1" si="6"/>
        <v>0.89790412948744569</v>
      </c>
      <c r="N61" s="4">
        <f t="shared" ca="1" si="16"/>
        <v>-2.1308100404796804</v>
      </c>
      <c r="O61" s="4">
        <f t="shared" ca="1" si="7"/>
        <v>1.1398630421249223</v>
      </c>
      <c r="P61" s="4">
        <f t="shared" ca="1" si="16"/>
        <v>1.3176871466157758</v>
      </c>
      <c r="Q61" s="4">
        <f t="shared" ca="1" si="8"/>
        <v>1.552396762813862</v>
      </c>
      <c r="R61" s="4">
        <f t="shared" ca="1" si="17"/>
        <v>2.9754065476215841</v>
      </c>
      <c r="S61" s="4">
        <f t="shared" ca="1" si="9"/>
        <v>4.1566715086117458</v>
      </c>
      <c r="T61" s="4">
        <f t="shared" ca="1" si="17"/>
        <v>7.3834332928557789</v>
      </c>
    </row>
    <row r="62" spans="1:20" x14ac:dyDescent="0.25">
      <c r="A62" s="1">
        <v>36373</v>
      </c>
      <c r="B62">
        <v>50.63</v>
      </c>
      <c r="C62">
        <v>41.63</v>
      </c>
      <c r="D62">
        <v>51.19</v>
      </c>
      <c r="E62">
        <v>37.880000000000003</v>
      </c>
      <c r="F62" s="2">
        <v>1007838000</v>
      </c>
      <c r="G62">
        <f t="shared" si="0"/>
        <v>53.63</v>
      </c>
      <c r="H62">
        <f t="shared" si="1"/>
        <v>48.19</v>
      </c>
      <c r="I62">
        <f t="shared" si="4"/>
        <v>59.63</v>
      </c>
      <c r="J62">
        <f t="shared" si="5"/>
        <v>48.19</v>
      </c>
      <c r="K62">
        <f t="shared" si="10"/>
        <v>83.26</v>
      </c>
      <c r="L62">
        <f t="shared" si="11"/>
        <v>33.840000000000003</v>
      </c>
      <c r="M62" s="4">
        <f t="shared" ca="1" si="6"/>
        <v>0.80972846259034981</v>
      </c>
      <c r="N62" s="4">
        <f t="shared" ca="1" si="16"/>
        <v>-4.1332772482806535</v>
      </c>
      <c r="O62" s="4">
        <f t="shared" ca="1" si="7"/>
        <v>1.1564758741941787</v>
      </c>
      <c r="P62" s="4">
        <f t="shared" ca="1" si="16"/>
        <v>1.4643920946889377</v>
      </c>
      <c r="Q62" s="4">
        <f t="shared" ca="1" si="8"/>
        <v>1.422348114866185</v>
      </c>
      <c r="R62" s="4">
        <f t="shared" ca="1" si="17"/>
        <v>2.3765272086081479</v>
      </c>
      <c r="S62" s="4">
        <f t="shared" ca="1" si="9"/>
        <v>3.8544637624536042</v>
      </c>
      <c r="T62" s="4">
        <f t="shared" ca="1" si="17"/>
        <v>6.9789173315674802</v>
      </c>
    </row>
    <row r="63" spans="1:20" x14ac:dyDescent="0.25">
      <c r="A63" s="1">
        <v>36404</v>
      </c>
      <c r="B63">
        <v>50.07</v>
      </c>
      <c r="C63">
        <v>51.38</v>
      </c>
      <c r="D63">
        <v>53.63</v>
      </c>
      <c r="E63">
        <v>47.25</v>
      </c>
      <c r="F63" s="2">
        <v>660988000</v>
      </c>
      <c r="G63">
        <f t="shared" si="0"/>
        <v>53.63</v>
      </c>
      <c r="H63">
        <f t="shared" si="1"/>
        <v>51.19</v>
      </c>
      <c r="I63">
        <f t="shared" si="4"/>
        <v>64.13</v>
      </c>
      <c r="J63">
        <f t="shared" si="5"/>
        <v>48.19</v>
      </c>
      <c r="K63">
        <f t="shared" si="10"/>
        <v>83.26</v>
      </c>
      <c r="L63">
        <f t="shared" si="11"/>
        <v>36.89</v>
      </c>
      <c r="M63" s="4">
        <f t="shared" ca="1" si="6"/>
        <v>0.77288830878239789</v>
      </c>
      <c r="N63" s="4">
        <f t="shared" ca="1" si="16"/>
        <v>-5.0219283988361729</v>
      </c>
      <c r="O63" s="4">
        <f t="shared" ca="1" si="7"/>
        <v>1.1038597799738952</v>
      </c>
      <c r="P63" s="4">
        <f t="shared" ca="1" si="16"/>
        <v>0.99302740636040276</v>
      </c>
      <c r="Q63" s="4">
        <f t="shared" ca="1" si="8"/>
        <v>1.3494312884579527</v>
      </c>
      <c r="R63" s="4">
        <f t="shared" ca="1" si="17"/>
        <v>2.0179796042473441</v>
      </c>
      <c r="S63" s="4">
        <f t="shared" ca="1" si="9"/>
        <v>3.6336005966809619</v>
      </c>
      <c r="T63" s="4">
        <f t="shared" ca="1" si="17"/>
        <v>6.6637527535606367</v>
      </c>
    </row>
    <row r="64" spans="1:20" x14ac:dyDescent="0.25">
      <c r="A64" s="1">
        <v>36434</v>
      </c>
      <c r="B64">
        <v>52.88</v>
      </c>
      <c r="C64">
        <v>50.25</v>
      </c>
      <c r="D64">
        <v>53.25</v>
      </c>
      <c r="E64">
        <v>48.19</v>
      </c>
      <c r="F64" s="2">
        <v>427900000</v>
      </c>
      <c r="G64">
        <f t="shared" si="0"/>
        <v>59.63</v>
      </c>
      <c r="H64">
        <f t="shared" si="1"/>
        <v>53.25</v>
      </c>
      <c r="I64">
        <f t="shared" si="4"/>
        <v>79.13</v>
      </c>
      <c r="J64">
        <f t="shared" si="5"/>
        <v>51.19</v>
      </c>
      <c r="K64">
        <f t="shared" si="10"/>
        <v>83.26</v>
      </c>
      <c r="L64">
        <f t="shared" si="11"/>
        <v>37.5</v>
      </c>
      <c r="M64" s="4">
        <f t="shared" ca="1" si="6"/>
        <v>0.7784037558685446</v>
      </c>
      <c r="N64" s="4">
        <f t="shared" ca="1" si="16"/>
        <v>-4.8867581306584302</v>
      </c>
      <c r="O64" s="4">
        <f t="shared" ca="1" si="7"/>
        <v>1.1117370892018781</v>
      </c>
      <c r="P64" s="4">
        <f t="shared" ca="1" si="16"/>
        <v>1.0648671520824937</v>
      </c>
      <c r="Q64" s="4">
        <f t="shared" ca="1" si="8"/>
        <v>1.3661971830985915</v>
      </c>
      <c r="R64" s="4">
        <f t="shared" ca="1" si="17"/>
        <v>2.1019944662291179</v>
      </c>
      <c r="S64" s="4">
        <f t="shared" ca="1" si="9"/>
        <v>3.863849765258216</v>
      </c>
      <c r="T64" s="4">
        <f t="shared" ca="1" si="17"/>
        <v>6.9919275049042051</v>
      </c>
    </row>
    <row r="65" spans="1:20" x14ac:dyDescent="0.25">
      <c r="A65" s="1">
        <v>36465</v>
      </c>
      <c r="B65">
        <v>55.69</v>
      </c>
      <c r="C65">
        <v>54.38</v>
      </c>
      <c r="D65">
        <v>59.63</v>
      </c>
      <c r="E65">
        <v>52.13</v>
      </c>
      <c r="F65" s="2">
        <v>529477000</v>
      </c>
      <c r="G65">
        <f t="shared" si="0"/>
        <v>64.13</v>
      </c>
      <c r="H65">
        <f t="shared" si="1"/>
        <v>53.25</v>
      </c>
      <c r="I65">
        <f t="shared" si="4"/>
        <v>83.26</v>
      </c>
      <c r="J65">
        <f t="shared" si="5"/>
        <v>53.25</v>
      </c>
      <c r="K65">
        <f t="shared" si="10"/>
        <v>83.26</v>
      </c>
      <c r="L65">
        <f t="shared" si="11"/>
        <v>48.19</v>
      </c>
      <c r="M65" s="4">
        <f t="shared" ca="1" si="6"/>
        <v>0.69511990608753982</v>
      </c>
      <c r="N65" s="4">
        <f t="shared" ca="1" si="16"/>
        <v>-7.0152034644070387</v>
      </c>
      <c r="O65" s="4">
        <f t="shared" ca="1" si="7"/>
        <v>1.0028509139694783</v>
      </c>
      <c r="P65" s="4">
        <f t="shared" ca="1" si="16"/>
        <v>2.8472630900022722E-2</v>
      </c>
      <c r="Q65" s="4">
        <f t="shared" ca="1" si="8"/>
        <v>1.1130303538487338</v>
      </c>
      <c r="R65" s="4">
        <f t="shared" ca="1" si="17"/>
        <v>0.71646336525994503</v>
      </c>
      <c r="S65" s="4">
        <f t="shared" ca="1" si="9"/>
        <v>3.3434512829112863</v>
      </c>
      <c r="T65" s="4">
        <f t="shared" ca="1" si="17"/>
        <v>6.2208445139461332</v>
      </c>
    </row>
    <row r="66" spans="1:20" x14ac:dyDescent="0.25">
      <c r="A66" s="1">
        <v>36495</v>
      </c>
      <c r="B66">
        <v>62.63</v>
      </c>
      <c r="C66">
        <v>55.5</v>
      </c>
      <c r="D66">
        <v>64.13</v>
      </c>
      <c r="E66">
        <v>54</v>
      </c>
      <c r="F66" s="2">
        <v>491820000</v>
      </c>
      <c r="G66">
        <f t="shared" si="0"/>
        <v>79.13</v>
      </c>
      <c r="H66">
        <f t="shared" si="1"/>
        <v>59.63</v>
      </c>
      <c r="I66">
        <f t="shared" si="4"/>
        <v>83.26</v>
      </c>
      <c r="J66">
        <f t="shared" si="5"/>
        <v>53.25</v>
      </c>
      <c r="K66">
        <f t="shared" si="10"/>
        <v>83.26</v>
      </c>
      <c r="L66">
        <f t="shared" si="11"/>
        <v>48.19</v>
      </c>
      <c r="M66" s="4">
        <f t="shared" ca="1" si="6"/>
        <v>0.64634336503976308</v>
      </c>
      <c r="N66" s="4">
        <f t="shared" ca="1" si="16"/>
        <v>-8.3584008600836697</v>
      </c>
      <c r="O66" s="4">
        <f t="shared" ca="1" si="7"/>
        <v>0.94651489162638403</v>
      </c>
      <c r="P66" s="4">
        <f t="shared" ca="1" si="16"/>
        <v>-0.54817774319567691</v>
      </c>
      <c r="Q66" s="4">
        <f t="shared" ca="1" si="8"/>
        <v>1.0037423982535476</v>
      </c>
      <c r="R66" s="4">
        <f t="shared" ca="1" si="17"/>
        <v>2.4905853684553669E-2</v>
      </c>
      <c r="S66" s="4">
        <f t="shared" ca="1" si="9"/>
        <v>3.2491813503820368</v>
      </c>
      <c r="T66" s="4">
        <f t="shared" ca="1" si="17"/>
        <v>6.0690545059690626</v>
      </c>
    </row>
    <row r="67" spans="1:20" x14ac:dyDescent="0.25">
      <c r="A67" s="1">
        <v>36526</v>
      </c>
      <c r="B67">
        <v>76.13</v>
      </c>
      <c r="C67">
        <v>66.75</v>
      </c>
      <c r="D67">
        <v>79.13</v>
      </c>
      <c r="E67">
        <v>63.75</v>
      </c>
      <c r="F67" s="2">
        <v>755036000</v>
      </c>
      <c r="G67">
        <f t="shared" si="0"/>
        <v>83.26</v>
      </c>
      <c r="H67">
        <f t="shared" si="1"/>
        <v>64.13</v>
      </c>
      <c r="I67">
        <f t="shared" si="4"/>
        <v>83.26</v>
      </c>
      <c r="J67">
        <f t="shared" si="5"/>
        <v>59.63</v>
      </c>
      <c r="K67">
        <f t="shared" si="10"/>
        <v>83.26</v>
      </c>
      <c r="L67">
        <f t="shared" si="11"/>
        <v>51.19</v>
      </c>
      <c r="M67" s="4">
        <f t="shared" ca="1" si="6"/>
        <v>0.52382155945911801</v>
      </c>
      <c r="N67" s="4">
        <f t="shared" ca="1" si="16"/>
        <v>-12.130799712444817</v>
      </c>
      <c r="O67" s="4">
        <f t="shared" ca="1" si="7"/>
        <v>0.76709212687981809</v>
      </c>
      <c r="P67" s="4">
        <f t="shared" ca="1" si="16"/>
        <v>-2.6166405192196485</v>
      </c>
      <c r="Q67" s="4">
        <f t="shared" ca="1" si="8"/>
        <v>0.64918488563123977</v>
      </c>
      <c r="R67" s="4">
        <f t="shared" ca="1" si="17"/>
        <v>-2.839167641807705</v>
      </c>
      <c r="S67" s="4">
        <f t="shared" ca="1" si="9"/>
        <v>2.810185770251485</v>
      </c>
      <c r="T67" s="4">
        <f t="shared" ca="1" si="17"/>
        <v>5.3020319333331845</v>
      </c>
    </row>
    <row r="68" spans="1:20" x14ac:dyDescent="0.25">
      <c r="A68" s="1">
        <v>36557</v>
      </c>
      <c r="B68">
        <v>75.38</v>
      </c>
      <c r="C68">
        <v>76.88</v>
      </c>
      <c r="D68">
        <v>83.26</v>
      </c>
      <c r="E68">
        <v>71.25</v>
      </c>
      <c r="F68" s="2">
        <v>368473000</v>
      </c>
      <c r="G68">
        <f t="shared" si="0"/>
        <v>83.26</v>
      </c>
      <c r="H68">
        <f t="shared" si="1"/>
        <v>79.13</v>
      </c>
      <c r="I68">
        <f t="shared" si="4"/>
        <v>83.26</v>
      </c>
      <c r="J68">
        <f t="shared" si="5"/>
        <v>64.13</v>
      </c>
      <c r="K68">
        <f t="shared" si="10"/>
        <v>83.26</v>
      </c>
      <c r="L68">
        <f t="shared" si="11"/>
        <v>53.25</v>
      </c>
      <c r="M68" s="4">
        <f t="shared" ca="1" si="6"/>
        <v>0.55801104972375692</v>
      </c>
      <c r="N68" s="4">
        <f t="shared" ca="1" si="16"/>
        <v>-11.012591419197859</v>
      </c>
      <c r="O68" s="4">
        <f t="shared" ca="1" si="7"/>
        <v>0.72904155656978142</v>
      </c>
      <c r="P68" s="4">
        <f t="shared" ca="1" si="16"/>
        <v>-3.1108315818846988</v>
      </c>
      <c r="Q68" s="4">
        <f t="shared" ca="1" si="8"/>
        <v>0.70550084073985098</v>
      </c>
      <c r="R68" s="4">
        <f t="shared" ca="1" si="17"/>
        <v>-2.2988139923494355</v>
      </c>
      <c r="S68" s="4">
        <f t="shared" ca="1" si="9"/>
        <v>2.7112659140043238</v>
      </c>
      <c r="T68" s="4">
        <f t="shared" ca="1" si="17"/>
        <v>5.1135262674463</v>
      </c>
    </row>
    <row r="69" spans="1:20" x14ac:dyDescent="0.25">
      <c r="A69" s="1">
        <v>36586</v>
      </c>
      <c r="B69">
        <v>76.88</v>
      </c>
      <c r="C69">
        <v>76.88</v>
      </c>
      <c r="D69">
        <v>80.260000000000005</v>
      </c>
      <c r="E69">
        <v>64.5</v>
      </c>
      <c r="F69" s="2">
        <v>652011000</v>
      </c>
      <c r="G69">
        <f t="shared" ref="G69:G132" si="18">MAX(D68:D70)</f>
        <v>83.26</v>
      </c>
      <c r="H69">
        <f t="shared" ref="H69:H132" si="19">MIN(D68:D70)</f>
        <v>79.88</v>
      </c>
      <c r="I69">
        <f t="shared" si="4"/>
        <v>83.26</v>
      </c>
      <c r="J69">
        <f t="shared" si="5"/>
        <v>77.77</v>
      </c>
      <c r="K69">
        <f t="shared" si="10"/>
        <v>83.26</v>
      </c>
      <c r="L69">
        <f t="shared" si="11"/>
        <v>53.25</v>
      </c>
      <c r="M69" s="4">
        <f t="shared" ca="1" si="6"/>
        <v>0.58447545477199092</v>
      </c>
      <c r="N69" s="4">
        <f t="shared" ref="N69:P84" ca="1" si="20">(IF(M69&gt;0,1,0)*ABS(M69)^(1/M$2)-1)*100</f>
        <v>-10.184093917674076</v>
      </c>
      <c r="O69" s="4">
        <f t="shared" ca="1" si="7"/>
        <v>0.7562920508347869</v>
      </c>
      <c r="P69" s="4">
        <f t="shared" ca="1" si="20"/>
        <v>-2.7546254100126788</v>
      </c>
      <c r="Q69" s="4">
        <f t="shared" ca="1" si="8"/>
        <v>0.76924993770246686</v>
      </c>
      <c r="R69" s="4">
        <f t="shared" ref="R69:T84" ca="1" si="21">(IF(Q69&gt;0,1,0)*ABS(Q69)^(1/Q$2)-1)*100</f>
        <v>-1.7337239795671255</v>
      </c>
      <c r="S69" s="4">
        <f t="shared" ca="1" si="9"/>
        <v>2.7565412409668575</v>
      </c>
      <c r="T69" s="4">
        <f t="shared" ca="1" si="21"/>
        <v>5.2006019244428492</v>
      </c>
    </row>
    <row r="70" spans="1:20" x14ac:dyDescent="0.25">
      <c r="A70" s="1">
        <v>36617</v>
      </c>
      <c r="B70">
        <v>73.88</v>
      </c>
      <c r="C70">
        <v>75.38</v>
      </c>
      <c r="D70">
        <v>79.88</v>
      </c>
      <c r="E70">
        <v>65.63</v>
      </c>
      <c r="F70" s="2">
        <v>505181000</v>
      </c>
      <c r="G70">
        <f t="shared" si="18"/>
        <v>80.260000000000005</v>
      </c>
      <c r="H70">
        <f t="shared" si="19"/>
        <v>78.25</v>
      </c>
      <c r="I70">
        <f t="shared" ref="I70:I133" si="22">MAX(D68:D73)</f>
        <v>83.26</v>
      </c>
      <c r="J70">
        <f t="shared" ref="J70:J133" si="23">MIN(D68:D73)</f>
        <v>72</v>
      </c>
      <c r="K70">
        <f t="shared" si="10"/>
        <v>83.26</v>
      </c>
      <c r="L70">
        <f t="shared" si="11"/>
        <v>53.04</v>
      </c>
      <c r="M70" s="4">
        <f t="shared" ref="M70:M133" ca="1" si="24">(OFFSET($J70,M$2*12-1,0))/$D70</f>
        <v>0.59864797195793695</v>
      </c>
      <c r="N70" s="4">
        <f t="shared" ca="1" si="20"/>
        <v>-9.7526822378278801</v>
      </c>
      <c r="O70" s="4">
        <f t="shared" ref="O70:O133" ca="1" si="25">(OFFSET($J70,O$2*12-1,0))/$D70</f>
        <v>0.75988983475212823</v>
      </c>
      <c r="P70" s="4">
        <f t="shared" ca="1" si="20"/>
        <v>-2.70846319963991</v>
      </c>
      <c r="Q70" s="4">
        <f t="shared" ref="Q70:Q133" ca="1" si="26">(OFFSET($J70,Q$2*12-1,0)-$D70)/$D70</f>
        <v>0.84026039058587887</v>
      </c>
      <c r="R70" s="4">
        <f t="shared" ca="1" si="21"/>
        <v>-1.1535842413991415</v>
      </c>
      <c r="S70" s="4">
        <f t="shared" ref="S70:S133" ca="1" si="27">(OFFSET($J70,S$2*12-1,0)-$D70)/$D70</f>
        <v>2.7744116174261393</v>
      </c>
      <c r="T70" s="4">
        <f t="shared" ca="1" si="21"/>
        <v>5.2345975973868031</v>
      </c>
    </row>
    <row r="71" spans="1:20" x14ac:dyDescent="0.25">
      <c r="A71" s="1">
        <v>36647</v>
      </c>
      <c r="B71">
        <v>75.37</v>
      </c>
      <c r="C71">
        <v>73.5</v>
      </c>
      <c r="D71">
        <v>78.25</v>
      </c>
      <c r="E71">
        <v>66.38</v>
      </c>
      <c r="F71" s="2">
        <v>562773000</v>
      </c>
      <c r="G71">
        <f t="shared" si="18"/>
        <v>79.88</v>
      </c>
      <c r="H71">
        <f t="shared" si="19"/>
        <v>77.77</v>
      </c>
      <c r="I71">
        <f t="shared" si="22"/>
        <v>80.260000000000005</v>
      </c>
      <c r="J71">
        <f t="shared" si="23"/>
        <v>67.44</v>
      </c>
      <c r="K71">
        <f t="shared" si="10"/>
        <v>83.26</v>
      </c>
      <c r="L71">
        <f t="shared" si="11"/>
        <v>53.04</v>
      </c>
      <c r="M71" s="4">
        <f t="shared" ca="1" si="24"/>
        <v>0.61699680511182109</v>
      </c>
      <c r="N71" s="4">
        <f t="shared" ca="1" si="20"/>
        <v>-9.2061184660141357</v>
      </c>
      <c r="O71" s="4">
        <f t="shared" ca="1" si="25"/>
        <v>0.77571884984025563</v>
      </c>
      <c r="P71" s="4">
        <f t="shared" ca="1" si="20"/>
        <v>-2.5076734502671449</v>
      </c>
      <c r="Q71" s="4">
        <f t="shared" ca="1" si="26"/>
        <v>0.82108626198083068</v>
      </c>
      <c r="R71" s="4">
        <f t="shared" ca="1" si="21"/>
        <v>-1.3055830537802016</v>
      </c>
      <c r="S71" s="4">
        <f t="shared" ca="1" si="27"/>
        <v>2.8530351437699681</v>
      </c>
      <c r="T71" s="4">
        <f t="shared" ca="1" si="21"/>
        <v>5.3817378067995802</v>
      </c>
    </row>
    <row r="72" spans="1:20" x14ac:dyDescent="0.25">
      <c r="A72" s="1">
        <v>36678</v>
      </c>
      <c r="B72">
        <v>70.08</v>
      </c>
      <c r="C72">
        <v>74.89</v>
      </c>
      <c r="D72">
        <v>77.77</v>
      </c>
      <c r="E72">
        <v>67.44</v>
      </c>
      <c r="F72" s="2">
        <v>390768000</v>
      </c>
      <c r="G72">
        <f t="shared" si="18"/>
        <v>78.25</v>
      </c>
      <c r="H72">
        <f t="shared" si="19"/>
        <v>72</v>
      </c>
      <c r="I72">
        <f t="shared" si="22"/>
        <v>79.88</v>
      </c>
      <c r="J72">
        <f t="shared" si="23"/>
        <v>64.8</v>
      </c>
      <c r="K72">
        <f t="shared" si="10"/>
        <v>83.26</v>
      </c>
      <c r="L72">
        <f t="shared" si="11"/>
        <v>45.12</v>
      </c>
      <c r="M72" s="4">
        <f t="shared" ca="1" si="24"/>
        <v>0.62080493763662081</v>
      </c>
      <c r="N72" s="4">
        <f t="shared" ca="1" si="20"/>
        <v>-9.0943173443983838</v>
      </c>
      <c r="O72" s="4">
        <f t="shared" ca="1" si="25"/>
        <v>0.80236595088080243</v>
      </c>
      <c r="P72" s="4">
        <f t="shared" ca="1" si="20"/>
        <v>-2.1778398030281365</v>
      </c>
      <c r="Q72" s="4">
        <f t="shared" ca="1" si="26"/>
        <v>0.78089237495178099</v>
      </c>
      <c r="R72" s="4">
        <f t="shared" ca="1" si="21"/>
        <v>-1.6352682009838748</v>
      </c>
      <c r="S72" s="4">
        <f t="shared" ca="1" si="27"/>
        <v>2.8768162530538772</v>
      </c>
      <c r="T72" s="4">
        <f t="shared" ca="1" si="21"/>
        <v>5.4254846508426713</v>
      </c>
    </row>
    <row r="73" spans="1:20" x14ac:dyDescent="0.25">
      <c r="A73" s="1">
        <v>36708</v>
      </c>
      <c r="B73">
        <v>60.96</v>
      </c>
      <c r="C73">
        <v>68.64</v>
      </c>
      <c r="D73">
        <v>72</v>
      </c>
      <c r="E73">
        <v>59.52</v>
      </c>
      <c r="F73" s="2">
        <v>489739000</v>
      </c>
      <c r="G73">
        <f t="shared" si="18"/>
        <v>77.77</v>
      </c>
      <c r="H73">
        <f t="shared" si="19"/>
        <v>67.44</v>
      </c>
      <c r="I73">
        <f t="shared" si="22"/>
        <v>78.25</v>
      </c>
      <c r="J73">
        <f t="shared" si="23"/>
        <v>53.04</v>
      </c>
      <c r="K73">
        <f t="shared" ref="K73:K136" si="28">MAX(D68:D79)</f>
        <v>83.26</v>
      </c>
      <c r="L73">
        <f t="shared" ref="L73:L136" si="29">MIN(D68:D79)</f>
        <v>45.12</v>
      </c>
      <c r="M73" s="4">
        <f t="shared" ca="1" si="24"/>
        <v>0.67055555555555557</v>
      </c>
      <c r="N73" s="4">
        <f t="shared" ca="1" si="20"/>
        <v>-7.6818797387601894</v>
      </c>
      <c r="O73" s="4">
        <f t="shared" ca="1" si="25"/>
        <v>0.8652777777777777</v>
      </c>
      <c r="P73" s="4">
        <f t="shared" ca="1" si="20"/>
        <v>-1.4366275265489614</v>
      </c>
      <c r="Q73" s="4">
        <f t="shared" ca="1" si="26"/>
        <v>0.82638888888888884</v>
      </c>
      <c r="R73" s="4">
        <f t="shared" ca="1" si="21"/>
        <v>-1.263218931457788</v>
      </c>
      <c r="S73" s="4">
        <f t="shared" ca="1" si="27"/>
        <v>3.1875</v>
      </c>
      <c r="T73" s="4">
        <f t="shared" ca="1" si="21"/>
        <v>5.9674563611495257</v>
      </c>
    </row>
    <row r="74" spans="1:20" x14ac:dyDescent="0.25">
      <c r="A74" s="1">
        <v>36739</v>
      </c>
      <c r="B74">
        <v>64.56</v>
      </c>
      <c r="C74">
        <v>61.68</v>
      </c>
      <c r="D74">
        <v>67.44</v>
      </c>
      <c r="E74">
        <v>58.08</v>
      </c>
      <c r="F74" s="2">
        <v>427685000</v>
      </c>
      <c r="G74">
        <f t="shared" si="18"/>
        <v>72</v>
      </c>
      <c r="H74">
        <f t="shared" si="19"/>
        <v>64.8</v>
      </c>
      <c r="I74">
        <f t="shared" si="22"/>
        <v>77.77</v>
      </c>
      <c r="J74">
        <f t="shared" si="23"/>
        <v>53.04</v>
      </c>
      <c r="K74">
        <f t="shared" si="28"/>
        <v>80.260000000000005</v>
      </c>
      <c r="L74">
        <f t="shared" si="29"/>
        <v>45.12</v>
      </c>
      <c r="M74" s="4">
        <f t="shared" ca="1" si="24"/>
        <v>0.76720047449584816</v>
      </c>
      <c r="N74" s="4">
        <f t="shared" ca="1" si="20"/>
        <v>-5.162134122217255</v>
      </c>
      <c r="O74" s="4">
        <f t="shared" ca="1" si="25"/>
        <v>0.92378410438908654</v>
      </c>
      <c r="P74" s="4">
        <f t="shared" ca="1" si="20"/>
        <v>-0.78963475411520934</v>
      </c>
      <c r="Q74" s="4">
        <f t="shared" ca="1" si="26"/>
        <v>0.94988137603795975</v>
      </c>
      <c r="R74" s="4">
        <f t="shared" ca="1" si="21"/>
        <v>-0.34220095012029716</v>
      </c>
      <c r="S74" s="4">
        <f t="shared" ca="1" si="27"/>
        <v>3.4706405693950177</v>
      </c>
      <c r="T74" s="4">
        <f t="shared" ca="1" si="21"/>
        <v>6.4193205926802444</v>
      </c>
    </row>
    <row r="75" spans="1:20" x14ac:dyDescent="0.25">
      <c r="A75" s="1">
        <v>36770</v>
      </c>
      <c r="B75">
        <v>49.92</v>
      </c>
      <c r="C75">
        <v>64.8</v>
      </c>
      <c r="D75">
        <v>64.8</v>
      </c>
      <c r="E75">
        <v>49.92</v>
      </c>
      <c r="F75" s="2">
        <v>521497000</v>
      </c>
      <c r="G75">
        <f t="shared" si="18"/>
        <v>67.44</v>
      </c>
      <c r="H75">
        <f t="shared" si="19"/>
        <v>53.04</v>
      </c>
      <c r="I75">
        <f t="shared" si="22"/>
        <v>72</v>
      </c>
      <c r="J75">
        <f t="shared" si="23"/>
        <v>45.12</v>
      </c>
      <c r="K75">
        <f t="shared" si="28"/>
        <v>79.88</v>
      </c>
      <c r="L75">
        <f t="shared" si="29"/>
        <v>44.64</v>
      </c>
      <c r="M75" s="4">
        <f t="shared" ca="1" si="24"/>
        <v>0.79845679012345683</v>
      </c>
      <c r="N75" s="4">
        <f t="shared" ca="1" si="20"/>
        <v>-4.4016748389491545</v>
      </c>
      <c r="O75" s="4">
        <f t="shared" ca="1" si="25"/>
        <v>0.9614197530864198</v>
      </c>
      <c r="P75" s="4">
        <f t="shared" ca="1" si="20"/>
        <v>-0.39266880755283173</v>
      </c>
      <c r="Q75" s="4">
        <f t="shared" ca="1" si="26"/>
        <v>1.029320987654321</v>
      </c>
      <c r="R75" s="4">
        <f t="shared" ca="1" si="21"/>
        <v>0.19284804353740803</v>
      </c>
      <c r="S75" s="4">
        <f t="shared" ca="1" si="27"/>
        <v>4.0462962962962967</v>
      </c>
      <c r="T75" s="4">
        <f t="shared" ca="1" si="21"/>
        <v>7.2390317364382062</v>
      </c>
    </row>
    <row r="76" spans="1:20" x14ac:dyDescent="0.25">
      <c r="A76" s="1">
        <v>36800</v>
      </c>
      <c r="B76">
        <v>47.04</v>
      </c>
      <c r="C76">
        <v>48</v>
      </c>
      <c r="D76">
        <v>53.04</v>
      </c>
      <c r="E76">
        <v>39.119999999999997</v>
      </c>
      <c r="F76" s="2">
        <v>1018199000</v>
      </c>
      <c r="G76">
        <f t="shared" si="18"/>
        <v>64.8</v>
      </c>
      <c r="H76">
        <f t="shared" si="19"/>
        <v>53.04</v>
      </c>
      <c r="I76">
        <f t="shared" si="22"/>
        <v>67.44</v>
      </c>
      <c r="J76">
        <f t="shared" si="23"/>
        <v>45.12</v>
      </c>
      <c r="K76">
        <f t="shared" si="28"/>
        <v>78.25</v>
      </c>
      <c r="L76">
        <f t="shared" si="29"/>
        <v>43.92</v>
      </c>
      <c r="M76" s="4">
        <f t="shared" ca="1" si="24"/>
        <v>0.97549019607843146</v>
      </c>
      <c r="N76" s="4">
        <f t="shared" ca="1" si="20"/>
        <v>-0.49507383209849154</v>
      </c>
      <c r="O76" s="4">
        <f t="shared" ca="1" si="25"/>
        <v>1.1745852187028658</v>
      </c>
      <c r="P76" s="4">
        <f t="shared" ca="1" si="20"/>
        <v>1.6221673555797622</v>
      </c>
      <c r="Q76" s="4">
        <f t="shared" ca="1" si="26"/>
        <v>1.4792609351432882</v>
      </c>
      <c r="R76" s="4">
        <f t="shared" ca="1" si="21"/>
        <v>2.6446502455361953</v>
      </c>
      <c r="S76" s="4">
        <f t="shared" ca="1" si="27"/>
        <v>7.5501508295625941</v>
      </c>
      <c r="T76" s="4">
        <f t="shared" ca="1" si="21"/>
        <v>10.636335183270141</v>
      </c>
    </row>
    <row r="77" spans="1:20" x14ac:dyDescent="0.25">
      <c r="A77" s="1">
        <v>36831</v>
      </c>
      <c r="B77">
        <v>42.96</v>
      </c>
      <c r="C77">
        <v>48.48</v>
      </c>
      <c r="D77">
        <v>58.8</v>
      </c>
      <c r="E77">
        <v>41.76</v>
      </c>
      <c r="F77" s="2">
        <v>984045000</v>
      </c>
      <c r="G77">
        <f t="shared" si="18"/>
        <v>58.8</v>
      </c>
      <c r="H77">
        <f t="shared" si="19"/>
        <v>45.12</v>
      </c>
      <c r="I77">
        <f t="shared" si="22"/>
        <v>64.8</v>
      </c>
      <c r="J77">
        <f t="shared" si="23"/>
        <v>45.12</v>
      </c>
      <c r="K77">
        <f t="shared" si="28"/>
        <v>77.77</v>
      </c>
      <c r="L77">
        <f t="shared" si="29"/>
        <v>43.92</v>
      </c>
      <c r="M77" s="4">
        <f t="shared" ca="1" si="24"/>
        <v>0.87993197278911572</v>
      </c>
      <c r="N77" s="4">
        <f t="shared" ca="1" si="20"/>
        <v>-2.5257685395736251</v>
      </c>
      <c r="O77" s="4">
        <f t="shared" ca="1" si="25"/>
        <v>1.0595238095238095</v>
      </c>
      <c r="P77" s="4">
        <f t="shared" ca="1" si="20"/>
        <v>0.57987048655214757</v>
      </c>
      <c r="Q77" s="4">
        <f t="shared" ca="1" si="26"/>
        <v>1.2363945578231295</v>
      </c>
      <c r="R77" s="4">
        <f t="shared" ca="1" si="21"/>
        <v>1.4247172482429793</v>
      </c>
      <c r="S77" s="4">
        <f t="shared" ca="1" si="27"/>
        <v>6.712585034013606</v>
      </c>
      <c r="T77" s="4">
        <f t="shared" ca="1" si="21"/>
        <v>9.9877936015328785</v>
      </c>
    </row>
    <row r="78" spans="1:20" x14ac:dyDescent="0.25">
      <c r="A78" s="1">
        <v>36861</v>
      </c>
      <c r="B78">
        <v>38.159999999999997</v>
      </c>
      <c r="C78">
        <v>41.76</v>
      </c>
      <c r="D78">
        <v>45.12</v>
      </c>
      <c r="E78">
        <v>35.76</v>
      </c>
      <c r="F78" s="2">
        <v>483068000</v>
      </c>
      <c r="G78">
        <f t="shared" si="18"/>
        <v>58.8</v>
      </c>
      <c r="H78">
        <f t="shared" si="19"/>
        <v>45.12</v>
      </c>
      <c r="I78">
        <f t="shared" si="22"/>
        <v>58.8</v>
      </c>
      <c r="J78">
        <f t="shared" si="23"/>
        <v>44.64</v>
      </c>
      <c r="K78">
        <f t="shared" si="28"/>
        <v>72</v>
      </c>
      <c r="L78">
        <f t="shared" si="29"/>
        <v>43.92</v>
      </c>
      <c r="M78" s="4">
        <f t="shared" ca="1" si="24"/>
        <v>1.1467198581560285</v>
      </c>
      <c r="N78" s="4">
        <f t="shared" ca="1" si="20"/>
        <v>2.7759421548467333</v>
      </c>
      <c r="O78" s="4">
        <f t="shared" ca="1" si="25"/>
        <v>1.3807624113475176</v>
      </c>
      <c r="P78" s="4">
        <f t="shared" ca="1" si="20"/>
        <v>3.2789694060454844</v>
      </c>
      <c r="Q78" s="4">
        <f t="shared" ca="1" si="26"/>
        <v>1.9144503546099292</v>
      </c>
      <c r="R78" s="4">
        <f t="shared" ca="1" si="21"/>
        <v>4.4246289049488796</v>
      </c>
      <c r="S78" s="4">
        <f t="shared" ca="1" si="27"/>
        <v>9.2393617021276597</v>
      </c>
      <c r="T78" s="4">
        <f t="shared" ca="1" si="21"/>
        <v>11.758894834287581</v>
      </c>
    </row>
    <row r="79" spans="1:20" x14ac:dyDescent="0.25">
      <c r="A79" s="1">
        <v>36892</v>
      </c>
      <c r="B79">
        <v>50.64</v>
      </c>
      <c r="C79">
        <v>37.44</v>
      </c>
      <c r="D79">
        <v>50.64</v>
      </c>
      <c r="E79">
        <v>37.200000000000003</v>
      </c>
      <c r="F79" s="2">
        <v>753094000</v>
      </c>
      <c r="G79">
        <f t="shared" si="18"/>
        <v>50.64</v>
      </c>
      <c r="H79">
        <f t="shared" si="19"/>
        <v>45.12</v>
      </c>
      <c r="I79">
        <f t="shared" si="22"/>
        <v>58.8</v>
      </c>
      <c r="J79">
        <f t="shared" si="23"/>
        <v>43.92</v>
      </c>
      <c r="K79">
        <f t="shared" si="28"/>
        <v>67.44</v>
      </c>
      <c r="L79">
        <f t="shared" si="29"/>
        <v>43.92</v>
      </c>
      <c r="M79" s="4">
        <f t="shared" ca="1" si="24"/>
        <v>1.0349526066350709</v>
      </c>
      <c r="N79" s="4">
        <f t="shared" ca="1" si="20"/>
        <v>0.6894787348779241</v>
      </c>
      <c r="O79" s="4">
        <f t="shared" ca="1" si="25"/>
        <v>1.2460505529225909</v>
      </c>
      <c r="P79" s="4">
        <f t="shared" ca="1" si="20"/>
        <v>2.2241636913433949</v>
      </c>
      <c r="Q79" s="4">
        <f t="shared" ca="1" si="26"/>
        <v>1.7843601895734598</v>
      </c>
      <c r="R79" s="4">
        <f t="shared" ca="1" si="21"/>
        <v>3.9358810078844675</v>
      </c>
      <c r="S79" s="4">
        <f t="shared" ca="1" si="27"/>
        <v>8.1824644549763033</v>
      </c>
      <c r="T79" s="4">
        <f t="shared" ca="1" si="21"/>
        <v>11.082131947484509</v>
      </c>
    </row>
    <row r="80" spans="1:20" x14ac:dyDescent="0.25">
      <c r="A80" s="1">
        <v>36923</v>
      </c>
      <c r="B80">
        <v>43.2</v>
      </c>
      <c r="C80">
        <v>49.92</v>
      </c>
      <c r="D80">
        <v>50.64</v>
      </c>
      <c r="E80">
        <v>42.48</v>
      </c>
      <c r="F80" s="2">
        <v>583309000</v>
      </c>
      <c r="G80">
        <f t="shared" si="18"/>
        <v>50.64</v>
      </c>
      <c r="H80">
        <f t="shared" si="19"/>
        <v>44.64</v>
      </c>
      <c r="I80">
        <f t="shared" si="22"/>
        <v>50.64</v>
      </c>
      <c r="J80">
        <f t="shared" si="23"/>
        <v>43.92</v>
      </c>
      <c r="K80">
        <f t="shared" si="28"/>
        <v>64.8</v>
      </c>
      <c r="L80">
        <f t="shared" si="29"/>
        <v>43.92</v>
      </c>
      <c r="M80" s="4">
        <f t="shared" ca="1" si="24"/>
        <v>1.1370458135860979</v>
      </c>
      <c r="N80" s="4">
        <f t="shared" ca="1" si="20"/>
        <v>2.6019447728103717</v>
      </c>
      <c r="O80" s="4">
        <f t="shared" ca="1" si="25"/>
        <v>1.2776461295418642</v>
      </c>
      <c r="P80" s="4">
        <f t="shared" ca="1" si="20"/>
        <v>2.4804581651961977</v>
      </c>
      <c r="Q80" s="4">
        <f t="shared" ca="1" si="26"/>
        <v>1.8337282780410742</v>
      </c>
      <c r="R80" s="4">
        <f t="shared" ca="1" si="21"/>
        <v>4.1251560992643377</v>
      </c>
      <c r="S80" s="4">
        <f t="shared" ca="1" si="27"/>
        <v>8.9921011058451814</v>
      </c>
      <c r="T80" s="4">
        <f t="shared" ca="1" si="21"/>
        <v>11.607417505479866</v>
      </c>
    </row>
    <row r="81" spans="1:20" x14ac:dyDescent="0.25">
      <c r="A81" s="1">
        <v>36951</v>
      </c>
      <c r="B81">
        <v>42.48</v>
      </c>
      <c r="C81">
        <v>41.76</v>
      </c>
      <c r="D81">
        <v>44.64</v>
      </c>
      <c r="E81">
        <v>39.840000000000003</v>
      </c>
      <c r="F81" s="2">
        <v>539630000</v>
      </c>
      <c r="G81">
        <f t="shared" si="18"/>
        <v>50.64</v>
      </c>
      <c r="H81">
        <f t="shared" si="19"/>
        <v>43.92</v>
      </c>
      <c r="I81">
        <f t="shared" si="22"/>
        <v>50.64</v>
      </c>
      <c r="J81">
        <f t="shared" si="23"/>
        <v>43.92</v>
      </c>
      <c r="K81">
        <f t="shared" si="28"/>
        <v>58.8</v>
      </c>
      <c r="L81">
        <f t="shared" si="29"/>
        <v>43.92</v>
      </c>
      <c r="M81" s="4">
        <f t="shared" ca="1" si="24"/>
        <v>1.3776881720430108</v>
      </c>
      <c r="N81" s="4">
        <f t="shared" ca="1" si="20"/>
        <v>6.6179151666513114</v>
      </c>
      <c r="O81" s="4">
        <f t="shared" ca="1" si="25"/>
        <v>1.6173835125448028</v>
      </c>
      <c r="P81" s="4">
        <f t="shared" ca="1" si="20"/>
        <v>4.9255613031410128</v>
      </c>
      <c r="Q81" s="4">
        <f t="shared" ca="1" si="26"/>
        <v>2.2146057347670252</v>
      </c>
      <c r="R81" s="4">
        <f t="shared" ca="1" si="21"/>
        <v>5.4434874386755094</v>
      </c>
      <c r="S81" s="4">
        <f t="shared" ca="1" si="27"/>
        <v>10.872759856630825</v>
      </c>
      <c r="T81" s="4">
        <f t="shared" ca="1" si="21"/>
        <v>12.672255911471719</v>
      </c>
    </row>
    <row r="82" spans="1:20" x14ac:dyDescent="0.25">
      <c r="A82" s="1">
        <v>36982</v>
      </c>
      <c r="B82">
        <v>43.68</v>
      </c>
      <c r="C82">
        <v>42.24</v>
      </c>
      <c r="D82">
        <v>43.92</v>
      </c>
      <c r="E82">
        <v>37.68</v>
      </c>
      <c r="F82" s="2">
        <v>508866000</v>
      </c>
      <c r="G82">
        <f t="shared" si="18"/>
        <v>46.56</v>
      </c>
      <c r="H82">
        <f t="shared" si="19"/>
        <v>43.92</v>
      </c>
      <c r="I82">
        <f t="shared" si="22"/>
        <v>50.64</v>
      </c>
      <c r="J82">
        <f t="shared" si="23"/>
        <v>43.92</v>
      </c>
      <c r="K82">
        <f t="shared" si="28"/>
        <v>58.8</v>
      </c>
      <c r="L82">
        <f t="shared" si="29"/>
        <v>43.92</v>
      </c>
      <c r="M82" s="4">
        <f t="shared" ca="1" si="24"/>
        <v>1.3697632058287794</v>
      </c>
      <c r="N82" s="4">
        <f t="shared" ca="1" si="20"/>
        <v>6.4949709040353243</v>
      </c>
      <c r="O82" s="4">
        <f t="shared" ca="1" si="25"/>
        <v>1.6438979963570128</v>
      </c>
      <c r="P82" s="4">
        <f t="shared" ca="1" si="20"/>
        <v>5.0963145202856053</v>
      </c>
      <c r="Q82" s="4">
        <f t="shared" ca="1" si="26"/>
        <v>2.267304189435337</v>
      </c>
      <c r="R82" s="4">
        <f t="shared" ca="1" si="21"/>
        <v>5.6089324816206876</v>
      </c>
      <c r="S82" s="4">
        <f t="shared" ca="1" si="27"/>
        <v>12.66120218579235</v>
      </c>
      <c r="T82" s="4">
        <f t="shared" ca="1" si="21"/>
        <v>13.533426999184982</v>
      </c>
    </row>
    <row r="83" spans="1:20" x14ac:dyDescent="0.25">
      <c r="A83" s="1">
        <v>37012</v>
      </c>
      <c r="B83">
        <v>42.96</v>
      </c>
      <c r="C83">
        <v>46.56</v>
      </c>
      <c r="D83">
        <v>46.56</v>
      </c>
      <c r="E83">
        <v>42</v>
      </c>
      <c r="F83" s="2">
        <v>509964000</v>
      </c>
      <c r="G83">
        <f t="shared" si="18"/>
        <v>47.52</v>
      </c>
      <c r="H83">
        <f t="shared" si="19"/>
        <v>43.92</v>
      </c>
      <c r="I83">
        <f t="shared" si="22"/>
        <v>47.72</v>
      </c>
      <c r="J83">
        <f t="shared" si="23"/>
        <v>43.92</v>
      </c>
      <c r="K83">
        <f t="shared" si="28"/>
        <v>53.43</v>
      </c>
      <c r="L83">
        <f t="shared" si="29"/>
        <v>43.92</v>
      </c>
      <c r="M83" s="4">
        <f t="shared" ca="1" si="24"/>
        <v>1.2547250859106529</v>
      </c>
      <c r="N83" s="4">
        <f t="shared" ca="1" si="20"/>
        <v>4.6428877885127617</v>
      </c>
      <c r="O83" s="4">
        <f t="shared" ca="1" si="25"/>
        <v>1.5506872852233677</v>
      </c>
      <c r="P83" s="4">
        <f t="shared" ca="1" si="20"/>
        <v>4.4846332377717957</v>
      </c>
      <c r="Q83" s="4">
        <f t="shared" ca="1" si="26"/>
        <v>2.2753436426116838</v>
      </c>
      <c r="R83" s="4">
        <f t="shared" ca="1" si="21"/>
        <v>5.6338559526068366</v>
      </c>
      <c r="S83" s="4">
        <f t="shared" ca="1" si="27"/>
        <v>11.88659793814433</v>
      </c>
      <c r="T83" s="4">
        <f t="shared" ca="1" si="21"/>
        <v>13.175619041141884</v>
      </c>
    </row>
    <row r="84" spans="1:20" x14ac:dyDescent="0.25">
      <c r="A84" s="1">
        <v>37043</v>
      </c>
      <c r="B84">
        <v>43.01</v>
      </c>
      <c r="C84">
        <v>43.44</v>
      </c>
      <c r="D84">
        <v>47.52</v>
      </c>
      <c r="E84">
        <v>40.32</v>
      </c>
      <c r="F84" s="2">
        <v>474611000</v>
      </c>
      <c r="G84">
        <f t="shared" si="18"/>
        <v>47.52</v>
      </c>
      <c r="H84">
        <f t="shared" si="19"/>
        <v>45.7</v>
      </c>
      <c r="I84">
        <f t="shared" si="22"/>
        <v>47.72</v>
      </c>
      <c r="J84">
        <f t="shared" si="23"/>
        <v>43.92</v>
      </c>
      <c r="K84">
        <f t="shared" si="28"/>
        <v>60.48</v>
      </c>
      <c r="L84">
        <f t="shared" si="29"/>
        <v>43.92</v>
      </c>
      <c r="M84" s="4">
        <f t="shared" ca="1" si="24"/>
        <v>1.2293771043771042</v>
      </c>
      <c r="N84" s="4">
        <f t="shared" ca="1" si="20"/>
        <v>4.2166296722510044</v>
      </c>
      <c r="O84" s="4">
        <f t="shared" ca="1" si="25"/>
        <v>1.5193602693602692</v>
      </c>
      <c r="P84" s="4">
        <f t="shared" ca="1" si="20"/>
        <v>4.2716093438596614</v>
      </c>
      <c r="Q84" s="4">
        <f t="shared" ca="1" si="26"/>
        <v>2.3249158249158244</v>
      </c>
      <c r="R84" s="4">
        <f t="shared" ca="1" si="21"/>
        <v>5.7857449923490067</v>
      </c>
      <c r="S84" s="4">
        <f t="shared" ca="1" si="27"/>
        <v>11.626262626262626</v>
      </c>
      <c r="T84" s="4">
        <f t="shared" ca="1" si="21"/>
        <v>13.050374783243823</v>
      </c>
    </row>
    <row r="85" spans="1:20" x14ac:dyDescent="0.25">
      <c r="A85" s="1">
        <v>37073</v>
      </c>
      <c r="B85">
        <v>44.36</v>
      </c>
      <c r="C85">
        <v>43.35</v>
      </c>
      <c r="D85">
        <v>45.7</v>
      </c>
      <c r="E85">
        <v>37.630000000000003</v>
      </c>
      <c r="F85" s="2">
        <v>641881000</v>
      </c>
      <c r="G85">
        <f t="shared" si="18"/>
        <v>47.72</v>
      </c>
      <c r="H85">
        <f t="shared" si="19"/>
        <v>45.7</v>
      </c>
      <c r="I85">
        <f t="shared" si="22"/>
        <v>47.72</v>
      </c>
      <c r="J85">
        <f t="shared" si="23"/>
        <v>44.36</v>
      </c>
      <c r="K85">
        <f t="shared" si="28"/>
        <v>62.5</v>
      </c>
      <c r="L85">
        <f t="shared" si="29"/>
        <v>43.92</v>
      </c>
      <c r="M85" s="4">
        <f t="shared" ca="1" si="24"/>
        <v>1.2783369803063458</v>
      </c>
      <c r="N85" s="4">
        <f t="shared" ref="N85:P100" ca="1" si="30">(IF(M85&gt;0,1,0)*ABS(M85)^(1/M$2)-1)*100</f>
        <v>5.0337981808956878</v>
      </c>
      <c r="O85" s="4">
        <f t="shared" ca="1" si="25"/>
        <v>1.5776805251641135</v>
      </c>
      <c r="P85" s="4">
        <f t="shared" ca="1" si="30"/>
        <v>4.6651033128506159</v>
      </c>
      <c r="Q85" s="4">
        <f t="shared" ca="1" si="26"/>
        <v>2.4573304157549232</v>
      </c>
      <c r="R85" s="4">
        <f t="shared" ref="R85:T100" ca="1" si="31">(IF(Q85&gt;0,1,0)*ABS(Q85)^(1/Q$2)-1)*100</f>
        <v>6.1771108555479515</v>
      </c>
      <c r="S85" s="4">
        <f t="shared" ca="1" si="27"/>
        <v>12.129102844638949</v>
      </c>
      <c r="T85" s="4">
        <f t="shared" ca="1" si="31"/>
        <v>13.289962730878614</v>
      </c>
    </row>
    <row r="86" spans="1:20" x14ac:dyDescent="0.25">
      <c r="A86" s="1">
        <v>37104</v>
      </c>
      <c r="B86">
        <v>43.01</v>
      </c>
      <c r="C86">
        <v>46.04</v>
      </c>
      <c r="D86">
        <v>47.72</v>
      </c>
      <c r="E86">
        <v>40.32</v>
      </c>
      <c r="F86" s="2">
        <v>857420000</v>
      </c>
      <c r="G86">
        <f t="shared" si="18"/>
        <v>47.72</v>
      </c>
      <c r="H86">
        <f t="shared" si="19"/>
        <v>44.36</v>
      </c>
      <c r="I86">
        <f t="shared" si="22"/>
        <v>53.43</v>
      </c>
      <c r="J86">
        <f t="shared" si="23"/>
        <v>44.36</v>
      </c>
      <c r="K86">
        <f t="shared" si="28"/>
        <v>62.5</v>
      </c>
      <c r="L86">
        <f t="shared" si="29"/>
        <v>43.92</v>
      </c>
      <c r="M86" s="4">
        <f t="shared" ca="1" si="24"/>
        <v>1.2242246437552389</v>
      </c>
      <c r="N86" s="4">
        <f t="shared" ca="1" si="30"/>
        <v>4.1291260814235509</v>
      </c>
      <c r="O86" s="4">
        <f t="shared" ca="1" si="25"/>
        <v>1.5108968985750209</v>
      </c>
      <c r="P86" s="4">
        <f t="shared" ca="1" si="30"/>
        <v>4.2133802822740707</v>
      </c>
      <c r="Q86" s="4">
        <f t="shared" ca="1" si="26"/>
        <v>2.3109807208717519</v>
      </c>
      <c r="R86" s="4">
        <f t="shared" ca="1" si="31"/>
        <v>5.7433556531958807</v>
      </c>
      <c r="S86" s="4">
        <f t="shared" ca="1" si="27"/>
        <v>11.573344509639563</v>
      </c>
      <c r="T86" s="4">
        <f t="shared" ca="1" si="31"/>
        <v>13.02459098003057</v>
      </c>
    </row>
    <row r="87" spans="1:20" x14ac:dyDescent="0.25">
      <c r="A87" s="1">
        <v>37135</v>
      </c>
      <c r="B87">
        <v>31.38</v>
      </c>
      <c r="C87">
        <v>43.01</v>
      </c>
      <c r="D87">
        <v>44.36</v>
      </c>
      <c r="E87">
        <v>29.64</v>
      </c>
      <c r="F87" s="2">
        <v>558564000</v>
      </c>
      <c r="G87">
        <f t="shared" si="18"/>
        <v>47.72</v>
      </c>
      <c r="H87">
        <f t="shared" si="19"/>
        <v>44.36</v>
      </c>
      <c r="I87">
        <f t="shared" si="22"/>
        <v>60.48</v>
      </c>
      <c r="J87">
        <f t="shared" si="23"/>
        <v>44.36</v>
      </c>
      <c r="K87">
        <f t="shared" si="28"/>
        <v>65.52</v>
      </c>
      <c r="L87">
        <f t="shared" si="29"/>
        <v>43.92</v>
      </c>
      <c r="M87" s="4">
        <f t="shared" ca="1" si="24"/>
        <v>1.3169522091974752</v>
      </c>
      <c r="N87" s="4">
        <f t="shared" ca="1" si="30"/>
        <v>5.6608263856666952</v>
      </c>
      <c r="O87" s="4">
        <f t="shared" ca="1" si="25"/>
        <v>1.6253381424706943</v>
      </c>
      <c r="P87" s="4">
        <f t="shared" ca="1" si="30"/>
        <v>4.9770520292304443</v>
      </c>
      <c r="Q87" s="4">
        <f t="shared" ca="1" si="26"/>
        <v>2.7421100090171326</v>
      </c>
      <c r="R87" s="4">
        <f t="shared" ca="1" si="31"/>
        <v>6.9561245403495287</v>
      </c>
      <c r="S87" s="4">
        <f t="shared" ca="1" si="27"/>
        <v>12.615870153291253</v>
      </c>
      <c r="T87" s="4">
        <f t="shared" ca="1" si="31"/>
        <v>13.513067659416379</v>
      </c>
    </row>
    <row r="88" spans="1:20" x14ac:dyDescent="0.25">
      <c r="A88" s="1">
        <v>37165</v>
      </c>
      <c r="B88">
        <v>40.99</v>
      </c>
      <c r="C88">
        <v>31.32</v>
      </c>
      <c r="D88">
        <v>45.03</v>
      </c>
      <c r="E88">
        <v>29.3</v>
      </c>
      <c r="F88" s="2">
        <v>1009548000</v>
      </c>
      <c r="G88">
        <f t="shared" si="18"/>
        <v>53.43</v>
      </c>
      <c r="H88">
        <f t="shared" si="19"/>
        <v>44.36</v>
      </c>
      <c r="I88">
        <f t="shared" si="22"/>
        <v>62.5</v>
      </c>
      <c r="J88">
        <f t="shared" si="23"/>
        <v>44.36</v>
      </c>
      <c r="K88">
        <f t="shared" si="28"/>
        <v>65.52</v>
      </c>
      <c r="L88">
        <f t="shared" si="29"/>
        <v>44.36</v>
      </c>
      <c r="M88" s="4">
        <f t="shared" ca="1" si="24"/>
        <v>1.297357317343993</v>
      </c>
      <c r="N88" s="4">
        <f t="shared" ca="1" si="30"/>
        <v>5.3445133323195115</v>
      </c>
      <c r="O88" s="4">
        <f t="shared" ca="1" si="25"/>
        <v>1.6011547856984232</v>
      </c>
      <c r="P88" s="4">
        <f t="shared" ca="1" si="30"/>
        <v>4.8198012207787633</v>
      </c>
      <c r="Q88" s="4">
        <f t="shared" ca="1" si="26"/>
        <v>2.9307128580946036</v>
      </c>
      <c r="R88" s="4">
        <f t="shared" ca="1" si="31"/>
        <v>7.431478170764616</v>
      </c>
      <c r="S88" s="4">
        <f t="shared" ca="1" si="27"/>
        <v>12.413280035531868</v>
      </c>
      <c r="T88" s="4">
        <f t="shared" ca="1" si="31"/>
        <v>13.421223457832742</v>
      </c>
    </row>
    <row r="89" spans="1:20" x14ac:dyDescent="0.25">
      <c r="A89" s="1">
        <v>37196</v>
      </c>
      <c r="B89">
        <v>49.06</v>
      </c>
      <c r="C89">
        <v>42</v>
      </c>
      <c r="D89">
        <v>53.43</v>
      </c>
      <c r="E89">
        <v>40.659999999999997</v>
      </c>
      <c r="F89" s="2">
        <v>1240479000</v>
      </c>
      <c r="G89">
        <f t="shared" si="18"/>
        <v>60.48</v>
      </c>
      <c r="H89">
        <f t="shared" si="19"/>
        <v>45.03</v>
      </c>
      <c r="I89">
        <f t="shared" si="22"/>
        <v>62.5</v>
      </c>
      <c r="J89">
        <f t="shared" si="23"/>
        <v>44.36</v>
      </c>
      <c r="K89">
        <f t="shared" si="28"/>
        <v>65.52</v>
      </c>
      <c r="L89">
        <f t="shared" si="29"/>
        <v>44.36</v>
      </c>
      <c r="M89" s="4">
        <f t="shared" ca="1" si="24"/>
        <v>1.1117349803481189</v>
      </c>
      <c r="N89" s="4">
        <f t="shared" ca="1" si="30"/>
        <v>2.1410349743768764</v>
      </c>
      <c r="O89" s="4">
        <f t="shared" ca="1" si="25"/>
        <v>1.3494291596481376</v>
      </c>
      <c r="P89" s="4">
        <f t="shared" ca="1" si="30"/>
        <v>3.0421730813025682</v>
      </c>
      <c r="Q89" s="4">
        <f t="shared" ca="1" si="26"/>
        <v>2.3595358412876659</v>
      </c>
      <c r="R89" s="4">
        <f t="shared" ca="1" si="31"/>
        <v>5.8900382648368055</v>
      </c>
      <c r="S89" s="4">
        <f t="shared" ca="1" si="27"/>
        <v>10.304510574583569</v>
      </c>
      <c r="T89" s="4">
        <f t="shared" ca="1" si="31"/>
        <v>12.370255533068409</v>
      </c>
    </row>
    <row r="90" spans="1:20" x14ac:dyDescent="0.25">
      <c r="A90" s="1">
        <v>37226</v>
      </c>
      <c r="B90">
        <v>58.8</v>
      </c>
      <c r="C90">
        <v>50.74</v>
      </c>
      <c r="D90">
        <v>60.48</v>
      </c>
      <c r="E90">
        <v>50.4</v>
      </c>
      <c r="F90" s="2">
        <v>1228856000</v>
      </c>
      <c r="G90">
        <f t="shared" si="18"/>
        <v>62.5</v>
      </c>
      <c r="H90">
        <f t="shared" si="19"/>
        <v>53.43</v>
      </c>
      <c r="I90">
        <f t="shared" si="22"/>
        <v>65.52</v>
      </c>
      <c r="J90">
        <f t="shared" si="23"/>
        <v>45.03</v>
      </c>
      <c r="K90">
        <f t="shared" si="28"/>
        <v>65.52</v>
      </c>
      <c r="L90">
        <f t="shared" si="29"/>
        <v>44.36</v>
      </c>
      <c r="M90" s="4">
        <f t="shared" ca="1" si="24"/>
        <v>0.99520502645502651</v>
      </c>
      <c r="N90" s="4">
        <f t="shared" ca="1" si="30"/>
        <v>-9.6083936028201755E-2</v>
      </c>
      <c r="O90" s="4">
        <f t="shared" ca="1" si="25"/>
        <v>1.1921296296296295</v>
      </c>
      <c r="P90" s="4">
        <f t="shared" ca="1" si="30"/>
        <v>1.7729464903609937</v>
      </c>
      <c r="Q90" s="4">
        <f t="shared" ca="1" si="26"/>
        <v>2.0836640211640214</v>
      </c>
      <c r="R90" s="4">
        <f t="shared" ca="1" si="31"/>
        <v>5.015929218871662</v>
      </c>
      <c r="S90" s="4">
        <f t="shared" ca="1" si="27"/>
        <v>8.9867724867724874</v>
      </c>
      <c r="T90" s="4">
        <f t="shared" ca="1" si="31"/>
        <v>11.604109708609922</v>
      </c>
    </row>
    <row r="91" spans="1:20" x14ac:dyDescent="0.25">
      <c r="A91" s="1">
        <v>37257</v>
      </c>
      <c r="B91">
        <v>58.8</v>
      </c>
      <c r="C91">
        <v>58.8</v>
      </c>
      <c r="D91">
        <v>62.5</v>
      </c>
      <c r="E91">
        <v>55.44</v>
      </c>
      <c r="F91" s="2">
        <v>1062601000</v>
      </c>
      <c r="G91">
        <f t="shared" si="18"/>
        <v>62.5</v>
      </c>
      <c r="H91">
        <f t="shared" si="19"/>
        <v>59.81</v>
      </c>
      <c r="I91">
        <f t="shared" si="22"/>
        <v>65.52</v>
      </c>
      <c r="J91">
        <f t="shared" si="23"/>
        <v>53.43</v>
      </c>
      <c r="K91">
        <f t="shared" si="28"/>
        <v>65.52</v>
      </c>
      <c r="L91">
        <f t="shared" si="29"/>
        <v>44.36</v>
      </c>
      <c r="M91" s="4">
        <f t="shared" ca="1" si="24"/>
        <v>1.0276800000000001</v>
      </c>
      <c r="N91" s="4">
        <f t="shared" ca="1" si="30"/>
        <v>0.54757040701478576</v>
      </c>
      <c r="O91" s="4">
        <f t="shared" ca="1" si="25"/>
        <v>1.1839999999999999</v>
      </c>
      <c r="P91" s="4">
        <f t="shared" ca="1" si="30"/>
        <v>1.7033293646571579</v>
      </c>
      <c r="Q91" s="4">
        <f t="shared" ca="1" si="26"/>
        <v>1.984</v>
      </c>
      <c r="R91" s="4">
        <f t="shared" ca="1" si="31"/>
        <v>4.6733469861915511</v>
      </c>
      <c r="S91" s="4">
        <f t="shared" ca="1" si="27"/>
        <v>8.6639999999999997</v>
      </c>
      <c r="T91" s="4">
        <f t="shared" ca="1" si="31"/>
        <v>11.400187595512378</v>
      </c>
    </row>
    <row r="92" spans="1:20" x14ac:dyDescent="0.25">
      <c r="A92" s="1">
        <v>37288</v>
      </c>
      <c r="B92">
        <v>55.11</v>
      </c>
      <c r="C92">
        <v>58.47</v>
      </c>
      <c r="D92">
        <v>59.81</v>
      </c>
      <c r="E92">
        <v>53.76</v>
      </c>
      <c r="F92" s="2">
        <v>405911000</v>
      </c>
      <c r="G92">
        <f t="shared" si="18"/>
        <v>65.52</v>
      </c>
      <c r="H92">
        <f t="shared" si="19"/>
        <v>59.81</v>
      </c>
      <c r="I92">
        <f t="shared" si="22"/>
        <v>65.52</v>
      </c>
      <c r="J92">
        <f t="shared" si="23"/>
        <v>59.81</v>
      </c>
      <c r="K92">
        <f t="shared" si="28"/>
        <v>65.52</v>
      </c>
      <c r="L92">
        <f t="shared" si="29"/>
        <v>41.03</v>
      </c>
      <c r="M92" s="4">
        <f t="shared" ca="1" si="24"/>
        <v>1.0787493730145459</v>
      </c>
      <c r="N92" s="4">
        <f t="shared" ca="1" si="30"/>
        <v>1.5275979418280183</v>
      </c>
      <c r="O92" s="4">
        <f t="shared" ca="1" si="25"/>
        <v>1.2706905199799363</v>
      </c>
      <c r="P92" s="4">
        <f t="shared" ca="1" si="30"/>
        <v>2.4245298168779961</v>
      </c>
      <c r="Q92" s="4">
        <f t="shared" ca="1" si="26"/>
        <v>2.1182076575823441</v>
      </c>
      <c r="R92" s="4">
        <f t="shared" ca="1" si="31"/>
        <v>5.1311065520784682</v>
      </c>
      <c r="S92" s="4">
        <f t="shared" ca="1" si="27"/>
        <v>8.8478515298445082</v>
      </c>
      <c r="T92" s="4">
        <f t="shared" ca="1" si="31"/>
        <v>11.517208935094359</v>
      </c>
    </row>
    <row r="93" spans="1:20" x14ac:dyDescent="0.25">
      <c r="A93" s="1">
        <v>37316</v>
      </c>
      <c r="B93">
        <v>64.849999999999994</v>
      </c>
      <c r="C93">
        <v>54.44</v>
      </c>
      <c r="D93">
        <v>65.52</v>
      </c>
      <c r="E93">
        <v>54.44</v>
      </c>
      <c r="F93" s="2">
        <v>977532000</v>
      </c>
      <c r="G93">
        <f t="shared" si="18"/>
        <v>65.52</v>
      </c>
      <c r="H93">
        <f t="shared" si="19"/>
        <v>59.81</v>
      </c>
      <c r="I93">
        <f t="shared" si="22"/>
        <v>65.52</v>
      </c>
      <c r="J93">
        <f t="shared" si="23"/>
        <v>57.12</v>
      </c>
      <c r="K93">
        <f t="shared" si="28"/>
        <v>65.52</v>
      </c>
      <c r="L93">
        <f t="shared" si="29"/>
        <v>37.700000000000003</v>
      </c>
      <c r="M93" s="4">
        <f t="shared" ca="1" si="24"/>
        <v>1.0224358974358974</v>
      </c>
      <c r="N93" s="4">
        <f t="shared" ca="1" si="30"/>
        <v>0.44474436469164047</v>
      </c>
      <c r="O93" s="4">
        <f t="shared" ca="1" si="25"/>
        <v>1.1721611721611722</v>
      </c>
      <c r="P93" s="4">
        <f t="shared" ca="1" si="30"/>
        <v>1.6011756107078723</v>
      </c>
      <c r="Q93" s="4">
        <f t="shared" ca="1" si="26"/>
        <v>1.8464590964590966</v>
      </c>
      <c r="R93" s="4">
        <f t="shared" ca="1" si="31"/>
        <v>4.1731938526172963</v>
      </c>
      <c r="S93" s="4">
        <f t="shared" ca="1" si="27"/>
        <v>7.5470085470085477</v>
      </c>
      <c r="T93" s="4">
        <f t="shared" ca="1" si="31"/>
        <v>10.634032451979358</v>
      </c>
    </row>
    <row r="94" spans="1:20" x14ac:dyDescent="0.25">
      <c r="A94" s="1">
        <v>37347</v>
      </c>
      <c r="B94">
        <v>58.8</v>
      </c>
      <c r="C94">
        <v>64.52</v>
      </c>
      <c r="D94">
        <v>65.52</v>
      </c>
      <c r="E94">
        <v>58.47</v>
      </c>
      <c r="F94" s="2">
        <v>673951000</v>
      </c>
      <c r="G94">
        <f t="shared" si="18"/>
        <v>65.52</v>
      </c>
      <c r="H94">
        <f t="shared" si="19"/>
        <v>60.82</v>
      </c>
      <c r="I94">
        <f t="shared" si="22"/>
        <v>65.52</v>
      </c>
      <c r="J94">
        <f t="shared" si="23"/>
        <v>52.86</v>
      </c>
      <c r="K94">
        <f t="shared" si="28"/>
        <v>65.52</v>
      </c>
      <c r="L94">
        <f t="shared" si="29"/>
        <v>35.19</v>
      </c>
      <c r="M94" s="4">
        <f t="shared" ca="1" si="24"/>
        <v>1.0463980463980465</v>
      </c>
      <c r="N94" s="4">
        <f t="shared" ca="1" si="30"/>
        <v>0.91120310267069904</v>
      </c>
      <c r="O94" s="4">
        <f t="shared" ca="1" si="25"/>
        <v>1.2133699633699635</v>
      </c>
      <c r="P94" s="4">
        <f t="shared" ca="1" si="30"/>
        <v>1.9528390594465428</v>
      </c>
      <c r="Q94" s="4">
        <f t="shared" ca="1" si="26"/>
        <v>1.8464590964590966</v>
      </c>
      <c r="R94" s="4">
        <f t="shared" ca="1" si="31"/>
        <v>4.1731938526172963</v>
      </c>
      <c r="S94" s="4">
        <f t="shared" ca="1" si="27"/>
        <v>7.4706959706959717</v>
      </c>
      <c r="T94" s="4">
        <f t="shared" ca="1" si="31"/>
        <v>10.577827484493607</v>
      </c>
    </row>
    <row r="95" spans="1:20" x14ac:dyDescent="0.25">
      <c r="A95" s="1">
        <v>37377</v>
      </c>
      <c r="B95">
        <v>57.46</v>
      </c>
      <c r="C95">
        <v>58.8</v>
      </c>
      <c r="D95">
        <v>60.82</v>
      </c>
      <c r="E95">
        <v>53.76</v>
      </c>
      <c r="F95" s="2">
        <v>652764000</v>
      </c>
      <c r="G95">
        <f t="shared" si="18"/>
        <v>65.52</v>
      </c>
      <c r="H95">
        <f t="shared" si="19"/>
        <v>57.12</v>
      </c>
      <c r="I95">
        <f t="shared" si="22"/>
        <v>65.52</v>
      </c>
      <c r="J95">
        <f t="shared" si="23"/>
        <v>41.03</v>
      </c>
      <c r="K95">
        <f t="shared" si="28"/>
        <v>65.52</v>
      </c>
      <c r="L95">
        <f t="shared" si="29"/>
        <v>35.19</v>
      </c>
      <c r="M95" s="4">
        <f t="shared" ca="1" si="24"/>
        <v>1.1272607694837224</v>
      </c>
      <c r="N95" s="4">
        <f t="shared" ca="1" si="30"/>
        <v>2.4247419879825483</v>
      </c>
      <c r="O95" s="4">
        <f t="shared" ca="1" si="25"/>
        <v>1.3334429463992108</v>
      </c>
      <c r="P95" s="4">
        <f t="shared" ca="1" si="30"/>
        <v>2.9194469569305381</v>
      </c>
      <c r="Q95" s="4">
        <f t="shared" ca="1" si="26"/>
        <v>2.140414337389017</v>
      </c>
      <c r="R95" s="4">
        <f t="shared" ca="1" si="31"/>
        <v>5.2042270992080253</v>
      </c>
      <c r="S95" s="4">
        <f t="shared" ca="1" si="27"/>
        <v>7.3853995396251237</v>
      </c>
      <c r="T95" s="4">
        <f t="shared" ca="1" si="31"/>
        <v>10.514356631948685</v>
      </c>
    </row>
    <row r="96" spans="1:20" x14ac:dyDescent="0.25">
      <c r="A96" s="1">
        <v>37408</v>
      </c>
      <c r="B96">
        <v>50.27</v>
      </c>
      <c r="C96">
        <v>56.45</v>
      </c>
      <c r="D96">
        <v>57.12</v>
      </c>
      <c r="E96">
        <v>48.05</v>
      </c>
      <c r="F96" s="2">
        <v>953154000</v>
      </c>
      <c r="G96">
        <f t="shared" si="18"/>
        <v>60.82</v>
      </c>
      <c r="H96">
        <f t="shared" si="19"/>
        <v>52.86</v>
      </c>
      <c r="I96">
        <f t="shared" si="22"/>
        <v>65.52</v>
      </c>
      <c r="J96">
        <f t="shared" si="23"/>
        <v>37.700000000000003</v>
      </c>
      <c r="K96">
        <f t="shared" si="28"/>
        <v>65.52</v>
      </c>
      <c r="L96">
        <f t="shared" si="29"/>
        <v>35.19</v>
      </c>
      <c r="M96" s="4">
        <f t="shared" ca="1" si="24"/>
        <v>1.1179971988795518</v>
      </c>
      <c r="N96" s="4">
        <f t="shared" ca="1" si="30"/>
        <v>2.2558452797565742</v>
      </c>
      <c r="O96" s="4">
        <f t="shared" ca="1" si="25"/>
        <v>1.4303221288515406</v>
      </c>
      <c r="P96" s="4">
        <f t="shared" ca="1" si="30"/>
        <v>3.6438138851236701</v>
      </c>
      <c r="Q96" s="4">
        <f t="shared" ca="1" si="26"/>
        <v>2.4051120448179271</v>
      </c>
      <c r="R96" s="4">
        <f t="shared" ca="1" si="31"/>
        <v>6.0251805972435513</v>
      </c>
      <c r="S96" s="4">
        <f t="shared" ca="1" si="27"/>
        <v>7.9285714285714288</v>
      </c>
      <c r="T96" s="4">
        <f t="shared" ca="1" si="31"/>
        <v>10.907201549338129</v>
      </c>
    </row>
    <row r="97" spans="1:20" x14ac:dyDescent="0.25">
      <c r="A97" s="1">
        <v>37438</v>
      </c>
      <c r="B97">
        <v>37.33</v>
      </c>
      <c r="C97">
        <v>50.27</v>
      </c>
      <c r="D97">
        <v>52.86</v>
      </c>
      <c r="E97">
        <v>36.96</v>
      </c>
      <c r="F97" s="2">
        <v>1361503000</v>
      </c>
      <c r="G97">
        <f t="shared" si="18"/>
        <v>57.12</v>
      </c>
      <c r="H97">
        <f t="shared" si="19"/>
        <v>41.03</v>
      </c>
      <c r="I97">
        <f t="shared" si="22"/>
        <v>60.82</v>
      </c>
      <c r="J97">
        <f t="shared" si="23"/>
        <v>35.19</v>
      </c>
      <c r="K97">
        <f t="shared" si="28"/>
        <v>65.52</v>
      </c>
      <c r="L97">
        <f t="shared" si="29"/>
        <v>35.19</v>
      </c>
      <c r="M97" s="4">
        <f t="shared" ca="1" si="24"/>
        <v>1.1967461218312523</v>
      </c>
      <c r="N97" s="4">
        <f t="shared" ca="1" si="30"/>
        <v>3.6574225227034463</v>
      </c>
      <c r="O97" s="4">
        <f t="shared" ca="1" si="25"/>
        <v>1.5455921301551268</v>
      </c>
      <c r="P97" s="4">
        <f t="shared" ca="1" si="30"/>
        <v>4.4502514380349467</v>
      </c>
      <c r="Q97" s="4">
        <f t="shared" ca="1" si="26"/>
        <v>2.6795308361710175</v>
      </c>
      <c r="R97" s="4">
        <f t="shared" ca="1" si="31"/>
        <v>6.7916386705019649</v>
      </c>
      <c r="S97" s="4">
        <f t="shared" ca="1" si="27"/>
        <v>8.3738176314793797</v>
      </c>
      <c r="T97" s="4">
        <f t="shared" ca="1" si="31"/>
        <v>11.210597713989046</v>
      </c>
    </row>
    <row r="98" spans="1:20" x14ac:dyDescent="0.25">
      <c r="A98" s="1">
        <v>37469</v>
      </c>
      <c r="B98">
        <v>36.89</v>
      </c>
      <c r="C98">
        <v>36.96</v>
      </c>
      <c r="D98">
        <v>41.03</v>
      </c>
      <c r="E98">
        <v>32.31</v>
      </c>
      <c r="F98" s="2">
        <v>1014366000</v>
      </c>
      <c r="G98">
        <f t="shared" si="18"/>
        <v>52.86</v>
      </c>
      <c r="H98">
        <f t="shared" si="19"/>
        <v>37.700000000000003</v>
      </c>
      <c r="I98">
        <f t="shared" si="22"/>
        <v>57.12</v>
      </c>
      <c r="J98">
        <f t="shared" si="23"/>
        <v>35.19</v>
      </c>
      <c r="K98">
        <f t="shared" si="28"/>
        <v>65.52</v>
      </c>
      <c r="L98">
        <f t="shared" si="29"/>
        <v>33.93</v>
      </c>
      <c r="M98" s="4">
        <f t="shared" ca="1" si="24"/>
        <v>1.5417986838898365</v>
      </c>
      <c r="N98" s="4">
        <f t="shared" ca="1" si="30"/>
        <v>9.0449440821291027</v>
      </c>
      <c r="O98" s="4">
        <f t="shared" ca="1" si="25"/>
        <v>1.991225932244699</v>
      </c>
      <c r="P98" s="4">
        <f t="shared" ca="1" si="30"/>
        <v>7.1302341066036723</v>
      </c>
      <c r="Q98" s="4">
        <f t="shared" ca="1" si="26"/>
        <v>4.0816475749451619</v>
      </c>
      <c r="R98" s="4">
        <f t="shared" ca="1" si="31"/>
        <v>9.8303498245553946</v>
      </c>
      <c r="S98" s="4">
        <f t="shared" ca="1" si="27"/>
        <v>9.9919571045576419</v>
      </c>
      <c r="T98" s="4">
        <f t="shared" ca="1" si="31"/>
        <v>12.197331566932167</v>
      </c>
    </row>
    <row r="99" spans="1:20" x14ac:dyDescent="0.25">
      <c r="A99" s="1">
        <v>37500</v>
      </c>
      <c r="B99">
        <v>30.38</v>
      </c>
      <c r="C99">
        <v>36.81</v>
      </c>
      <c r="D99">
        <v>37.700000000000003</v>
      </c>
      <c r="E99">
        <v>29.57</v>
      </c>
      <c r="F99" s="2">
        <v>851254000</v>
      </c>
      <c r="G99">
        <f t="shared" si="18"/>
        <v>41.03</v>
      </c>
      <c r="H99">
        <f t="shared" si="19"/>
        <v>35.19</v>
      </c>
      <c r="I99">
        <f t="shared" si="22"/>
        <v>52.86</v>
      </c>
      <c r="J99">
        <f t="shared" si="23"/>
        <v>35.19</v>
      </c>
      <c r="K99">
        <f t="shared" si="28"/>
        <v>65.52</v>
      </c>
      <c r="L99">
        <f t="shared" si="29"/>
        <v>33.93</v>
      </c>
      <c r="M99" s="4">
        <f t="shared" ca="1" si="24"/>
        <v>1.6779840848806364</v>
      </c>
      <c r="N99" s="4">
        <f t="shared" ca="1" si="30"/>
        <v>10.906644918564901</v>
      </c>
      <c r="O99" s="4">
        <f t="shared" ca="1" si="25"/>
        <v>2.1671087533156497</v>
      </c>
      <c r="P99" s="4">
        <f t="shared" ca="1" si="30"/>
        <v>8.0408694883375098</v>
      </c>
      <c r="Q99" s="4">
        <f t="shared" ca="1" si="26"/>
        <v>4.7294429708222809</v>
      </c>
      <c r="R99" s="4">
        <f t="shared" ca="1" si="31"/>
        <v>10.914246425815666</v>
      </c>
      <c r="S99" s="4">
        <f t="shared" ca="1" si="27"/>
        <v>10.96286472148541</v>
      </c>
      <c r="T99" s="4">
        <f t="shared" ca="1" si="31"/>
        <v>12.718760058735956</v>
      </c>
    </row>
    <row r="100" spans="1:20" x14ac:dyDescent="0.25">
      <c r="A100" s="1">
        <v>37530</v>
      </c>
      <c r="B100">
        <v>34.380000000000003</v>
      </c>
      <c r="C100">
        <v>29.87</v>
      </c>
      <c r="D100">
        <v>35.19</v>
      </c>
      <c r="E100">
        <v>25.8</v>
      </c>
      <c r="F100" s="2">
        <v>1814181000</v>
      </c>
      <c r="G100">
        <f t="shared" si="18"/>
        <v>38.81</v>
      </c>
      <c r="H100">
        <f t="shared" si="19"/>
        <v>35.19</v>
      </c>
      <c r="I100">
        <f t="shared" si="22"/>
        <v>41.03</v>
      </c>
      <c r="J100">
        <f t="shared" si="23"/>
        <v>35.19</v>
      </c>
      <c r="K100">
        <f t="shared" si="28"/>
        <v>60.82</v>
      </c>
      <c r="L100">
        <f t="shared" si="29"/>
        <v>33.93</v>
      </c>
      <c r="M100" s="4">
        <f t="shared" ca="1" si="24"/>
        <v>1.7865870986075589</v>
      </c>
      <c r="N100" s="4">
        <f t="shared" ca="1" si="30"/>
        <v>12.306486012703832</v>
      </c>
      <c r="O100" s="4">
        <f t="shared" ca="1" si="25"/>
        <v>2.3842000568343282</v>
      </c>
      <c r="P100" s="4">
        <f t="shared" ca="1" si="30"/>
        <v>9.0772724041300101</v>
      </c>
      <c r="Q100" s="4">
        <f t="shared" ca="1" si="26"/>
        <v>5.1381074168797962</v>
      </c>
      <c r="R100" s="4">
        <f t="shared" ca="1" si="31"/>
        <v>11.528761277031485</v>
      </c>
      <c r="S100" s="4">
        <f t="shared" ca="1" si="27"/>
        <v>11.816140949133278</v>
      </c>
      <c r="T100" s="4">
        <f t="shared" ca="1" si="31"/>
        <v>13.141982203501845</v>
      </c>
    </row>
    <row r="101" spans="1:20" x14ac:dyDescent="0.25">
      <c r="A101" s="1">
        <v>37561</v>
      </c>
      <c r="B101">
        <v>37.33</v>
      </c>
      <c r="C101">
        <v>34.299999999999997</v>
      </c>
      <c r="D101">
        <v>38.81</v>
      </c>
      <c r="E101">
        <v>33.270000000000003</v>
      </c>
      <c r="F101" s="2">
        <v>1352587000</v>
      </c>
      <c r="G101">
        <f t="shared" si="18"/>
        <v>39.92</v>
      </c>
      <c r="H101">
        <f t="shared" si="19"/>
        <v>35.19</v>
      </c>
      <c r="I101">
        <f t="shared" si="22"/>
        <v>39.92</v>
      </c>
      <c r="J101">
        <f t="shared" si="23"/>
        <v>33.93</v>
      </c>
      <c r="K101">
        <f t="shared" si="28"/>
        <v>57.12</v>
      </c>
      <c r="L101">
        <f t="shared" si="29"/>
        <v>33.93</v>
      </c>
      <c r="M101" s="4">
        <f t="shared" ca="1" si="24"/>
        <v>1.581551146611698</v>
      </c>
      <c r="N101" s="4">
        <f t="shared" ref="N101:P116" ca="1" si="32">(IF(M101&gt;0,1,0)*ABS(M101)^(1/M$2)-1)*100</f>
        <v>9.6015379438922679</v>
      </c>
      <c r="O101" s="4">
        <f t="shared" ca="1" si="25"/>
        <v>2.1618139654728163</v>
      </c>
      <c r="P101" s="4">
        <f t="shared" ca="1" si="32"/>
        <v>8.0144433383965143</v>
      </c>
      <c r="Q101" s="4">
        <f t="shared" ca="1" si="26"/>
        <v>4.642875547539294</v>
      </c>
      <c r="R101" s="4">
        <f t="shared" ref="R101:T116" ca="1" si="33">(IF(Q101&gt;0,1,0)*ABS(Q101)^(1/Q$2)-1)*100</f>
        <v>10.777732025050991</v>
      </c>
      <c r="S101" s="4">
        <f t="shared" ca="1" si="27"/>
        <v>10.620716310229321</v>
      </c>
      <c r="T101" s="4">
        <f t="shared" ca="1" si="33"/>
        <v>12.540202022831416</v>
      </c>
    </row>
    <row r="102" spans="1:20" x14ac:dyDescent="0.25">
      <c r="A102" s="1">
        <v>37591</v>
      </c>
      <c r="B102">
        <v>31.49</v>
      </c>
      <c r="C102">
        <v>37.700000000000003</v>
      </c>
      <c r="D102">
        <v>39.92</v>
      </c>
      <c r="E102">
        <v>31.42</v>
      </c>
      <c r="F102" s="2">
        <v>868981000</v>
      </c>
      <c r="G102">
        <f t="shared" si="18"/>
        <v>39.92</v>
      </c>
      <c r="H102">
        <f t="shared" si="19"/>
        <v>38.07</v>
      </c>
      <c r="I102">
        <f t="shared" si="22"/>
        <v>39.92</v>
      </c>
      <c r="J102">
        <f t="shared" si="23"/>
        <v>33.93</v>
      </c>
      <c r="K102">
        <f t="shared" si="28"/>
        <v>52.86</v>
      </c>
      <c r="L102">
        <f t="shared" si="29"/>
        <v>33.93</v>
      </c>
      <c r="M102" s="4">
        <f t="shared" ca="1" si="24"/>
        <v>1.5375751503006012</v>
      </c>
      <c r="N102" s="4">
        <f t="shared" ca="1" si="32"/>
        <v>8.985135954216549</v>
      </c>
      <c r="O102" s="4">
        <f t="shared" ca="1" si="25"/>
        <v>2.2494989979959916</v>
      </c>
      <c r="P102" s="4">
        <f t="shared" ca="1" si="32"/>
        <v>8.4447621109722029</v>
      </c>
      <c r="Q102" s="4">
        <f t="shared" ca="1" si="26"/>
        <v>4.5861723446893778</v>
      </c>
      <c r="R102" s="4">
        <f t="shared" ca="1" si="33"/>
        <v>10.68701903447189</v>
      </c>
      <c r="S102" s="4">
        <f t="shared" ca="1" si="27"/>
        <v>10.297595190380761</v>
      </c>
      <c r="T102" s="4">
        <f t="shared" ca="1" si="33"/>
        <v>12.366483731844635</v>
      </c>
    </row>
    <row r="103" spans="1:20" x14ac:dyDescent="0.25">
      <c r="A103" s="1">
        <v>37622</v>
      </c>
      <c r="B103">
        <v>35.26</v>
      </c>
      <c r="C103">
        <v>31.79</v>
      </c>
      <c r="D103">
        <v>38.07</v>
      </c>
      <c r="E103">
        <v>31.34</v>
      </c>
      <c r="F103" s="2">
        <v>869858000</v>
      </c>
      <c r="G103">
        <f t="shared" si="18"/>
        <v>39.92</v>
      </c>
      <c r="H103">
        <f t="shared" si="19"/>
        <v>33.93</v>
      </c>
      <c r="I103">
        <f t="shared" si="22"/>
        <v>39.92</v>
      </c>
      <c r="J103">
        <f t="shared" si="23"/>
        <v>33.93</v>
      </c>
      <c r="K103">
        <f t="shared" si="28"/>
        <v>49.9</v>
      </c>
      <c r="L103">
        <f t="shared" si="29"/>
        <v>33.93</v>
      </c>
      <c r="M103" s="4">
        <f t="shared" ca="1" si="24"/>
        <v>1.6122931442080379</v>
      </c>
      <c r="N103" s="4">
        <f t="shared" ca="1" si="32"/>
        <v>10.02434744920242</v>
      </c>
      <c r="O103" s="4">
        <f t="shared" ca="1" si="25"/>
        <v>2.3982138166535329</v>
      </c>
      <c r="P103" s="4">
        <f t="shared" ca="1" si="32"/>
        <v>9.1412164758341028</v>
      </c>
      <c r="Q103" s="4">
        <f t="shared" ca="1" si="26"/>
        <v>5.159705805095876</v>
      </c>
      <c r="R103" s="4">
        <f t="shared" ca="1" si="33"/>
        <v>11.55995471991611</v>
      </c>
      <c r="S103" s="4">
        <f t="shared" ca="1" si="27"/>
        <v>10.846598371421067</v>
      </c>
      <c r="T103" s="4">
        <f t="shared" ca="1" si="33"/>
        <v>12.658685080183773</v>
      </c>
    </row>
    <row r="104" spans="1:20" x14ac:dyDescent="0.25">
      <c r="A104" s="1">
        <v>37653</v>
      </c>
      <c r="B104">
        <v>31.05</v>
      </c>
      <c r="C104">
        <v>32.9</v>
      </c>
      <c r="D104">
        <v>33.93</v>
      </c>
      <c r="E104">
        <v>29.64</v>
      </c>
      <c r="F104" s="2">
        <v>773461000</v>
      </c>
      <c r="G104">
        <f t="shared" si="18"/>
        <v>38.07</v>
      </c>
      <c r="H104">
        <f t="shared" si="19"/>
        <v>33.93</v>
      </c>
      <c r="I104">
        <f t="shared" si="22"/>
        <v>40.659999999999997</v>
      </c>
      <c r="J104">
        <f t="shared" si="23"/>
        <v>33.93</v>
      </c>
      <c r="K104">
        <f t="shared" si="28"/>
        <v>53.89</v>
      </c>
      <c r="L104">
        <f t="shared" si="29"/>
        <v>33.93</v>
      </c>
      <c r="M104" s="4">
        <f t="shared" ca="1" si="24"/>
        <v>1.8090185676392574</v>
      </c>
      <c r="N104" s="4">
        <f t="shared" ca="1" si="32"/>
        <v>12.587092766943808</v>
      </c>
      <c r="O104" s="4">
        <f t="shared" ca="1" si="25"/>
        <v>2.9118773946360155</v>
      </c>
      <c r="P104" s="4">
        <f t="shared" ca="1" si="32"/>
        <v>11.280049071004662</v>
      </c>
      <c r="Q104" s="4">
        <f t="shared" ca="1" si="26"/>
        <v>5.9112879457707042</v>
      </c>
      <c r="R104" s="4">
        <f t="shared" ca="1" si="33"/>
        <v>12.575912095415909</v>
      </c>
      <c r="S104" s="4">
        <f t="shared" ca="1" si="27"/>
        <v>13.677276746242264</v>
      </c>
      <c r="T104" s="4">
        <f t="shared" ca="1" si="33"/>
        <v>13.97247560646495</v>
      </c>
    </row>
    <row r="105" spans="1:20" x14ac:dyDescent="0.25">
      <c r="A105" s="1">
        <v>37681</v>
      </c>
      <c r="B105">
        <v>31.27</v>
      </c>
      <c r="C105">
        <v>31.71</v>
      </c>
      <c r="D105">
        <v>36.74</v>
      </c>
      <c r="E105">
        <v>30.31</v>
      </c>
      <c r="F105" s="2">
        <v>1086870000</v>
      </c>
      <c r="G105">
        <f t="shared" si="18"/>
        <v>36.74</v>
      </c>
      <c r="H105">
        <f t="shared" si="19"/>
        <v>33.93</v>
      </c>
      <c r="I105">
        <f t="shared" si="22"/>
        <v>44.35</v>
      </c>
      <c r="J105">
        <f t="shared" si="23"/>
        <v>33.93</v>
      </c>
      <c r="K105">
        <f t="shared" si="28"/>
        <v>57.88</v>
      </c>
      <c r="L105">
        <f t="shared" si="29"/>
        <v>33.93</v>
      </c>
      <c r="M105" s="4">
        <f t="shared" ca="1" si="24"/>
        <v>1.6706586826347305</v>
      </c>
      <c r="N105" s="4">
        <f t="shared" ca="1" si="32"/>
        <v>10.809640634974294</v>
      </c>
      <c r="O105" s="4">
        <f t="shared" ca="1" si="25"/>
        <v>2.7054980947196516</v>
      </c>
      <c r="P105" s="4">
        <f t="shared" ca="1" si="32"/>
        <v>10.465006702205004</v>
      </c>
      <c r="Q105" s="4">
        <f t="shared" ca="1" si="26"/>
        <v>5.3826891671203043</v>
      </c>
      <c r="R105" s="4">
        <f t="shared" ca="1" si="33"/>
        <v>11.875061422214284</v>
      </c>
      <c r="S105" s="4">
        <f t="shared" ca="1" si="27"/>
        <v>12.826891671203047</v>
      </c>
      <c r="T105" s="4">
        <f t="shared" ca="1" si="33"/>
        <v>13.607256277982716</v>
      </c>
    </row>
    <row r="106" spans="1:20" x14ac:dyDescent="0.25">
      <c r="A106" s="1">
        <v>37712</v>
      </c>
      <c r="B106">
        <v>35.340000000000003</v>
      </c>
      <c r="C106">
        <v>30.68</v>
      </c>
      <c r="D106">
        <v>35.78</v>
      </c>
      <c r="E106">
        <v>30.6</v>
      </c>
      <c r="F106" s="2">
        <v>1254833000</v>
      </c>
      <c r="G106">
        <f t="shared" si="18"/>
        <v>40.659999999999997</v>
      </c>
      <c r="H106">
        <f t="shared" si="19"/>
        <v>35.78</v>
      </c>
      <c r="I106">
        <f t="shared" si="22"/>
        <v>49.9</v>
      </c>
      <c r="J106">
        <f t="shared" si="23"/>
        <v>33.93</v>
      </c>
      <c r="K106">
        <f t="shared" si="28"/>
        <v>57.88</v>
      </c>
      <c r="L106">
        <f t="shared" si="29"/>
        <v>33.93</v>
      </c>
      <c r="M106" s="4">
        <f t="shared" ca="1" si="24"/>
        <v>1.7154835103409727</v>
      </c>
      <c r="N106" s="4">
        <f t="shared" ca="1" si="32"/>
        <v>11.397978411029408</v>
      </c>
      <c r="O106" s="4">
        <f t="shared" ca="1" si="25"/>
        <v>2.8507546115148128</v>
      </c>
      <c r="P106" s="4">
        <f t="shared" ca="1" si="32"/>
        <v>11.044226568193217</v>
      </c>
      <c r="Q106" s="4">
        <f t="shared" ca="1" si="26"/>
        <v>5.4840693124650643</v>
      </c>
      <c r="R106" s="4">
        <f t="shared" ca="1" si="33"/>
        <v>12.014315418630716</v>
      </c>
      <c r="S106" s="4">
        <f t="shared" ca="1" si="27"/>
        <v>13.95248742314142</v>
      </c>
      <c r="T106" s="4">
        <f t="shared" ca="1" si="33"/>
        <v>14.086060026191639</v>
      </c>
    </row>
    <row r="107" spans="1:20" x14ac:dyDescent="0.25">
      <c r="A107" s="1">
        <v>37742</v>
      </c>
      <c r="B107">
        <v>39.549999999999997</v>
      </c>
      <c r="C107">
        <v>35.26</v>
      </c>
      <c r="D107">
        <v>40.659999999999997</v>
      </c>
      <c r="E107">
        <v>34.520000000000003</v>
      </c>
      <c r="F107" s="2">
        <v>1045371000</v>
      </c>
      <c r="G107">
        <f t="shared" si="18"/>
        <v>44.35</v>
      </c>
      <c r="H107">
        <f t="shared" si="19"/>
        <v>35.78</v>
      </c>
      <c r="I107">
        <f t="shared" si="22"/>
        <v>53.89</v>
      </c>
      <c r="J107">
        <f t="shared" si="23"/>
        <v>35.78</v>
      </c>
      <c r="K107">
        <f t="shared" si="28"/>
        <v>57.88</v>
      </c>
      <c r="L107">
        <f t="shared" si="29"/>
        <v>33.93</v>
      </c>
      <c r="M107" s="4">
        <f t="shared" ca="1" si="24"/>
        <v>1.5486965076242007</v>
      </c>
      <c r="N107" s="4">
        <f t="shared" ca="1" si="32"/>
        <v>9.1423407605141893</v>
      </c>
      <c r="O107" s="4">
        <f t="shared" ca="1" si="25"/>
        <v>2.5823905558288245</v>
      </c>
      <c r="P107" s="4">
        <f t="shared" ca="1" si="32"/>
        <v>9.951761763091227</v>
      </c>
      <c r="Q107" s="4">
        <f t="shared" ca="1" si="26"/>
        <v>4.7058534185932128</v>
      </c>
      <c r="R107" s="4">
        <f t="shared" ca="1" si="33"/>
        <v>10.877279040014297</v>
      </c>
      <c r="S107" s="4">
        <f t="shared" ca="1" si="27"/>
        <v>12.157894736842106</v>
      </c>
      <c r="T107" s="4">
        <f t="shared" ca="1" si="33"/>
        <v>13.303393898162131</v>
      </c>
    </row>
    <row r="108" spans="1:20" x14ac:dyDescent="0.25">
      <c r="A108" s="1">
        <v>37773</v>
      </c>
      <c r="B108">
        <v>42.14</v>
      </c>
      <c r="C108">
        <v>40.659999999999997</v>
      </c>
      <c r="D108">
        <v>44.35</v>
      </c>
      <c r="E108">
        <v>40.29</v>
      </c>
      <c r="F108" s="2">
        <v>998038000</v>
      </c>
      <c r="G108">
        <f t="shared" si="18"/>
        <v>49.9</v>
      </c>
      <c r="H108">
        <f t="shared" si="19"/>
        <v>40.659999999999997</v>
      </c>
      <c r="I108">
        <f t="shared" si="22"/>
        <v>57.88</v>
      </c>
      <c r="J108">
        <f t="shared" si="23"/>
        <v>35.78</v>
      </c>
      <c r="K108">
        <f t="shared" si="28"/>
        <v>57.88</v>
      </c>
      <c r="L108">
        <f t="shared" si="29"/>
        <v>33.93</v>
      </c>
      <c r="M108" s="4">
        <f t="shared" ca="1" si="24"/>
        <v>1.3954904171364149</v>
      </c>
      <c r="N108" s="4">
        <f t="shared" ca="1" si="32"/>
        <v>6.8920415224413611</v>
      </c>
      <c r="O108" s="4">
        <f t="shared" ca="1" si="25"/>
        <v>2.3224351747463361</v>
      </c>
      <c r="P108" s="4">
        <f t="shared" ca="1" si="32"/>
        <v>8.7913485150752368</v>
      </c>
      <c r="Q108" s="4">
        <f t="shared" ca="1" si="26"/>
        <v>4.2311161217587374</v>
      </c>
      <c r="R108" s="4">
        <f t="shared" ca="1" si="33"/>
        <v>10.094003021594</v>
      </c>
      <c r="S108" s="4">
        <f t="shared" ca="1" si="27"/>
        <v>11.063134160090192</v>
      </c>
      <c r="T108" s="4">
        <f t="shared" ca="1" si="33"/>
        <v>12.770085303629063</v>
      </c>
    </row>
    <row r="109" spans="1:20" x14ac:dyDescent="0.25">
      <c r="A109" s="1">
        <v>37803</v>
      </c>
      <c r="B109">
        <v>47.11</v>
      </c>
      <c r="C109">
        <v>42.14</v>
      </c>
      <c r="D109">
        <v>49.9</v>
      </c>
      <c r="E109">
        <v>42.14</v>
      </c>
      <c r="F109" s="2">
        <v>1034391000</v>
      </c>
      <c r="G109">
        <f t="shared" si="18"/>
        <v>53.89</v>
      </c>
      <c r="H109">
        <f t="shared" si="19"/>
        <v>44.35</v>
      </c>
      <c r="I109">
        <f t="shared" si="22"/>
        <v>57.88</v>
      </c>
      <c r="J109">
        <f t="shared" si="23"/>
        <v>40.659999999999997</v>
      </c>
      <c r="K109">
        <f t="shared" si="28"/>
        <v>57.88</v>
      </c>
      <c r="L109">
        <f t="shared" si="29"/>
        <v>33.93</v>
      </c>
      <c r="M109" s="4">
        <f t="shared" ca="1" si="24"/>
        <v>1.1484969939879761</v>
      </c>
      <c r="N109" s="4">
        <f t="shared" ca="1" si="32"/>
        <v>2.8077779498141053</v>
      </c>
      <c r="O109" s="4">
        <f t="shared" ca="1" si="25"/>
        <v>2.0641282565130261</v>
      </c>
      <c r="P109" s="4">
        <f t="shared" ca="1" si="32"/>
        <v>7.5161409356611975</v>
      </c>
      <c r="Q109" s="4">
        <f t="shared" ca="1" si="26"/>
        <v>3.649298597194389</v>
      </c>
      <c r="R109" s="4">
        <f t="shared" ca="1" si="33"/>
        <v>9.0135861732639313</v>
      </c>
      <c r="S109" s="4">
        <f t="shared" ca="1" si="27"/>
        <v>9.7214428857715447</v>
      </c>
      <c r="T109" s="4">
        <f t="shared" ca="1" si="33"/>
        <v>12.043466371887511</v>
      </c>
    </row>
    <row r="110" spans="1:20" x14ac:dyDescent="0.25">
      <c r="A110" s="1">
        <v>37834</v>
      </c>
      <c r="B110">
        <v>53.49</v>
      </c>
      <c r="C110">
        <v>47.5</v>
      </c>
      <c r="D110">
        <v>53.89</v>
      </c>
      <c r="E110">
        <v>44.71</v>
      </c>
      <c r="F110" s="2">
        <v>955157000</v>
      </c>
      <c r="G110">
        <f t="shared" si="18"/>
        <v>57.88</v>
      </c>
      <c r="H110">
        <f t="shared" si="19"/>
        <v>49.9</v>
      </c>
      <c r="I110">
        <f t="shared" si="22"/>
        <v>57.88</v>
      </c>
      <c r="J110">
        <f t="shared" si="23"/>
        <v>44.35</v>
      </c>
      <c r="K110">
        <f t="shared" si="28"/>
        <v>57.88</v>
      </c>
      <c r="L110">
        <f t="shared" si="29"/>
        <v>35.78</v>
      </c>
      <c r="M110" s="4">
        <f t="shared" ca="1" si="24"/>
        <v>0.99703098905177201</v>
      </c>
      <c r="N110" s="4">
        <f t="shared" ca="1" si="32"/>
        <v>-5.9450865059484936E-2</v>
      </c>
      <c r="O110" s="4">
        <f t="shared" ca="1" si="25"/>
        <v>1.9113007979216923</v>
      </c>
      <c r="P110" s="4">
        <f t="shared" ca="1" si="32"/>
        <v>6.692257414979963</v>
      </c>
      <c r="Q110" s="4">
        <f t="shared" ca="1" si="26"/>
        <v>3.3050658749304138</v>
      </c>
      <c r="R110" s="4">
        <f t="shared" ca="1" si="33"/>
        <v>8.2958982853717167</v>
      </c>
      <c r="S110" s="4">
        <f t="shared" ca="1" si="27"/>
        <v>9.3173130450918542</v>
      </c>
      <c r="T110" s="4">
        <f t="shared" ca="1" si="33"/>
        <v>11.805851723715865</v>
      </c>
    </row>
    <row r="111" spans="1:20" x14ac:dyDescent="0.25">
      <c r="A111" s="1">
        <v>37865</v>
      </c>
      <c r="B111">
        <v>53.09</v>
      </c>
      <c r="C111">
        <v>53.89</v>
      </c>
      <c r="D111">
        <v>57.88</v>
      </c>
      <c r="E111">
        <v>52.29</v>
      </c>
      <c r="F111" s="2">
        <v>765402000</v>
      </c>
      <c r="G111">
        <f t="shared" si="18"/>
        <v>57.88</v>
      </c>
      <c r="H111">
        <f t="shared" si="19"/>
        <v>53.89</v>
      </c>
      <c r="I111">
        <f t="shared" si="22"/>
        <v>57.88</v>
      </c>
      <c r="J111">
        <f t="shared" si="23"/>
        <v>49.9</v>
      </c>
      <c r="K111">
        <f t="shared" si="28"/>
        <v>57.88</v>
      </c>
      <c r="L111">
        <f t="shared" si="29"/>
        <v>35.78</v>
      </c>
      <c r="M111" s="4">
        <f t="shared" ca="1" si="24"/>
        <v>0.850898410504492</v>
      </c>
      <c r="N111" s="4">
        <f t="shared" ca="1" si="32"/>
        <v>-3.1776671281237179</v>
      </c>
      <c r="O111" s="4">
        <f t="shared" ca="1" si="25"/>
        <v>1.7795438838977193</v>
      </c>
      <c r="P111" s="4">
        <f t="shared" ca="1" si="32"/>
        <v>5.9329021008211136</v>
      </c>
      <c r="Q111" s="4">
        <f t="shared" ca="1" si="26"/>
        <v>3.008293020041465</v>
      </c>
      <c r="R111" s="4">
        <f t="shared" ca="1" si="33"/>
        <v>7.6187662788208765</v>
      </c>
      <c r="S111" s="4">
        <f t="shared" ca="1" si="27"/>
        <v>8.6060815480304083</v>
      </c>
      <c r="T111" s="4">
        <f t="shared" ca="1" si="33"/>
        <v>11.362833580833897</v>
      </c>
    </row>
    <row r="112" spans="1:20" x14ac:dyDescent="0.25">
      <c r="A112" s="1">
        <v>37895</v>
      </c>
      <c r="B112">
        <v>53.49</v>
      </c>
      <c r="C112">
        <v>53.09</v>
      </c>
      <c r="D112">
        <v>57.08</v>
      </c>
      <c r="E112">
        <v>51.5</v>
      </c>
      <c r="F112" s="2">
        <v>852344000</v>
      </c>
      <c r="G112">
        <f t="shared" si="18"/>
        <v>57.88</v>
      </c>
      <c r="H112">
        <f t="shared" si="19"/>
        <v>55.89</v>
      </c>
      <c r="I112">
        <f t="shared" si="22"/>
        <v>57.88</v>
      </c>
      <c r="J112">
        <f t="shared" si="23"/>
        <v>53.49</v>
      </c>
      <c r="K112">
        <f t="shared" si="28"/>
        <v>57.88</v>
      </c>
      <c r="L112">
        <f t="shared" si="29"/>
        <v>40.659999999999997</v>
      </c>
      <c r="M112" s="4">
        <f t="shared" ca="1" si="24"/>
        <v>0.80360896986685348</v>
      </c>
      <c r="N112" s="4">
        <f t="shared" ca="1" si="32"/>
        <v>-4.2786191191523271</v>
      </c>
      <c r="O112" s="4">
        <f t="shared" ca="1" si="25"/>
        <v>1.8044849334267694</v>
      </c>
      <c r="P112" s="4">
        <f t="shared" ca="1" si="32"/>
        <v>6.0804433211950837</v>
      </c>
      <c r="Q112" s="4">
        <f t="shared" ca="1" si="26"/>
        <v>3.1170287316047656</v>
      </c>
      <c r="R112" s="4">
        <f t="shared" ca="1" si="33"/>
        <v>7.8738188990640667</v>
      </c>
      <c r="S112" s="4">
        <f t="shared" ca="1" si="27"/>
        <v>8.740714786264892</v>
      </c>
      <c r="T112" s="4">
        <f t="shared" ca="1" si="33"/>
        <v>11.449300613172797</v>
      </c>
    </row>
    <row r="113" spans="1:20" x14ac:dyDescent="0.25">
      <c r="A113" s="1">
        <v>37926</v>
      </c>
      <c r="B113">
        <v>50.7</v>
      </c>
      <c r="C113">
        <v>53.49</v>
      </c>
      <c r="D113">
        <v>55.89</v>
      </c>
      <c r="E113">
        <v>50.3</v>
      </c>
      <c r="F113" s="2">
        <v>672876000</v>
      </c>
      <c r="G113">
        <f t="shared" si="18"/>
        <v>57.08</v>
      </c>
      <c r="H113">
        <f t="shared" si="19"/>
        <v>53.49</v>
      </c>
      <c r="I113">
        <f t="shared" si="22"/>
        <v>57.88</v>
      </c>
      <c r="J113">
        <f t="shared" si="23"/>
        <v>53.09</v>
      </c>
      <c r="K113">
        <f t="shared" si="28"/>
        <v>57.88</v>
      </c>
      <c r="L113">
        <f t="shared" si="29"/>
        <v>44.35</v>
      </c>
      <c r="M113" s="4">
        <f t="shared" ca="1" si="24"/>
        <v>0.82071926999463229</v>
      </c>
      <c r="N113" s="4">
        <f t="shared" ca="1" si="32"/>
        <v>-3.8744304357924308</v>
      </c>
      <c r="O113" s="4">
        <f t="shared" ca="1" si="25"/>
        <v>1.8429057076400071</v>
      </c>
      <c r="P113" s="4">
        <f t="shared" ca="1" si="32"/>
        <v>6.3041725838405283</v>
      </c>
      <c r="Q113" s="4">
        <f t="shared" ca="1" si="26"/>
        <v>3.106280193236715</v>
      </c>
      <c r="R113" s="4">
        <f t="shared" ca="1" si="33"/>
        <v>7.848979947057444</v>
      </c>
      <c r="S113" s="4">
        <f t="shared" ca="1" si="27"/>
        <v>8.9481123635713011</v>
      </c>
      <c r="T113" s="4">
        <f t="shared" ca="1" si="33"/>
        <v>11.580055077900631</v>
      </c>
    </row>
    <row r="114" spans="1:20" x14ac:dyDescent="0.25">
      <c r="A114" s="1">
        <v>37956</v>
      </c>
      <c r="B114">
        <v>50.7</v>
      </c>
      <c r="C114">
        <v>50.3</v>
      </c>
      <c r="D114">
        <v>53.49</v>
      </c>
      <c r="E114">
        <v>46.71</v>
      </c>
      <c r="F114" s="2">
        <v>813320000</v>
      </c>
      <c r="G114">
        <f t="shared" si="18"/>
        <v>55.89</v>
      </c>
      <c r="H114">
        <f t="shared" si="19"/>
        <v>53.49</v>
      </c>
      <c r="I114">
        <f t="shared" si="22"/>
        <v>57.08</v>
      </c>
      <c r="J114">
        <f t="shared" si="23"/>
        <v>53.09</v>
      </c>
      <c r="K114">
        <f t="shared" si="28"/>
        <v>57.88</v>
      </c>
      <c r="L114">
        <f t="shared" si="29"/>
        <v>45.51</v>
      </c>
      <c r="M114" s="4">
        <f t="shared" ca="1" si="24"/>
        <v>0.85754346606842391</v>
      </c>
      <c r="N114" s="4">
        <f t="shared" ca="1" si="32"/>
        <v>-3.0269113317221596</v>
      </c>
      <c r="O114" s="4">
        <f t="shared" ca="1" si="25"/>
        <v>1.9816788184707421</v>
      </c>
      <c r="P114" s="4">
        <f t="shared" ca="1" si="32"/>
        <v>7.0787583817067734</v>
      </c>
      <c r="Q114" s="4">
        <f t="shared" ca="1" si="26"/>
        <v>3.2905215928210878</v>
      </c>
      <c r="R114" s="4">
        <f t="shared" ca="1" si="33"/>
        <v>8.2640617052361254</v>
      </c>
      <c r="S114" s="4">
        <f t="shared" ca="1" si="27"/>
        <v>9.3944662553748355</v>
      </c>
      <c r="T114" s="4">
        <f t="shared" ca="1" si="33"/>
        <v>11.851961758428487</v>
      </c>
    </row>
    <row r="115" spans="1:20" x14ac:dyDescent="0.25">
      <c r="A115" s="1">
        <v>37987</v>
      </c>
      <c r="B115">
        <v>52.69</v>
      </c>
      <c r="C115">
        <v>50.7</v>
      </c>
      <c r="D115">
        <v>54.69</v>
      </c>
      <c r="E115">
        <v>50.7</v>
      </c>
      <c r="F115" s="2">
        <v>558023000</v>
      </c>
      <c r="G115">
        <f t="shared" si="18"/>
        <v>54.69</v>
      </c>
      <c r="H115">
        <f t="shared" si="19"/>
        <v>53.09</v>
      </c>
      <c r="I115">
        <f t="shared" si="22"/>
        <v>55.89</v>
      </c>
      <c r="J115">
        <f t="shared" si="23"/>
        <v>51.5</v>
      </c>
      <c r="K115">
        <f t="shared" si="28"/>
        <v>57.88</v>
      </c>
      <c r="L115">
        <f t="shared" si="29"/>
        <v>44.45</v>
      </c>
      <c r="M115" s="4">
        <f t="shared" ca="1" si="24"/>
        <v>0.83872737246297313</v>
      </c>
      <c r="N115" s="4">
        <f t="shared" ca="1" si="32"/>
        <v>-3.4562501199317586</v>
      </c>
      <c r="O115" s="4">
        <f t="shared" ca="1" si="25"/>
        <v>1.938197110989212</v>
      </c>
      <c r="P115" s="4">
        <f t="shared" ca="1" si="32"/>
        <v>6.841455108920047</v>
      </c>
      <c r="Q115" s="4">
        <f t="shared" ca="1" si="26"/>
        <v>3.1963795940756996</v>
      </c>
      <c r="R115" s="4">
        <f t="shared" ca="1" si="33"/>
        <v>8.0547567393727029</v>
      </c>
      <c r="S115" s="4">
        <f t="shared" ca="1" si="27"/>
        <v>9.1663923934905842</v>
      </c>
      <c r="T115" s="4">
        <f t="shared" ca="1" si="33"/>
        <v>11.714596754149253</v>
      </c>
    </row>
    <row r="116" spans="1:20" x14ac:dyDescent="0.25">
      <c r="A116" s="1">
        <v>38018</v>
      </c>
      <c r="B116">
        <v>50.7</v>
      </c>
      <c r="C116">
        <v>52.69</v>
      </c>
      <c r="D116">
        <v>53.09</v>
      </c>
      <c r="E116">
        <v>49.1</v>
      </c>
      <c r="F116" s="2">
        <v>759783000</v>
      </c>
      <c r="G116">
        <f t="shared" si="18"/>
        <v>54.69</v>
      </c>
      <c r="H116">
        <f t="shared" si="19"/>
        <v>53.09</v>
      </c>
      <c r="I116">
        <f t="shared" si="22"/>
        <v>54.69</v>
      </c>
      <c r="J116">
        <f t="shared" si="23"/>
        <v>47.5</v>
      </c>
      <c r="K116">
        <f t="shared" si="28"/>
        <v>57.88</v>
      </c>
      <c r="L116">
        <f t="shared" si="29"/>
        <v>44.45</v>
      </c>
      <c r="M116" s="4">
        <f t="shared" ca="1" si="24"/>
        <v>0.86400452062535305</v>
      </c>
      <c r="N116" s="4">
        <f t="shared" ca="1" si="32"/>
        <v>-2.881223405203337</v>
      </c>
      <c r="O116" s="4">
        <f t="shared" ca="1" si="25"/>
        <v>1.9966095309851195</v>
      </c>
      <c r="P116" s="4">
        <f t="shared" ca="1" si="32"/>
        <v>7.1591633047731085</v>
      </c>
      <c r="Q116" s="4">
        <f t="shared" ca="1" si="26"/>
        <v>3.3228479939724993</v>
      </c>
      <c r="R116" s="4">
        <f t="shared" ca="1" si="33"/>
        <v>8.3346451106785402</v>
      </c>
      <c r="S116" s="4">
        <f t="shared" ca="1" si="27"/>
        <v>-1</v>
      </c>
      <c r="T116" s="4">
        <f t="shared" ca="1" si="33"/>
        <v>-100</v>
      </c>
    </row>
    <row r="117" spans="1:20" x14ac:dyDescent="0.25">
      <c r="A117" s="1">
        <v>38047</v>
      </c>
      <c r="B117">
        <v>47.9</v>
      </c>
      <c r="C117">
        <v>50.7</v>
      </c>
      <c r="D117">
        <v>54.69</v>
      </c>
      <c r="E117">
        <v>43.91</v>
      </c>
      <c r="F117" s="2">
        <v>1625681000</v>
      </c>
      <c r="G117">
        <f t="shared" si="18"/>
        <v>54.69</v>
      </c>
      <c r="H117">
        <f t="shared" si="19"/>
        <v>51.5</v>
      </c>
      <c r="I117">
        <f t="shared" si="22"/>
        <v>54.69</v>
      </c>
      <c r="J117">
        <f t="shared" si="23"/>
        <v>45.51</v>
      </c>
      <c r="K117">
        <f t="shared" si="28"/>
        <v>57.08</v>
      </c>
      <c r="L117">
        <f t="shared" si="29"/>
        <v>43.27</v>
      </c>
      <c r="M117" s="4">
        <f t="shared" ca="1" si="24"/>
        <v>0.83872737246297313</v>
      </c>
      <c r="N117" s="4">
        <f t="shared" ref="N117:P132" ca="1" si="34">(IF(M117&gt;0,1,0)*ABS(M117)^(1/M$2)-1)*100</f>
        <v>-3.4562501199317586</v>
      </c>
      <c r="O117" s="4">
        <f t="shared" ca="1" si="25"/>
        <v>1.938197110989212</v>
      </c>
      <c r="P117" s="4">
        <f t="shared" ca="1" si="34"/>
        <v>6.841455108920047</v>
      </c>
      <c r="Q117" s="4">
        <f t="shared" ca="1" si="26"/>
        <v>3.1963795940756996</v>
      </c>
      <c r="R117" s="4">
        <f t="shared" ref="R117:T132" ca="1" si="35">(IF(Q117&gt;0,1,0)*ABS(Q117)^(1/Q$2)-1)*100</f>
        <v>8.0547567393727029</v>
      </c>
      <c r="S117" s="4">
        <f t="shared" ca="1" si="27"/>
        <v>-1</v>
      </c>
      <c r="T117" s="4">
        <f t="shared" ca="1" si="35"/>
        <v>-100</v>
      </c>
    </row>
    <row r="118" spans="1:20" x14ac:dyDescent="0.25">
      <c r="A118" s="1">
        <v>38078</v>
      </c>
      <c r="B118">
        <v>45.91</v>
      </c>
      <c r="C118">
        <v>47.5</v>
      </c>
      <c r="D118">
        <v>51.5</v>
      </c>
      <c r="E118">
        <v>45.11</v>
      </c>
      <c r="F118" s="2">
        <v>1110964000</v>
      </c>
      <c r="G118">
        <f t="shared" si="18"/>
        <v>54.69</v>
      </c>
      <c r="H118">
        <f t="shared" si="19"/>
        <v>47.5</v>
      </c>
      <c r="I118">
        <f t="shared" si="22"/>
        <v>54.69</v>
      </c>
      <c r="J118">
        <f t="shared" si="23"/>
        <v>44.45</v>
      </c>
      <c r="K118">
        <f t="shared" si="28"/>
        <v>55.89</v>
      </c>
      <c r="L118">
        <f t="shared" si="29"/>
        <v>41.45</v>
      </c>
      <c r="M118" s="4">
        <f t="shared" ca="1" si="24"/>
        <v>0.90718446601941749</v>
      </c>
      <c r="N118" s="4">
        <f t="shared" ca="1" si="34"/>
        <v>-1.929334813067296</v>
      </c>
      <c r="O118" s="4">
        <f t="shared" ca="1" si="25"/>
        <v>2.1067961165048543</v>
      </c>
      <c r="P118" s="4">
        <f t="shared" ca="1" si="34"/>
        <v>7.7363482433315367</v>
      </c>
      <c r="Q118" s="4">
        <f t="shared" ca="1" si="26"/>
        <v>3.4563106796116503</v>
      </c>
      <c r="R118" s="4">
        <f t="shared" ca="1" si="35"/>
        <v>8.6194296982936116</v>
      </c>
      <c r="S118" s="4">
        <f t="shared" ca="1" si="27"/>
        <v>-1</v>
      </c>
      <c r="T118" s="4">
        <f t="shared" ca="1" si="35"/>
        <v>-100</v>
      </c>
    </row>
    <row r="119" spans="1:20" x14ac:dyDescent="0.25">
      <c r="A119" s="1">
        <v>38108</v>
      </c>
      <c r="B119">
        <v>44.71</v>
      </c>
      <c r="C119">
        <v>45.91</v>
      </c>
      <c r="D119">
        <v>47.5</v>
      </c>
      <c r="E119">
        <v>41.12</v>
      </c>
      <c r="F119" s="2">
        <v>1025144000</v>
      </c>
      <c r="G119">
        <f t="shared" si="18"/>
        <v>51.5</v>
      </c>
      <c r="H119">
        <f t="shared" si="19"/>
        <v>45.51</v>
      </c>
      <c r="I119">
        <f t="shared" si="22"/>
        <v>54.69</v>
      </c>
      <c r="J119">
        <f t="shared" si="23"/>
        <v>44.45</v>
      </c>
      <c r="K119">
        <f t="shared" si="28"/>
        <v>54.69</v>
      </c>
      <c r="L119">
        <f t="shared" si="29"/>
        <v>41.45</v>
      </c>
      <c r="M119" s="4">
        <f t="shared" ca="1" si="24"/>
        <v>0.983578947368421</v>
      </c>
      <c r="N119" s="4">
        <f t="shared" ca="1" si="34"/>
        <v>-0.33059976196181395</v>
      </c>
      <c r="O119" s="4">
        <f t="shared" ca="1" si="25"/>
        <v>2.2842105263157895</v>
      </c>
      <c r="P119" s="4">
        <f t="shared" ca="1" si="34"/>
        <v>8.61095011250368</v>
      </c>
      <c r="Q119" s="4">
        <f t="shared" ca="1" si="26"/>
        <v>4.0526315789473681</v>
      </c>
      <c r="R119" s="4">
        <f t="shared" ca="1" si="35"/>
        <v>9.7781248688292965</v>
      </c>
      <c r="S119" s="4">
        <f t="shared" ca="1" si="27"/>
        <v>-1</v>
      </c>
      <c r="T119" s="4">
        <f t="shared" ca="1" si="35"/>
        <v>-100</v>
      </c>
    </row>
    <row r="120" spans="1:20" x14ac:dyDescent="0.25">
      <c r="A120" s="1">
        <v>38139</v>
      </c>
      <c r="B120">
        <v>44.09</v>
      </c>
      <c r="C120">
        <v>44.71</v>
      </c>
      <c r="D120">
        <v>45.51</v>
      </c>
      <c r="E120">
        <v>38.53</v>
      </c>
      <c r="F120" s="2">
        <v>1094025000</v>
      </c>
      <c r="G120">
        <f t="shared" si="18"/>
        <v>47.5</v>
      </c>
      <c r="H120">
        <f t="shared" si="19"/>
        <v>44.45</v>
      </c>
      <c r="I120">
        <f t="shared" si="22"/>
        <v>51.5</v>
      </c>
      <c r="J120">
        <f t="shared" si="23"/>
        <v>43.27</v>
      </c>
      <c r="K120">
        <f t="shared" si="28"/>
        <v>54.69</v>
      </c>
      <c r="L120">
        <f t="shared" si="29"/>
        <v>41.45</v>
      </c>
      <c r="M120" s="4">
        <f t="shared" ca="1" si="24"/>
        <v>1.1588661832564273</v>
      </c>
      <c r="N120" s="4">
        <f t="shared" ca="1" si="34"/>
        <v>2.9927508614997933</v>
      </c>
      <c r="O120" s="4">
        <f t="shared" ca="1" si="25"/>
        <v>2.6038233355306528</v>
      </c>
      <c r="P120" s="4">
        <f t="shared" ca="1" si="34"/>
        <v>10.042678162603513</v>
      </c>
      <c r="Q120" s="4">
        <f t="shared" ca="1" si="26"/>
        <v>4.4603383871676563</v>
      </c>
      <c r="R120" s="4">
        <f t="shared" ca="1" si="35"/>
        <v>10.481913441947244</v>
      </c>
      <c r="S120" s="4">
        <f t="shared" ca="1" si="27"/>
        <v>-1</v>
      </c>
      <c r="T120" s="4">
        <f t="shared" ca="1" si="35"/>
        <v>-100</v>
      </c>
    </row>
    <row r="121" spans="1:20" x14ac:dyDescent="0.25">
      <c r="A121" s="1">
        <v>38169</v>
      </c>
      <c r="B121">
        <v>39.08</v>
      </c>
      <c r="C121">
        <v>44.18</v>
      </c>
      <c r="D121">
        <v>44.45</v>
      </c>
      <c r="E121">
        <v>37.07</v>
      </c>
      <c r="F121" s="2">
        <v>1093164000</v>
      </c>
      <c r="G121">
        <f t="shared" si="18"/>
        <v>45.51</v>
      </c>
      <c r="H121">
        <f t="shared" si="19"/>
        <v>44.45</v>
      </c>
      <c r="I121">
        <f t="shared" si="22"/>
        <v>47.5</v>
      </c>
      <c r="J121">
        <f t="shared" si="23"/>
        <v>41.45</v>
      </c>
      <c r="K121">
        <f t="shared" si="28"/>
        <v>54.69</v>
      </c>
      <c r="L121">
        <f t="shared" si="29"/>
        <v>41.45</v>
      </c>
      <c r="M121" s="4">
        <f t="shared" ca="1" si="24"/>
        <v>1.2357705286839145</v>
      </c>
      <c r="N121" s="4">
        <f t="shared" ca="1" si="34"/>
        <v>4.3248014268779444</v>
      </c>
      <c r="O121" s="4">
        <f t="shared" ca="1" si="25"/>
        <v>2.7671541057367826</v>
      </c>
      <c r="P121" s="4">
        <f t="shared" ca="1" si="34"/>
        <v>10.714202128497806</v>
      </c>
      <c r="Q121" s="4">
        <f t="shared" ca="1" si="26"/>
        <v>4.590551181102362</v>
      </c>
      <c r="R121" s="4">
        <f t="shared" ca="1" si="35"/>
        <v>10.694061428973578</v>
      </c>
      <c r="S121" s="4">
        <f t="shared" ca="1" si="27"/>
        <v>-1</v>
      </c>
      <c r="T121" s="4">
        <f t="shared" ca="1" si="35"/>
        <v>-100</v>
      </c>
    </row>
    <row r="122" spans="1:20" x14ac:dyDescent="0.25">
      <c r="A122" s="1">
        <v>38200</v>
      </c>
      <c r="B122">
        <v>42.81</v>
      </c>
      <c r="C122">
        <v>39.08</v>
      </c>
      <c r="D122">
        <v>44.45</v>
      </c>
      <c r="E122">
        <v>38.619999999999997</v>
      </c>
      <c r="F122" s="2">
        <v>948241000</v>
      </c>
      <c r="G122">
        <f t="shared" si="18"/>
        <v>44.45</v>
      </c>
      <c r="H122">
        <f t="shared" si="19"/>
        <v>43.27</v>
      </c>
      <c r="I122">
        <f t="shared" si="22"/>
        <v>46.46</v>
      </c>
      <c r="J122">
        <f t="shared" si="23"/>
        <v>41.45</v>
      </c>
      <c r="K122">
        <f t="shared" si="28"/>
        <v>54.69</v>
      </c>
      <c r="L122">
        <f t="shared" si="29"/>
        <v>41.45</v>
      </c>
      <c r="M122" s="4">
        <f t="shared" ca="1" si="24"/>
        <v>1.3318335208098988</v>
      </c>
      <c r="N122" s="4">
        <f t="shared" ca="1" si="34"/>
        <v>5.8985438179494976</v>
      </c>
      <c r="O122" s="4">
        <f t="shared" ca="1" si="25"/>
        <v>2.7896512935883013</v>
      </c>
      <c r="P122" s="4">
        <f t="shared" ca="1" si="34"/>
        <v>10.803886050113221</v>
      </c>
      <c r="Q122" s="4">
        <f t="shared" ca="1" si="26"/>
        <v>4.590551181102362</v>
      </c>
      <c r="R122" s="4">
        <f t="shared" ca="1" si="35"/>
        <v>10.694061428973578</v>
      </c>
      <c r="S122" s="4">
        <f t="shared" ca="1" si="27"/>
        <v>-1</v>
      </c>
      <c r="T122" s="4">
        <f t="shared" ca="1" si="35"/>
        <v>-100</v>
      </c>
    </row>
    <row r="123" spans="1:20" x14ac:dyDescent="0.25">
      <c r="A123" s="1">
        <v>38231</v>
      </c>
      <c r="B123">
        <v>39.44</v>
      </c>
      <c r="C123">
        <v>42.81</v>
      </c>
      <c r="D123">
        <v>43.27</v>
      </c>
      <c r="E123">
        <v>38.71</v>
      </c>
      <c r="F123" s="2">
        <v>930292000</v>
      </c>
      <c r="G123">
        <f t="shared" si="18"/>
        <v>44.45</v>
      </c>
      <c r="H123">
        <f t="shared" si="19"/>
        <v>41.45</v>
      </c>
      <c r="I123">
        <f t="shared" si="22"/>
        <v>46.91</v>
      </c>
      <c r="J123">
        <f t="shared" si="23"/>
        <v>41.45</v>
      </c>
      <c r="K123">
        <f t="shared" si="28"/>
        <v>51.5</v>
      </c>
      <c r="L123">
        <f t="shared" si="29"/>
        <v>41.45</v>
      </c>
      <c r="M123" s="4">
        <f t="shared" ca="1" si="24"/>
        <v>1.3681534550496879</v>
      </c>
      <c r="N123" s="4">
        <f t="shared" ca="1" si="34"/>
        <v>6.4699284726486006</v>
      </c>
      <c r="O123" s="4">
        <f t="shared" ca="1" si="25"/>
        <v>2.9119482320314303</v>
      </c>
      <c r="P123" s="4">
        <f t="shared" ca="1" si="34"/>
        <v>11.280319779605218</v>
      </c>
      <c r="Q123" s="4">
        <f t="shared" ca="1" si="26"/>
        <v>4.7430090131730989</v>
      </c>
      <c r="R123" s="4">
        <f t="shared" ca="1" si="35"/>
        <v>10.935428017323368</v>
      </c>
      <c r="S123" s="4">
        <f t="shared" ca="1" si="27"/>
        <v>-1</v>
      </c>
      <c r="T123" s="4">
        <f t="shared" ca="1" si="35"/>
        <v>-100</v>
      </c>
    </row>
    <row r="124" spans="1:20" x14ac:dyDescent="0.25">
      <c r="A124" s="1">
        <v>38261</v>
      </c>
      <c r="B124">
        <v>39.9</v>
      </c>
      <c r="C124">
        <v>39.99</v>
      </c>
      <c r="D124">
        <v>41.45</v>
      </c>
      <c r="E124">
        <v>37.619999999999997</v>
      </c>
      <c r="F124" s="2">
        <v>872508000</v>
      </c>
      <c r="G124">
        <f t="shared" si="18"/>
        <v>46.46</v>
      </c>
      <c r="H124">
        <f t="shared" si="19"/>
        <v>41.45</v>
      </c>
      <c r="I124">
        <f t="shared" si="22"/>
        <v>47.82</v>
      </c>
      <c r="J124">
        <f t="shared" si="23"/>
        <v>41.45</v>
      </c>
      <c r="K124">
        <f t="shared" si="28"/>
        <v>50.55</v>
      </c>
      <c r="L124">
        <f t="shared" si="29"/>
        <v>41.45</v>
      </c>
      <c r="M124" s="4">
        <f t="shared" ca="1" si="24"/>
        <v>1.4282267792521111</v>
      </c>
      <c r="N124" s="4">
        <f t="shared" ca="1" si="34"/>
        <v>7.3889100163292865</v>
      </c>
      <c r="O124" s="4">
        <f t="shared" ca="1" si="25"/>
        <v>3.039806996381182</v>
      </c>
      <c r="P124" s="4">
        <f t="shared" ca="1" si="34"/>
        <v>11.759538831850215</v>
      </c>
      <c r="Q124" s="4">
        <f t="shared" ca="1" si="26"/>
        <v>5.2484921592279852</v>
      </c>
      <c r="R124" s="4">
        <f t="shared" ca="1" si="35"/>
        <v>11.686917168582145</v>
      </c>
      <c r="S124" s="4">
        <f t="shared" ca="1" si="27"/>
        <v>-1</v>
      </c>
      <c r="T124" s="4">
        <f t="shared" ca="1" si="35"/>
        <v>-100</v>
      </c>
    </row>
    <row r="125" spans="1:20" x14ac:dyDescent="0.25">
      <c r="A125" s="1">
        <v>38292</v>
      </c>
      <c r="B125">
        <v>43.08</v>
      </c>
      <c r="C125">
        <v>40.17</v>
      </c>
      <c r="D125">
        <v>46.46</v>
      </c>
      <c r="E125">
        <v>39.619999999999997</v>
      </c>
      <c r="F125" s="2">
        <v>1537119000</v>
      </c>
      <c r="G125">
        <f t="shared" si="18"/>
        <v>46.91</v>
      </c>
      <c r="H125">
        <f t="shared" si="19"/>
        <v>41.45</v>
      </c>
      <c r="I125">
        <f t="shared" si="22"/>
        <v>50.55</v>
      </c>
      <c r="J125">
        <f t="shared" si="23"/>
        <v>41.45</v>
      </c>
      <c r="K125">
        <f t="shared" si="28"/>
        <v>52.01</v>
      </c>
      <c r="L125">
        <f t="shared" si="29"/>
        <v>41.45</v>
      </c>
      <c r="M125" s="4">
        <f t="shared" ca="1" si="24"/>
        <v>1.2871287128712869</v>
      </c>
      <c r="N125" s="4">
        <f t="shared" ca="1" si="34"/>
        <v>5.1778758639925426</v>
      </c>
      <c r="O125" s="4">
        <f t="shared" ca="1" si="25"/>
        <v>2.7120103314679294</v>
      </c>
      <c r="P125" s="4">
        <f t="shared" ca="1" si="34"/>
        <v>10.4915672923118</v>
      </c>
      <c r="Q125" s="4">
        <f t="shared" ca="1" si="26"/>
        <v>4.5746879035729657</v>
      </c>
      <c r="R125" s="4">
        <f t="shared" ca="1" si="35"/>
        <v>10.668518981717812</v>
      </c>
      <c r="S125" s="4">
        <f t="shared" ca="1" si="27"/>
        <v>-1</v>
      </c>
      <c r="T125" s="4">
        <f t="shared" ca="1" si="35"/>
        <v>-100</v>
      </c>
    </row>
    <row r="126" spans="1:20" x14ac:dyDescent="0.25">
      <c r="A126" s="1">
        <v>38322</v>
      </c>
      <c r="B126">
        <v>46</v>
      </c>
      <c r="C126">
        <v>42.17</v>
      </c>
      <c r="D126">
        <v>46.91</v>
      </c>
      <c r="E126">
        <v>42.08</v>
      </c>
      <c r="F126" s="2">
        <v>1054418000</v>
      </c>
      <c r="G126">
        <f t="shared" si="18"/>
        <v>47.82</v>
      </c>
      <c r="H126">
        <f t="shared" si="19"/>
        <v>46.46</v>
      </c>
      <c r="I126">
        <f t="shared" si="22"/>
        <v>50.55</v>
      </c>
      <c r="J126">
        <f t="shared" si="23"/>
        <v>41.45</v>
      </c>
      <c r="K126">
        <f t="shared" si="28"/>
        <v>54.99</v>
      </c>
      <c r="L126">
        <f t="shared" si="29"/>
        <v>41.45</v>
      </c>
      <c r="M126" s="4">
        <f t="shared" ca="1" si="24"/>
        <v>1.2939671711788532</v>
      </c>
      <c r="N126" s="4">
        <f t="shared" ca="1" si="34"/>
        <v>5.289400192421434</v>
      </c>
      <c r="O126" s="4">
        <f t="shared" ca="1" si="25"/>
        <v>2.739287998294607</v>
      </c>
      <c r="P126" s="4">
        <f t="shared" ca="1" si="34"/>
        <v>10.602200972887577</v>
      </c>
      <c r="Q126" s="4">
        <f t="shared" ca="1" si="26"/>
        <v>4.8089959496908978</v>
      </c>
      <c r="R126" s="4">
        <f t="shared" ca="1" si="35"/>
        <v>11.037658254044814</v>
      </c>
      <c r="S126" s="4">
        <f t="shared" ca="1" si="27"/>
        <v>-1</v>
      </c>
      <c r="T126" s="4">
        <f t="shared" ca="1" si="35"/>
        <v>-100</v>
      </c>
    </row>
    <row r="127" spans="1:20" x14ac:dyDescent="0.25">
      <c r="A127" s="1">
        <v>38353</v>
      </c>
      <c r="B127">
        <v>47.37</v>
      </c>
      <c r="C127">
        <v>46.46</v>
      </c>
      <c r="D127">
        <v>47.82</v>
      </c>
      <c r="E127">
        <v>42.08</v>
      </c>
      <c r="F127" s="2">
        <v>938054000</v>
      </c>
      <c r="G127">
        <f t="shared" si="18"/>
        <v>50.55</v>
      </c>
      <c r="H127">
        <f t="shared" si="19"/>
        <v>46.91</v>
      </c>
      <c r="I127">
        <f t="shared" si="22"/>
        <v>50.55</v>
      </c>
      <c r="J127">
        <f t="shared" si="23"/>
        <v>46.46</v>
      </c>
      <c r="K127">
        <f t="shared" si="28"/>
        <v>55.28</v>
      </c>
      <c r="L127">
        <f t="shared" si="29"/>
        <v>41.45</v>
      </c>
      <c r="M127" s="4">
        <f t="shared" ca="1" si="24"/>
        <v>1.2693433709744877</v>
      </c>
      <c r="N127" s="4">
        <f t="shared" ca="1" si="34"/>
        <v>4.8855895963638485</v>
      </c>
      <c r="O127" s="4">
        <f t="shared" ca="1" si="25"/>
        <v>2.7289836888331243</v>
      </c>
      <c r="P127" s="4">
        <f t="shared" ca="1" si="34"/>
        <v>10.560525431234801</v>
      </c>
      <c r="Q127" s="4">
        <f t="shared" ca="1" si="26"/>
        <v>5.3048933500627351</v>
      </c>
      <c r="R127" s="4">
        <f t="shared" ca="1" si="35"/>
        <v>11.766532442135059</v>
      </c>
      <c r="S127" s="4">
        <f t="shared" ca="1" si="27"/>
        <v>-1</v>
      </c>
      <c r="T127" s="4">
        <f t="shared" ca="1" si="35"/>
        <v>-100</v>
      </c>
    </row>
    <row r="128" spans="1:20" x14ac:dyDescent="0.25">
      <c r="A128" s="1">
        <v>38384</v>
      </c>
      <c r="B128">
        <v>50.1</v>
      </c>
      <c r="C128">
        <v>47.82</v>
      </c>
      <c r="D128">
        <v>50.55</v>
      </c>
      <c r="E128">
        <v>47.37</v>
      </c>
      <c r="F128" s="2">
        <v>871154000</v>
      </c>
      <c r="G128">
        <f t="shared" si="18"/>
        <v>50.55</v>
      </c>
      <c r="H128">
        <f t="shared" si="19"/>
        <v>47.82</v>
      </c>
      <c r="I128">
        <f t="shared" si="22"/>
        <v>52.01</v>
      </c>
      <c r="J128">
        <f t="shared" si="23"/>
        <v>46.91</v>
      </c>
      <c r="K128">
        <f t="shared" si="28"/>
        <v>55.28</v>
      </c>
      <c r="L128">
        <f t="shared" si="29"/>
        <v>41.45</v>
      </c>
      <c r="M128" s="4">
        <f t="shared" ca="1" si="24"/>
        <v>1.2007912957467854</v>
      </c>
      <c r="N128" s="4">
        <f t="shared" ca="1" si="34"/>
        <v>3.7274033660650074</v>
      </c>
      <c r="O128" s="4">
        <f t="shared" ca="1" si="25"/>
        <v>2.809099901088032</v>
      </c>
      <c r="P128" s="4">
        <f t="shared" ca="1" si="34"/>
        <v>10.880893891549338</v>
      </c>
      <c r="Q128" s="4">
        <f t="shared" ca="1" si="26"/>
        <v>5.1127596439169141</v>
      </c>
      <c r="R128" s="4">
        <f t="shared" ca="1" si="35"/>
        <v>11.49199631548159</v>
      </c>
      <c r="S128" s="4">
        <f t="shared" ca="1" si="27"/>
        <v>-1</v>
      </c>
      <c r="T128" s="4">
        <f t="shared" ca="1" si="35"/>
        <v>-100</v>
      </c>
    </row>
    <row r="129" spans="1:20" x14ac:dyDescent="0.25">
      <c r="A129" s="1">
        <v>38412</v>
      </c>
      <c r="B129">
        <v>46.91</v>
      </c>
      <c r="C129">
        <v>49.64</v>
      </c>
      <c r="D129">
        <v>50.01</v>
      </c>
      <c r="E129">
        <v>45.36</v>
      </c>
      <c r="F129" s="2">
        <v>865023000</v>
      </c>
      <c r="G129">
        <f t="shared" si="18"/>
        <v>50.55</v>
      </c>
      <c r="H129">
        <f t="shared" si="19"/>
        <v>48.28</v>
      </c>
      <c r="I129">
        <f t="shared" si="22"/>
        <v>54.99</v>
      </c>
      <c r="J129">
        <f t="shared" si="23"/>
        <v>47.82</v>
      </c>
      <c r="K129">
        <f t="shared" si="28"/>
        <v>55.28</v>
      </c>
      <c r="L129">
        <f t="shared" si="29"/>
        <v>41.45</v>
      </c>
      <c r="M129" s="4">
        <f t="shared" ca="1" si="24"/>
        <v>1.2137572485502901</v>
      </c>
      <c r="N129" s="4">
        <f t="shared" ca="1" si="34"/>
        <v>3.9504484632005843</v>
      </c>
      <c r="O129" s="4">
        <f t="shared" ca="1" si="25"/>
        <v>2.8394321135772849</v>
      </c>
      <c r="P129" s="4">
        <f t="shared" ca="1" si="34"/>
        <v>11.000043500109546</v>
      </c>
      <c r="Q129" s="4">
        <f t="shared" ca="1" si="26"/>
        <v>5.0287942411517701</v>
      </c>
      <c r="R129" s="4">
        <f t="shared" ca="1" si="35"/>
        <v>11.368984017949613</v>
      </c>
      <c r="S129" s="4">
        <f t="shared" ca="1" si="27"/>
        <v>-1</v>
      </c>
      <c r="T129" s="4">
        <f t="shared" ca="1" si="35"/>
        <v>-100</v>
      </c>
    </row>
    <row r="130" spans="1:20" x14ac:dyDescent="0.25">
      <c r="A130" s="1">
        <v>38443</v>
      </c>
      <c r="B130">
        <v>47.27</v>
      </c>
      <c r="C130">
        <v>46.91</v>
      </c>
      <c r="D130">
        <v>48.28</v>
      </c>
      <c r="E130">
        <v>44.72</v>
      </c>
      <c r="F130" s="2">
        <v>749051000</v>
      </c>
      <c r="G130">
        <f t="shared" si="18"/>
        <v>52.01</v>
      </c>
      <c r="H130">
        <f t="shared" si="19"/>
        <v>48.28</v>
      </c>
      <c r="I130">
        <f t="shared" si="22"/>
        <v>55.28</v>
      </c>
      <c r="J130">
        <f t="shared" si="23"/>
        <v>48.28</v>
      </c>
      <c r="K130">
        <f t="shared" si="28"/>
        <v>55.28</v>
      </c>
      <c r="L130">
        <f t="shared" si="29"/>
        <v>46.46</v>
      </c>
      <c r="M130" s="4">
        <f t="shared" ca="1" si="24"/>
        <v>1.2572493786246894</v>
      </c>
      <c r="N130" s="4">
        <f t="shared" ca="1" si="34"/>
        <v>4.6849586722640169</v>
      </c>
      <c r="O130" s="4">
        <f t="shared" ca="1" si="25"/>
        <v>3.044739022369511</v>
      </c>
      <c r="P130" s="4">
        <f t="shared" ca="1" si="34"/>
        <v>11.777658367828693</v>
      </c>
      <c r="Q130" s="4">
        <f t="shared" ca="1" si="26"/>
        <v>5.2448218724109363</v>
      </c>
      <c r="R130" s="4">
        <f t="shared" ca="1" si="35"/>
        <v>11.681708601467777</v>
      </c>
      <c r="S130" s="4">
        <f t="shared" ca="1" si="27"/>
        <v>-1</v>
      </c>
      <c r="T130" s="4">
        <f t="shared" ca="1" si="35"/>
        <v>-100</v>
      </c>
    </row>
    <row r="131" spans="1:20" x14ac:dyDescent="0.25">
      <c r="A131" s="1">
        <v>38473</v>
      </c>
      <c r="B131">
        <v>51.83</v>
      </c>
      <c r="C131">
        <v>47.55</v>
      </c>
      <c r="D131">
        <v>52.01</v>
      </c>
      <c r="E131">
        <v>47.55</v>
      </c>
      <c r="F131" s="2">
        <v>909898000</v>
      </c>
      <c r="G131">
        <f t="shared" si="18"/>
        <v>54.99</v>
      </c>
      <c r="H131">
        <f t="shared" si="19"/>
        <v>48.28</v>
      </c>
      <c r="I131">
        <f t="shared" si="22"/>
        <v>55.28</v>
      </c>
      <c r="J131">
        <f t="shared" si="23"/>
        <v>48.28</v>
      </c>
      <c r="K131">
        <f t="shared" si="28"/>
        <v>57.58</v>
      </c>
      <c r="L131">
        <f t="shared" si="29"/>
        <v>46.91</v>
      </c>
      <c r="M131" s="4">
        <f t="shared" ca="1" si="24"/>
        <v>1.1670832532205346</v>
      </c>
      <c r="N131" s="4">
        <f t="shared" ca="1" si="34"/>
        <v>3.1383946818534625</v>
      </c>
      <c r="O131" s="4">
        <f t="shared" ca="1" si="25"/>
        <v>2.7398577196692946</v>
      </c>
      <c r="P131" s="4">
        <f t="shared" ca="1" si="34"/>
        <v>10.604501079388108</v>
      </c>
      <c r="Q131" s="4">
        <f t="shared" ca="1" si="26"/>
        <v>4.7969621226687176</v>
      </c>
      <c r="R131" s="4">
        <f t="shared" ca="1" si="35"/>
        <v>11.019112860000568</v>
      </c>
      <c r="S131" s="4">
        <f t="shared" ca="1" si="27"/>
        <v>-1</v>
      </c>
      <c r="T131" s="4">
        <f t="shared" ca="1" si="35"/>
        <v>-100</v>
      </c>
    </row>
    <row r="132" spans="1:20" x14ac:dyDescent="0.25">
      <c r="A132" s="1">
        <v>38504</v>
      </c>
      <c r="B132">
        <v>52.7</v>
      </c>
      <c r="C132">
        <v>51.28</v>
      </c>
      <c r="D132">
        <v>54.99</v>
      </c>
      <c r="E132">
        <v>50.83</v>
      </c>
      <c r="F132" s="2">
        <v>1095768000</v>
      </c>
      <c r="G132">
        <f t="shared" si="18"/>
        <v>55.28</v>
      </c>
      <c r="H132">
        <f t="shared" si="19"/>
        <v>52.01</v>
      </c>
      <c r="I132">
        <f t="shared" si="22"/>
        <v>55.28</v>
      </c>
      <c r="J132">
        <f t="shared" si="23"/>
        <v>48.28</v>
      </c>
      <c r="K132">
        <f t="shared" si="28"/>
        <v>61.5</v>
      </c>
      <c r="L132">
        <f t="shared" si="29"/>
        <v>47.82</v>
      </c>
      <c r="M132" s="4">
        <f t="shared" ca="1" si="24"/>
        <v>1.1347517730496453</v>
      </c>
      <c r="N132" s="4">
        <f t="shared" ca="1" si="34"/>
        <v>2.5605105230913194</v>
      </c>
      <c r="O132" s="4">
        <f t="shared" ca="1" si="25"/>
        <v>2.5186397526823057</v>
      </c>
      <c r="P132" s="4">
        <f t="shared" ca="1" si="34"/>
        <v>9.677263325632147</v>
      </c>
      <c r="Q132" s="4">
        <f t="shared" ca="1" si="26"/>
        <v>4.4828150572831422</v>
      </c>
      <c r="R132" s="4">
        <f t="shared" ca="1" si="35"/>
        <v>10.518942690312972</v>
      </c>
      <c r="S132" s="4">
        <f t="shared" ca="1" si="27"/>
        <v>-1</v>
      </c>
      <c r="T132" s="4">
        <f t="shared" ca="1" si="35"/>
        <v>-100</v>
      </c>
    </row>
    <row r="133" spans="1:20" x14ac:dyDescent="0.25">
      <c r="A133" s="1">
        <v>38534</v>
      </c>
      <c r="B133">
        <v>50.88</v>
      </c>
      <c r="C133">
        <v>52.7</v>
      </c>
      <c r="D133">
        <v>55.28</v>
      </c>
      <c r="E133">
        <v>50.5</v>
      </c>
      <c r="F133" s="2">
        <v>989776000</v>
      </c>
      <c r="G133">
        <f t="shared" ref="G133:G196" si="36">MAX(D132:D134)</f>
        <v>55.28</v>
      </c>
      <c r="H133">
        <f t="shared" ref="H133:H196" si="37">MIN(D132:D134)</f>
        <v>53.66</v>
      </c>
      <c r="I133">
        <f t="shared" si="22"/>
        <v>55.28</v>
      </c>
      <c r="J133">
        <f t="shared" si="23"/>
        <v>51.74</v>
      </c>
      <c r="K133">
        <f t="shared" si="28"/>
        <v>65.42</v>
      </c>
      <c r="L133">
        <f t="shared" si="29"/>
        <v>48.28</v>
      </c>
      <c r="M133" s="4">
        <f t="shared" ca="1" si="24"/>
        <v>1.1269898697539797</v>
      </c>
      <c r="N133" s="4">
        <f t="shared" ref="N133:P148" ca="1" si="38">(IF(M133&gt;0,1,0)*ABS(M133)^(1/M$2)-1)*100</f>
        <v>2.4198186369227326</v>
      </c>
      <c r="O133" s="4">
        <f t="shared" ca="1" si="25"/>
        <v>2.3787988422575976</v>
      </c>
      <c r="P133" s="4">
        <f t="shared" ca="1" si="38"/>
        <v>9.052536593165005</v>
      </c>
      <c r="Q133" s="4">
        <f t="shared" ca="1" si="26"/>
        <v>4.4540520984081038</v>
      </c>
      <c r="R133" s="4">
        <f t="shared" ref="R133:T148" ca="1" si="39">(IF(Q133&gt;0,1,0)*ABS(Q133)^(1/Q$2)-1)*100</f>
        <v>10.471525912901436</v>
      </c>
      <c r="S133" s="4">
        <f t="shared" ca="1" si="27"/>
        <v>-1</v>
      </c>
      <c r="T133" s="4">
        <f t="shared" ca="1" si="39"/>
        <v>-100</v>
      </c>
    </row>
    <row r="134" spans="1:20" x14ac:dyDescent="0.25">
      <c r="A134" s="1">
        <v>38565</v>
      </c>
      <c r="B134">
        <v>51.65</v>
      </c>
      <c r="C134">
        <v>50.88</v>
      </c>
      <c r="D134">
        <v>53.66</v>
      </c>
      <c r="E134">
        <v>48.87</v>
      </c>
      <c r="F134" s="2">
        <v>831865000</v>
      </c>
      <c r="G134">
        <f t="shared" si="36"/>
        <v>55.28</v>
      </c>
      <c r="H134">
        <f t="shared" si="37"/>
        <v>51.74</v>
      </c>
      <c r="I134">
        <f t="shared" ref="I134:I197" si="40">MAX(D132:D137)</f>
        <v>57.58</v>
      </c>
      <c r="J134">
        <f t="shared" ref="J134:J197" si="41">MIN(D132:D137)</f>
        <v>51.74</v>
      </c>
      <c r="K134">
        <f t="shared" si="28"/>
        <v>65.42</v>
      </c>
      <c r="L134">
        <f t="shared" si="29"/>
        <v>48.28</v>
      </c>
      <c r="M134" s="4">
        <f t="shared" ref="M134:M197" ca="1" si="42">(OFFSET($J134,M$2*12-1,0))/$D134</f>
        <v>1.1610137905329856</v>
      </c>
      <c r="N134" s="4">
        <f t="shared" ca="1" si="38"/>
        <v>3.0308957663206515</v>
      </c>
      <c r="O134" s="4">
        <f t="shared" ref="O134:O197" ca="1" si="43">(OFFSET($J134,O$2*12-1,0))/$D134</f>
        <v>2.4506149832277302</v>
      </c>
      <c r="P134" s="4">
        <f t="shared" ca="1" si="38"/>
        <v>9.3773780540771448</v>
      </c>
      <c r="Q134" s="4">
        <f t="shared" ref="Q134:Q197" ca="1" si="44">(OFFSET($J134,Q$2*12-1,0)-$D134)/$D134</f>
        <v>4.6187103988073055</v>
      </c>
      <c r="R134" s="4">
        <f t="shared" ca="1" si="39"/>
        <v>10.739200095164758</v>
      </c>
      <c r="S134" s="4">
        <f t="shared" ref="S134:S197" ca="1" si="45">(OFFSET($J134,S$2*12-1,0)-$D134)/$D134</f>
        <v>-1</v>
      </c>
      <c r="T134" s="4">
        <f t="shared" ca="1" si="39"/>
        <v>-100</v>
      </c>
    </row>
    <row r="135" spans="1:20" x14ac:dyDescent="0.25">
      <c r="A135" s="1">
        <v>38596</v>
      </c>
      <c r="B135">
        <v>50.98</v>
      </c>
      <c r="C135">
        <v>50.69</v>
      </c>
      <c r="D135">
        <v>51.74</v>
      </c>
      <c r="E135">
        <v>48.3</v>
      </c>
      <c r="F135" s="2">
        <v>798022000</v>
      </c>
      <c r="G135">
        <f t="shared" si="36"/>
        <v>53.66</v>
      </c>
      <c r="H135">
        <f t="shared" si="37"/>
        <v>51.74</v>
      </c>
      <c r="I135">
        <f t="shared" si="40"/>
        <v>61.5</v>
      </c>
      <c r="J135">
        <f t="shared" si="41"/>
        <v>51.74</v>
      </c>
      <c r="K135">
        <f t="shared" si="28"/>
        <v>65.42</v>
      </c>
      <c r="L135">
        <f t="shared" si="29"/>
        <v>48.28</v>
      </c>
      <c r="M135" s="4">
        <f t="shared" ca="1" si="42"/>
        <v>1.2040974101275608</v>
      </c>
      <c r="N135" s="4">
        <f t="shared" ca="1" si="38"/>
        <v>3.7844586771502708</v>
      </c>
      <c r="O135" s="4">
        <f t="shared" ca="1" si="43"/>
        <v>2.541553923463471</v>
      </c>
      <c r="P135" s="4">
        <f t="shared" ca="1" si="38"/>
        <v>9.7766397243087777</v>
      </c>
      <c r="Q135" s="4">
        <f t="shared" ca="1" si="44"/>
        <v>5.3200618477000381</v>
      </c>
      <c r="R135" s="4">
        <f t="shared" ca="1" si="39"/>
        <v>11.787809305488061</v>
      </c>
      <c r="S135" s="4">
        <f t="shared" ca="1" si="45"/>
        <v>-1</v>
      </c>
      <c r="T135" s="4">
        <f t="shared" ca="1" si="39"/>
        <v>-100</v>
      </c>
    </row>
    <row r="136" spans="1:20" x14ac:dyDescent="0.25">
      <c r="A136" s="1">
        <v>38626</v>
      </c>
      <c r="B136">
        <v>49.73</v>
      </c>
      <c r="C136">
        <v>51.07</v>
      </c>
      <c r="D136">
        <v>52.41</v>
      </c>
      <c r="E136">
        <v>46.58</v>
      </c>
      <c r="F136" s="2">
        <v>844792000</v>
      </c>
      <c r="G136">
        <f t="shared" si="36"/>
        <v>57.58</v>
      </c>
      <c r="H136">
        <f t="shared" si="37"/>
        <v>51.74</v>
      </c>
      <c r="I136">
        <f t="shared" si="40"/>
        <v>65.42</v>
      </c>
      <c r="J136">
        <f t="shared" si="41"/>
        <v>51.74</v>
      </c>
      <c r="K136">
        <f t="shared" si="28"/>
        <v>66.95</v>
      </c>
      <c r="L136">
        <f t="shared" si="29"/>
        <v>51.74</v>
      </c>
      <c r="M136" s="4">
        <f t="shared" ca="1" si="42"/>
        <v>1.1887044457164664</v>
      </c>
      <c r="N136" s="4">
        <f t="shared" ca="1" si="38"/>
        <v>3.5177389233966627</v>
      </c>
      <c r="O136" s="4">
        <f t="shared" ca="1" si="43"/>
        <v>2.5090631558862815</v>
      </c>
      <c r="P136" s="4">
        <f t="shared" ca="1" si="38"/>
        <v>9.6354893314793078</v>
      </c>
      <c r="Q136" s="4">
        <f t="shared" ca="1" si="44"/>
        <v>7.6529288303758838</v>
      </c>
      <c r="R136" s="4">
        <f t="shared" ca="1" si="39"/>
        <v>14.53068150813197</v>
      </c>
      <c r="S136" s="4">
        <f t="shared" ca="1" si="45"/>
        <v>-1</v>
      </c>
      <c r="T136" s="4">
        <f t="shared" ca="1" si="39"/>
        <v>-100</v>
      </c>
    </row>
    <row r="137" spans="1:20" x14ac:dyDescent="0.25">
      <c r="A137" s="1">
        <v>38657</v>
      </c>
      <c r="B137">
        <v>56.91</v>
      </c>
      <c r="C137">
        <v>50.21</v>
      </c>
      <c r="D137">
        <v>57.58</v>
      </c>
      <c r="E137">
        <v>49.54</v>
      </c>
      <c r="F137" s="2">
        <v>1098487000</v>
      </c>
      <c r="G137">
        <f t="shared" si="36"/>
        <v>61.5</v>
      </c>
      <c r="H137">
        <f t="shared" si="37"/>
        <v>52.41</v>
      </c>
      <c r="I137">
        <f t="shared" si="40"/>
        <v>65.42</v>
      </c>
      <c r="J137">
        <f t="shared" si="41"/>
        <v>51.74</v>
      </c>
      <c r="K137">
        <f t="shared" ref="K137:K200" si="46">MAX(D132:D143)</f>
        <v>66.95</v>
      </c>
      <c r="L137">
        <f t="shared" ref="L137:L200" si="47">MIN(D132:D143)</f>
        <v>51.74</v>
      </c>
      <c r="M137" s="4">
        <f t="shared" ca="1" si="42"/>
        <v>1.081972907259465</v>
      </c>
      <c r="N137" s="4">
        <f t="shared" ca="1" si="38"/>
        <v>1.5882027878689753</v>
      </c>
      <c r="O137" s="4">
        <f t="shared" ca="1" si="43"/>
        <v>2.2837790899617922</v>
      </c>
      <c r="P137" s="4">
        <f t="shared" ca="1" si="38"/>
        <v>8.6088985198413006</v>
      </c>
      <c r="Q137" s="4">
        <f t="shared" ca="1" si="44"/>
        <v>6.8759986106286908</v>
      </c>
      <c r="R137" s="4">
        <f t="shared" ca="1" si="39"/>
        <v>13.716212228339607</v>
      </c>
      <c r="S137" s="4">
        <f t="shared" ca="1" si="45"/>
        <v>-1</v>
      </c>
      <c r="T137" s="4">
        <f t="shared" ca="1" si="39"/>
        <v>-100</v>
      </c>
    </row>
    <row r="138" spans="1:20" x14ac:dyDescent="0.25">
      <c r="A138" s="1">
        <v>38687</v>
      </c>
      <c r="B138">
        <v>59.78</v>
      </c>
      <c r="C138">
        <v>56.91</v>
      </c>
      <c r="D138">
        <v>61.5</v>
      </c>
      <c r="E138">
        <v>56.72</v>
      </c>
      <c r="F138" s="2">
        <v>2744856000</v>
      </c>
      <c r="G138">
        <f t="shared" si="36"/>
        <v>65.42</v>
      </c>
      <c r="H138">
        <f t="shared" si="37"/>
        <v>57.58</v>
      </c>
      <c r="I138">
        <f t="shared" si="40"/>
        <v>65.42</v>
      </c>
      <c r="J138">
        <f t="shared" si="41"/>
        <v>52.41</v>
      </c>
      <c r="K138">
        <f t="shared" si="46"/>
        <v>66.95</v>
      </c>
      <c r="L138">
        <f t="shared" si="47"/>
        <v>51.74</v>
      </c>
      <c r="M138" s="4">
        <f t="shared" ca="1" si="42"/>
        <v>1.0130081300813008</v>
      </c>
      <c r="N138" s="4">
        <f t="shared" ca="1" si="38"/>
        <v>0.25881938017411343</v>
      </c>
      <c r="O138" s="4">
        <f t="shared" ca="1" si="43"/>
        <v>2.1382113821138211</v>
      </c>
      <c r="P138" s="4">
        <f t="shared" ca="1" si="38"/>
        <v>7.8959302403028397</v>
      </c>
      <c r="Q138" s="4">
        <f t="shared" ca="1" si="44"/>
        <v>6.5121951219512191</v>
      </c>
      <c r="R138" s="4">
        <f t="shared" ca="1" si="39"/>
        <v>13.304848293876637</v>
      </c>
      <c r="S138" s="4">
        <f t="shared" ca="1" si="45"/>
        <v>-1</v>
      </c>
      <c r="T138" s="4">
        <f t="shared" ca="1" si="39"/>
        <v>-100</v>
      </c>
    </row>
    <row r="139" spans="1:20" x14ac:dyDescent="0.25">
      <c r="A139" s="1">
        <v>38718</v>
      </c>
      <c r="B139">
        <v>60.73</v>
      </c>
      <c r="C139">
        <v>59.11</v>
      </c>
      <c r="D139">
        <v>65.42</v>
      </c>
      <c r="E139">
        <v>57.39</v>
      </c>
      <c r="F139" s="2">
        <v>873027000</v>
      </c>
      <c r="G139">
        <f t="shared" si="36"/>
        <v>65.42</v>
      </c>
      <c r="H139">
        <f t="shared" si="37"/>
        <v>61.5</v>
      </c>
      <c r="I139">
        <f t="shared" si="40"/>
        <v>66.95</v>
      </c>
      <c r="J139">
        <f t="shared" si="41"/>
        <v>57.58</v>
      </c>
      <c r="K139">
        <f t="shared" si="46"/>
        <v>66.95</v>
      </c>
      <c r="L139">
        <f t="shared" si="47"/>
        <v>51.74</v>
      </c>
      <c r="M139" s="4">
        <f t="shared" ca="1" si="42"/>
        <v>0.96453683888719044</v>
      </c>
      <c r="N139" s="4">
        <f t="shared" ca="1" si="38"/>
        <v>-0.71954384913650582</v>
      </c>
      <c r="O139" s="4">
        <f t="shared" ca="1" si="43"/>
        <v>2.155304188321614</v>
      </c>
      <c r="P139" s="4">
        <f t="shared" ca="1" si="38"/>
        <v>7.9818732559604033</v>
      </c>
      <c r="Q139" s="4">
        <f t="shared" ca="1" si="44"/>
        <v>6.1079180678691527</v>
      </c>
      <c r="R139" s="4">
        <f t="shared" ca="1" si="39"/>
        <v>12.821762551780335</v>
      </c>
      <c r="S139" s="4">
        <f t="shared" ca="1" si="45"/>
        <v>-1</v>
      </c>
      <c r="T139" s="4">
        <f t="shared" ca="1" si="39"/>
        <v>-100</v>
      </c>
    </row>
    <row r="140" spans="1:20" x14ac:dyDescent="0.25">
      <c r="A140" s="1">
        <v>38749</v>
      </c>
      <c r="B140">
        <v>58.25</v>
      </c>
      <c r="C140">
        <v>61.21</v>
      </c>
      <c r="D140">
        <v>63.6</v>
      </c>
      <c r="E140">
        <v>57.67</v>
      </c>
      <c r="F140" s="2">
        <v>686520000</v>
      </c>
      <c r="G140">
        <f t="shared" si="36"/>
        <v>65.42</v>
      </c>
      <c r="H140">
        <f t="shared" si="37"/>
        <v>61.98</v>
      </c>
      <c r="I140">
        <f t="shared" si="40"/>
        <v>66.95</v>
      </c>
      <c r="J140">
        <f t="shared" si="41"/>
        <v>61.5</v>
      </c>
      <c r="K140">
        <f t="shared" si="46"/>
        <v>66.95</v>
      </c>
      <c r="L140">
        <f t="shared" si="47"/>
        <v>51.74</v>
      </c>
      <c r="M140" s="4">
        <f t="shared" ca="1" si="42"/>
        <v>1.0172955974842768</v>
      </c>
      <c r="N140" s="4">
        <f t="shared" ca="1" si="38"/>
        <v>0.34354338545352636</v>
      </c>
      <c r="O140" s="4">
        <f t="shared" ca="1" si="43"/>
        <v>2.2562893081761004</v>
      </c>
      <c r="P140" s="4">
        <f t="shared" ca="1" si="38"/>
        <v>8.4774527330697893</v>
      </c>
      <c r="Q140" s="4">
        <f t="shared" ca="1" si="44"/>
        <v>6.9559748427672954</v>
      </c>
      <c r="R140" s="4">
        <f t="shared" ca="1" si="39"/>
        <v>13.803914364741798</v>
      </c>
      <c r="S140" s="4">
        <f t="shared" ca="1" si="45"/>
        <v>-1</v>
      </c>
      <c r="T140" s="4">
        <f t="shared" ca="1" si="39"/>
        <v>-100</v>
      </c>
    </row>
    <row r="141" spans="1:20" x14ac:dyDescent="0.25">
      <c r="A141" s="1">
        <v>38777</v>
      </c>
      <c r="B141">
        <v>61.4</v>
      </c>
      <c r="C141">
        <v>57.67</v>
      </c>
      <c r="D141">
        <v>61.98</v>
      </c>
      <c r="E141">
        <v>56.33</v>
      </c>
      <c r="F141" s="2">
        <v>1008122000</v>
      </c>
      <c r="G141">
        <f t="shared" si="36"/>
        <v>66.95</v>
      </c>
      <c r="H141">
        <f t="shared" si="37"/>
        <v>61.98</v>
      </c>
      <c r="I141">
        <f t="shared" si="40"/>
        <v>66.95</v>
      </c>
      <c r="J141">
        <f t="shared" si="41"/>
        <v>60.16</v>
      </c>
      <c r="K141">
        <f t="shared" si="46"/>
        <v>66.95</v>
      </c>
      <c r="L141">
        <f t="shared" si="47"/>
        <v>52.41</v>
      </c>
      <c r="M141" s="4">
        <f t="shared" ca="1" si="42"/>
        <v>1.1648919006131011</v>
      </c>
      <c r="N141" s="4">
        <f t="shared" ca="1" si="38"/>
        <v>3.0996343743359356</v>
      </c>
      <c r="O141" s="4">
        <f t="shared" ca="1" si="43"/>
        <v>2.315262988060665</v>
      </c>
      <c r="P141" s="4">
        <f t="shared" ca="1" si="38"/>
        <v>8.7577045908944218</v>
      </c>
      <c r="Q141" s="4">
        <f t="shared" ca="1" si="44"/>
        <v>7.5511455308163926</v>
      </c>
      <c r="R141" s="4">
        <f t="shared" ca="1" si="39"/>
        <v>14.428495885243887</v>
      </c>
      <c r="S141" s="4">
        <f t="shared" ca="1" si="45"/>
        <v>-1</v>
      </c>
      <c r="T141" s="4">
        <f t="shared" ca="1" si="39"/>
        <v>-100</v>
      </c>
    </row>
    <row r="142" spans="1:20" x14ac:dyDescent="0.25">
      <c r="A142" s="1">
        <v>38808</v>
      </c>
      <c r="B142">
        <v>65.13</v>
      </c>
      <c r="C142">
        <v>61.4</v>
      </c>
      <c r="D142">
        <v>66.95</v>
      </c>
      <c r="E142">
        <v>61.02</v>
      </c>
      <c r="F142" s="2">
        <v>796074000</v>
      </c>
      <c r="G142">
        <f t="shared" si="36"/>
        <v>66.95</v>
      </c>
      <c r="H142">
        <f t="shared" si="37"/>
        <v>61.98</v>
      </c>
      <c r="I142">
        <f t="shared" si="40"/>
        <v>66.95</v>
      </c>
      <c r="J142">
        <f t="shared" si="41"/>
        <v>58.42</v>
      </c>
      <c r="K142">
        <f t="shared" si="46"/>
        <v>66.95</v>
      </c>
      <c r="L142">
        <f t="shared" si="47"/>
        <v>57.58</v>
      </c>
      <c r="M142" s="4">
        <f t="shared" ca="1" si="42"/>
        <v>1.0784167289021658</v>
      </c>
      <c r="N142" s="4">
        <f t="shared" ca="1" si="38"/>
        <v>1.5213357413633721</v>
      </c>
      <c r="O142" s="4">
        <f t="shared" ca="1" si="43"/>
        <v>2.1433905899925318</v>
      </c>
      <c r="P142" s="4">
        <f t="shared" ca="1" si="38"/>
        <v>7.922036512226005</v>
      </c>
      <c r="Q142" s="4">
        <f t="shared" ca="1" si="44"/>
        <v>7.9619118745332331</v>
      </c>
      <c r="R142" s="4">
        <f t="shared" ca="1" si="39"/>
        <v>14.833294437732935</v>
      </c>
      <c r="S142" s="4">
        <f t="shared" ca="1" si="45"/>
        <v>-1</v>
      </c>
      <c r="T142" s="4">
        <f t="shared" ca="1" si="39"/>
        <v>-100</v>
      </c>
    </row>
    <row r="143" spans="1:20" x14ac:dyDescent="0.25">
      <c r="A143" s="1">
        <v>38838</v>
      </c>
      <c r="B143">
        <v>57.67</v>
      </c>
      <c r="C143">
        <v>63.7</v>
      </c>
      <c r="D143">
        <v>66.849999999999994</v>
      </c>
      <c r="E143">
        <v>56.72</v>
      </c>
      <c r="F143" s="2">
        <v>1039455000</v>
      </c>
      <c r="G143">
        <f t="shared" si="36"/>
        <v>66.95</v>
      </c>
      <c r="H143">
        <f t="shared" si="37"/>
        <v>60.16</v>
      </c>
      <c r="I143">
        <f t="shared" si="40"/>
        <v>66.95</v>
      </c>
      <c r="J143">
        <f t="shared" si="41"/>
        <v>58.42</v>
      </c>
      <c r="K143">
        <f t="shared" si="46"/>
        <v>66.95</v>
      </c>
      <c r="L143">
        <f t="shared" si="47"/>
        <v>58.42</v>
      </c>
      <c r="M143" s="4">
        <f t="shared" ca="1" si="42"/>
        <v>1.0800299177262529</v>
      </c>
      <c r="N143" s="4">
        <f t="shared" ca="1" si="38"/>
        <v>1.5516904592257408</v>
      </c>
      <c r="O143" s="4">
        <f t="shared" ca="1" si="43"/>
        <v>2.2812266267763652</v>
      </c>
      <c r="P143" s="4">
        <f t="shared" ca="1" si="38"/>
        <v>8.5967537488884851</v>
      </c>
      <c r="Q143" s="4">
        <f t="shared" ca="1" si="44"/>
        <v>7.9753178758414363</v>
      </c>
      <c r="R143" s="4">
        <f t="shared" ca="1" si="39"/>
        <v>14.846174484566955</v>
      </c>
      <c r="S143" s="4">
        <f t="shared" ca="1" si="45"/>
        <v>-1</v>
      </c>
      <c r="T143" s="4">
        <f t="shared" ca="1" si="39"/>
        <v>-100</v>
      </c>
    </row>
    <row r="144" spans="1:20" x14ac:dyDescent="0.25">
      <c r="A144" s="1">
        <v>38869</v>
      </c>
      <c r="B144">
        <v>57.53</v>
      </c>
      <c r="C144">
        <v>58.82</v>
      </c>
      <c r="D144">
        <v>60.16</v>
      </c>
      <c r="E144">
        <v>53.39</v>
      </c>
      <c r="F144" s="2">
        <v>1134181000</v>
      </c>
      <c r="G144">
        <f t="shared" si="36"/>
        <v>66.849999999999994</v>
      </c>
      <c r="H144">
        <f t="shared" si="37"/>
        <v>58.42</v>
      </c>
      <c r="I144">
        <f t="shared" si="40"/>
        <v>66.95</v>
      </c>
      <c r="J144">
        <f t="shared" si="41"/>
        <v>58.42</v>
      </c>
      <c r="K144">
        <f t="shared" si="46"/>
        <v>66.989999999999995</v>
      </c>
      <c r="L144">
        <f t="shared" si="47"/>
        <v>58.42</v>
      </c>
      <c r="M144" s="4">
        <f t="shared" ca="1" si="42"/>
        <v>1.2001329787234043</v>
      </c>
      <c r="N144" s="4">
        <f t="shared" ca="1" si="38"/>
        <v>3.7160274516612635</v>
      </c>
      <c r="O144" s="4">
        <f t="shared" ca="1" si="43"/>
        <v>2.6263297872340425</v>
      </c>
      <c r="P144" s="4">
        <f t="shared" ca="1" si="38"/>
        <v>10.137426883458623</v>
      </c>
      <c r="Q144" s="4">
        <f t="shared" ca="1" si="44"/>
        <v>8.9734042553191493</v>
      </c>
      <c r="R144" s="4">
        <f t="shared" ca="1" si="39"/>
        <v>15.752527352000701</v>
      </c>
      <c r="S144" s="4">
        <f t="shared" ca="1" si="45"/>
        <v>-1</v>
      </c>
      <c r="T144" s="4">
        <f t="shared" ca="1" si="39"/>
        <v>-100</v>
      </c>
    </row>
    <row r="145" spans="1:20" x14ac:dyDescent="0.25">
      <c r="A145" s="1">
        <v>38899</v>
      </c>
      <c r="B145">
        <v>53.98</v>
      </c>
      <c r="C145">
        <v>57.63</v>
      </c>
      <c r="D145">
        <v>58.42</v>
      </c>
      <c r="E145">
        <v>51.52</v>
      </c>
      <c r="F145" s="2">
        <v>846611000</v>
      </c>
      <c r="G145">
        <f t="shared" si="36"/>
        <v>60.16</v>
      </c>
      <c r="H145">
        <f t="shared" si="37"/>
        <v>58.42</v>
      </c>
      <c r="I145">
        <f t="shared" si="40"/>
        <v>66.849999999999994</v>
      </c>
      <c r="J145">
        <f t="shared" si="41"/>
        <v>58.42</v>
      </c>
      <c r="K145">
        <f t="shared" si="46"/>
        <v>70.63</v>
      </c>
      <c r="L145">
        <f t="shared" si="47"/>
        <v>58.42</v>
      </c>
      <c r="M145" s="4">
        <f t="shared" ca="1" si="42"/>
        <v>1.2341663813762409</v>
      </c>
      <c r="N145" s="4">
        <f t="shared" ca="1" si="38"/>
        <v>4.2977026558888021</v>
      </c>
      <c r="O145" s="4">
        <f t="shared" ca="1" si="43"/>
        <v>2.7045532351934267</v>
      </c>
      <c r="P145" s="4">
        <f t="shared" ca="1" si="38"/>
        <v>10.461148251120701</v>
      </c>
      <c r="Q145" s="4">
        <f t="shared" ca="1" si="44"/>
        <v>9.270455323519343</v>
      </c>
      <c r="R145" s="4">
        <f t="shared" ca="1" si="39"/>
        <v>16.004117451009115</v>
      </c>
      <c r="S145" s="4">
        <f t="shared" ca="1" si="45"/>
        <v>-1</v>
      </c>
      <c r="T145" s="4">
        <f t="shared" ca="1" si="39"/>
        <v>-100</v>
      </c>
    </row>
    <row r="146" spans="1:20" x14ac:dyDescent="0.25">
      <c r="A146" s="1">
        <v>38930</v>
      </c>
      <c r="B146">
        <v>57.23</v>
      </c>
      <c r="C146">
        <v>54.08</v>
      </c>
      <c r="D146">
        <v>59.4</v>
      </c>
      <c r="E146">
        <v>53.59</v>
      </c>
      <c r="F146" s="2">
        <v>808179000</v>
      </c>
      <c r="G146">
        <f t="shared" si="36"/>
        <v>60.19</v>
      </c>
      <c r="H146">
        <f t="shared" si="37"/>
        <v>58.42</v>
      </c>
      <c r="I146">
        <f t="shared" si="40"/>
        <v>64.52</v>
      </c>
      <c r="J146">
        <f t="shared" si="41"/>
        <v>58.42</v>
      </c>
      <c r="K146">
        <f t="shared" si="46"/>
        <v>70.63</v>
      </c>
      <c r="L146">
        <f t="shared" si="47"/>
        <v>58.42</v>
      </c>
      <c r="M146" s="4">
        <f t="shared" ca="1" si="42"/>
        <v>1.2138047138047137</v>
      </c>
      <c r="N146" s="4">
        <f t="shared" ca="1" si="38"/>
        <v>3.9512614688178349</v>
      </c>
      <c r="O146" s="4">
        <f t="shared" ca="1" si="43"/>
        <v>2.65993265993266</v>
      </c>
      <c r="P146" s="4">
        <f t="shared" ca="1" si="38"/>
        <v>10.277538632824413</v>
      </c>
      <c r="Q146" s="4">
        <f t="shared" ca="1" si="44"/>
        <v>9.1010101010101021</v>
      </c>
      <c r="R146" s="4">
        <f t="shared" ca="1" si="39"/>
        <v>15.861542587826726</v>
      </c>
      <c r="S146" s="4">
        <f t="shared" ca="1" si="45"/>
        <v>-1</v>
      </c>
      <c r="T146" s="4">
        <f t="shared" ca="1" si="39"/>
        <v>-100</v>
      </c>
    </row>
    <row r="147" spans="1:20" x14ac:dyDescent="0.25">
      <c r="A147" s="1">
        <v>38961</v>
      </c>
      <c r="B147">
        <v>58.81</v>
      </c>
      <c r="C147">
        <v>57.43</v>
      </c>
      <c r="D147">
        <v>60.19</v>
      </c>
      <c r="E147">
        <v>55.36</v>
      </c>
      <c r="F147" s="2">
        <v>744624000</v>
      </c>
      <c r="G147">
        <f t="shared" si="36"/>
        <v>64.23</v>
      </c>
      <c r="H147">
        <f t="shared" si="37"/>
        <v>59.4</v>
      </c>
      <c r="I147">
        <f t="shared" si="40"/>
        <v>66.989999999999995</v>
      </c>
      <c r="J147">
        <f t="shared" si="41"/>
        <v>58.42</v>
      </c>
      <c r="K147">
        <f t="shared" si="46"/>
        <v>70.63</v>
      </c>
      <c r="L147">
        <f t="shared" si="47"/>
        <v>58.42</v>
      </c>
      <c r="M147" s="4">
        <f t="shared" ca="1" si="42"/>
        <v>1.197873400897159</v>
      </c>
      <c r="N147" s="4">
        <f t="shared" ca="1" si="38"/>
        <v>3.676943261137855</v>
      </c>
      <c r="O147" s="4">
        <f t="shared" ca="1" si="43"/>
        <v>2.7579332114969266</v>
      </c>
      <c r="P147" s="4">
        <f t="shared" ca="1" si="38"/>
        <v>10.677253769863903</v>
      </c>
      <c r="Q147" s="4">
        <f t="shared" ca="1" si="44"/>
        <v>9.0348895165309848</v>
      </c>
      <c r="R147" s="4">
        <f t="shared" ca="1" si="39"/>
        <v>15.805234342536401</v>
      </c>
      <c r="S147" s="4">
        <f t="shared" ca="1" si="45"/>
        <v>-1</v>
      </c>
      <c r="T147" s="4">
        <f t="shared" ca="1" si="39"/>
        <v>-100</v>
      </c>
    </row>
    <row r="148" spans="1:20" x14ac:dyDescent="0.25">
      <c r="A148" s="1">
        <v>38991</v>
      </c>
      <c r="B148">
        <v>60.09</v>
      </c>
      <c r="C148">
        <v>58.91</v>
      </c>
      <c r="D148">
        <v>64.23</v>
      </c>
      <c r="E148">
        <v>57.63</v>
      </c>
      <c r="F148" s="2">
        <v>785414000</v>
      </c>
      <c r="G148">
        <f t="shared" si="36"/>
        <v>64.52</v>
      </c>
      <c r="H148">
        <f t="shared" si="37"/>
        <v>60.19</v>
      </c>
      <c r="I148">
        <f t="shared" si="40"/>
        <v>70.63</v>
      </c>
      <c r="J148">
        <f t="shared" si="41"/>
        <v>59.4</v>
      </c>
      <c r="K148">
        <f t="shared" si="46"/>
        <v>70.63</v>
      </c>
      <c r="L148">
        <f t="shared" si="47"/>
        <v>58.42</v>
      </c>
      <c r="M148" s="4">
        <f t="shared" ca="1" si="42"/>
        <v>1.1225284135139342</v>
      </c>
      <c r="N148" s="4">
        <f t="shared" ca="1" si="38"/>
        <v>2.338599304048139</v>
      </c>
      <c r="O148" s="4">
        <f t="shared" ca="1" si="43"/>
        <v>2.7557216254086874</v>
      </c>
      <c r="P148" s="4">
        <f t="shared" ca="1" si="38"/>
        <v>10.668375358818171</v>
      </c>
      <c r="Q148" s="4">
        <f t="shared" ca="1" si="44"/>
        <v>8.4037054335980059</v>
      </c>
      <c r="R148" s="4">
        <f t="shared" ca="1" si="39"/>
        <v>15.247466781366125</v>
      </c>
      <c r="S148" s="4">
        <f t="shared" ca="1" si="45"/>
        <v>-1</v>
      </c>
      <c r="T148" s="4">
        <f t="shared" ca="1" si="39"/>
        <v>-100</v>
      </c>
    </row>
    <row r="149" spans="1:20" x14ac:dyDescent="0.25">
      <c r="A149" s="1">
        <v>39022</v>
      </c>
      <c r="B149">
        <v>64.52</v>
      </c>
      <c r="C149">
        <v>60.49</v>
      </c>
      <c r="D149">
        <v>64.52</v>
      </c>
      <c r="E149">
        <v>59.01</v>
      </c>
      <c r="F149" s="2">
        <v>894632000</v>
      </c>
      <c r="G149">
        <f t="shared" si="36"/>
        <v>66.989999999999995</v>
      </c>
      <c r="H149">
        <f t="shared" si="37"/>
        <v>64.23</v>
      </c>
      <c r="I149">
        <f t="shared" si="40"/>
        <v>70.63</v>
      </c>
      <c r="J149">
        <f t="shared" si="41"/>
        <v>60.19</v>
      </c>
      <c r="K149">
        <f t="shared" si="46"/>
        <v>70.63</v>
      </c>
      <c r="L149">
        <f t="shared" si="47"/>
        <v>58.42</v>
      </c>
      <c r="M149" s="4">
        <f t="shared" ca="1" si="42"/>
        <v>1.1174829510229387</v>
      </c>
      <c r="N149" s="4">
        <f t="shared" ref="N149:P164" ca="1" si="48">(IF(M149&gt;0,1,0)*ABS(M149)^(1/M$2)-1)*100</f>
        <v>2.2464365751521775</v>
      </c>
      <c r="O149" s="4">
        <f t="shared" ca="1" si="43"/>
        <v>2.7820830750154992</v>
      </c>
      <c r="P149" s="4">
        <f t="shared" ca="1" si="48"/>
        <v>10.773788612173929</v>
      </c>
      <c r="Q149" s="4">
        <f t="shared" ca="1" si="44"/>
        <v>8.3614383137011785</v>
      </c>
      <c r="R149" s="4">
        <f t="shared" ref="R149:T164" ca="1" si="49">(IF(Q149&gt;0,1,0)*ABS(Q149)^(1/Q$2)-1)*100</f>
        <v>15.208732685169624</v>
      </c>
      <c r="S149" s="4">
        <f t="shared" ca="1" si="45"/>
        <v>-1</v>
      </c>
      <c r="T149" s="4">
        <f t="shared" ca="1" si="49"/>
        <v>-100</v>
      </c>
    </row>
    <row r="150" spans="1:20" x14ac:dyDescent="0.25">
      <c r="A150" s="1">
        <v>39052</v>
      </c>
      <c r="B150">
        <v>66.489999999999995</v>
      </c>
      <c r="C150">
        <v>64.430000000000007</v>
      </c>
      <c r="D150">
        <v>66.989999999999995</v>
      </c>
      <c r="E150">
        <v>62.46</v>
      </c>
      <c r="F150" s="2">
        <v>707732000</v>
      </c>
      <c r="G150">
        <f t="shared" si="36"/>
        <v>70.63</v>
      </c>
      <c r="H150">
        <f t="shared" si="37"/>
        <v>64.52</v>
      </c>
      <c r="I150">
        <f t="shared" si="40"/>
        <v>70.63</v>
      </c>
      <c r="J150">
        <f t="shared" si="41"/>
        <v>64.23</v>
      </c>
      <c r="K150">
        <f t="shared" si="46"/>
        <v>70.63</v>
      </c>
      <c r="L150">
        <f t="shared" si="47"/>
        <v>58.42</v>
      </c>
      <c r="M150" s="4">
        <f t="shared" ca="1" si="42"/>
        <v>1.0762800417972831</v>
      </c>
      <c r="N150" s="4">
        <f t="shared" ca="1" si="48"/>
        <v>1.4810745988376395</v>
      </c>
      <c r="O150" s="4">
        <f t="shared" ca="1" si="43"/>
        <v>2.7839976115838185</v>
      </c>
      <c r="P150" s="4">
        <f t="shared" ca="1" si="48"/>
        <v>10.781409334344772</v>
      </c>
      <c r="Q150" s="4">
        <f t="shared" ca="1" si="44"/>
        <v>8.0162710852366033</v>
      </c>
      <c r="R150" s="4">
        <f t="shared" ca="1" si="49"/>
        <v>14.885396209680568</v>
      </c>
      <c r="S150" s="4">
        <f t="shared" ca="1" si="45"/>
        <v>-1</v>
      </c>
      <c r="T150" s="4">
        <f t="shared" ca="1" si="49"/>
        <v>-100</v>
      </c>
    </row>
    <row r="151" spans="1:20" x14ac:dyDescent="0.25">
      <c r="A151" s="1">
        <v>39083</v>
      </c>
      <c r="B151">
        <v>66.400000000000006</v>
      </c>
      <c r="C151">
        <v>66.790000000000006</v>
      </c>
      <c r="D151">
        <v>70.63</v>
      </c>
      <c r="E151">
        <v>63.05</v>
      </c>
      <c r="F151" s="2">
        <v>1246850000</v>
      </c>
      <c r="G151">
        <f t="shared" si="36"/>
        <v>70.63</v>
      </c>
      <c r="H151">
        <f t="shared" si="37"/>
        <v>66.989999999999995</v>
      </c>
      <c r="I151">
        <f t="shared" si="40"/>
        <v>70.63</v>
      </c>
      <c r="J151">
        <f t="shared" si="41"/>
        <v>64.52</v>
      </c>
      <c r="K151">
        <f t="shared" si="46"/>
        <v>72.37</v>
      </c>
      <c r="L151">
        <f t="shared" si="47"/>
        <v>59.4</v>
      </c>
      <c r="M151" s="4">
        <f t="shared" ca="1" si="42"/>
        <v>1.0477134362169052</v>
      </c>
      <c r="N151" s="4">
        <f t="shared" ca="1" si="48"/>
        <v>0.93656073326831013</v>
      </c>
      <c r="O151" s="4">
        <f t="shared" ca="1" si="43"/>
        <v>2.6405210250601727</v>
      </c>
      <c r="P151" s="4">
        <f t="shared" ca="1" si="48"/>
        <v>10.196794861492254</v>
      </c>
      <c r="Q151" s="4">
        <f t="shared" ca="1" si="44"/>
        <v>7.5516069658785225</v>
      </c>
      <c r="R151" s="4">
        <f t="shared" ca="1" si="49"/>
        <v>14.428962038043402</v>
      </c>
      <c r="S151" s="4">
        <f t="shared" ca="1" si="45"/>
        <v>-1</v>
      </c>
      <c r="T151" s="4">
        <f t="shared" ca="1" si="49"/>
        <v>-100</v>
      </c>
    </row>
    <row r="152" spans="1:20" x14ac:dyDescent="0.25">
      <c r="A152" s="1">
        <v>39114</v>
      </c>
      <c r="B152">
        <v>68.27</v>
      </c>
      <c r="C152">
        <v>66.790000000000006</v>
      </c>
      <c r="D152">
        <v>69.06</v>
      </c>
      <c r="E152">
        <v>64.819999999999993</v>
      </c>
      <c r="F152" s="2">
        <v>596046000</v>
      </c>
      <c r="G152">
        <f t="shared" si="36"/>
        <v>70.63</v>
      </c>
      <c r="H152">
        <f t="shared" si="37"/>
        <v>69.06</v>
      </c>
      <c r="I152">
        <f t="shared" si="40"/>
        <v>70.63</v>
      </c>
      <c r="J152">
        <f t="shared" si="41"/>
        <v>66.989999999999995</v>
      </c>
      <c r="K152">
        <f t="shared" si="46"/>
        <v>72.37</v>
      </c>
      <c r="L152">
        <f t="shared" si="47"/>
        <v>60.19</v>
      </c>
      <c r="M152" s="4">
        <f t="shared" ca="1" si="42"/>
        <v>1.1004923255140457</v>
      </c>
      <c r="N152" s="4">
        <f t="shared" ca="1" si="48"/>
        <v>1.9336096572520001</v>
      </c>
      <c r="O152" s="4">
        <f t="shared" ca="1" si="43"/>
        <v>2.7005502461627571</v>
      </c>
      <c r="P152" s="4">
        <f t="shared" ca="1" si="48"/>
        <v>10.44478807960787</v>
      </c>
      <c r="Q152" s="4">
        <f t="shared" ca="1" si="44"/>
        <v>7.5288155227338551</v>
      </c>
      <c r="R152" s="4">
        <f t="shared" ca="1" si="49"/>
        <v>14.405905739562508</v>
      </c>
      <c r="S152" s="4">
        <f t="shared" ca="1" si="45"/>
        <v>-1</v>
      </c>
      <c r="T152" s="4">
        <f t="shared" ca="1" si="49"/>
        <v>-100</v>
      </c>
    </row>
    <row r="153" spans="1:20" x14ac:dyDescent="0.25">
      <c r="A153" s="1">
        <v>39142</v>
      </c>
      <c r="B153">
        <v>66.89</v>
      </c>
      <c r="C153">
        <v>65.709999999999994</v>
      </c>
      <c r="D153">
        <v>69.75</v>
      </c>
      <c r="E153">
        <v>62.36</v>
      </c>
      <c r="F153" s="2">
        <v>1934483000</v>
      </c>
      <c r="G153">
        <f t="shared" si="36"/>
        <v>69.75</v>
      </c>
      <c r="H153">
        <f t="shared" si="37"/>
        <v>69.06</v>
      </c>
      <c r="I153">
        <f t="shared" si="40"/>
        <v>70.63</v>
      </c>
      <c r="J153">
        <f t="shared" si="41"/>
        <v>68.56</v>
      </c>
      <c r="K153">
        <f t="shared" si="46"/>
        <v>72.37</v>
      </c>
      <c r="L153">
        <f t="shared" si="47"/>
        <v>63.26</v>
      </c>
      <c r="M153" s="4">
        <f t="shared" ca="1" si="42"/>
        <v>1.1010752688172043</v>
      </c>
      <c r="N153" s="4">
        <f t="shared" ca="1" si="48"/>
        <v>1.9444064483314705</v>
      </c>
      <c r="O153" s="4">
        <f t="shared" ca="1" si="43"/>
        <v>2.6738351254480288</v>
      </c>
      <c r="P153" s="4">
        <f t="shared" ca="1" si="48"/>
        <v>10.33504142983892</v>
      </c>
      <c r="Q153" s="4">
        <f t="shared" ca="1" si="44"/>
        <v>7.0286738351254483</v>
      </c>
      <c r="R153" s="4">
        <f t="shared" ca="1" si="49"/>
        <v>13.882823484987949</v>
      </c>
      <c r="S153" s="4">
        <f t="shared" ca="1" si="45"/>
        <v>-1</v>
      </c>
      <c r="T153" s="4">
        <f t="shared" ca="1" si="49"/>
        <v>-100</v>
      </c>
    </row>
    <row r="154" spans="1:20" x14ac:dyDescent="0.25">
      <c r="A154" s="1">
        <v>39173</v>
      </c>
      <c r="B154">
        <v>67.680000000000007</v>
      </c>
      <c r="C154">
        <v>66.790000000000006</v>
      </c>
      <c r="D154">
        <v>69.45</v>
      </c>
      <c r="E154">
        <v>66.2</v>
      </c>
      <c r="F154" s="2">
        <v>749827000</v>
      </c>
      <c r="G154">
        <f t="shared" si="36"/>
        <v>69.75</v>
      </c>
      <c r="H154">
        <f t="shared" si="37"/>
        <v>68.56</v>
      </c>
      <c r="I154">
        <f t="shared" si="40"/>
        <v>72.37</v>
      </c>
      <c r="J154">
        <f t="shared" si="41"/>
        <v>68.56</v>
      </c>
      <c r="K154">
        <f t="shared" si="46"/>
        <v>72.37</v>
      </c>
      <c r="L154">
        <f t="shared" si="47"/>
        <v>63.26</v>
      </c>
      <c r="M154" s="4">
        <f t="shared" ca="1" si="42"/>
        <v>1.1447084233261338</v>
      </c>
      <c r="N154" s="4">
        <f t="shared" ca="1" si="48"/>
        <v>2.7398614491372708</v>
      </c>
      <c r="O154" s="4">
        <f t="shared" ca="1" si="43"/>
        <v>2.685385169186465</v>
      </c>
      <c r="P154" s="4">
        <f t="shared" ca="1" si="48"/>
        <v>10.382609962102517</v>
      </c>
      <c r="Q154" s="4">
        <f t="shared" ca="1" si="44"/>
        <v>6.9913606911447079</v>
      </c>
      <c r="R154" s="4">
        <f t="shared" ca="1" si="49"/>
        <v>13.842418616732077</v>
      </c>
      <c r="S154" s="4">
        <f t="shared" ca="1" si="45"/>
        <v>-1</v>
      </c>
      <c r="T154" s="4">
        <f t="shared" ca="1" si="49"/>
        <v>-100</v>
      </c>
    </row>
    <row r="155" spans="1:20" x14ac:dyDescent="0.25">
      <c r="A155" s="1">
        <v>39203</v>
      </c>
      <c r="B155">
        <v>67.180000000000007</v>
      </c>
      <c r="C155">
        <v>67.680000000000007</v>
      </c>
      <c r="D155">
        <v>68.56</v>
      </c>
      <c r="E155">
        <v>65.31</v>
      </c>
      <c r="F155" s="2">
        <v>1080117393</v>
      </c>
      <c r="G155">
        <f t="shared" si="36"/>
        <v>70.290000000000006</v>
      </c>
      <c r="H155">
        <f t="shared" si="37"/>
        <v>68.56</v>
      </c>
      <c r="I155">
        <f t="shared" si="40"/>
        <v>72.37</v>
      </c>
      <c r="J155">
        <f t="shared" si="41"/>
        <v>63.86</v>
      </c>
      <c r="K155">
        <f t="shared" si="46"/>
        <v>72.37</v>
      </c>
      <c r="L155">
        <f t="shared" si="47"/>
        <v>63.26</v>
      </c>
      <c r="M155" s="4">
        <f t="shared" ca="1" si="42"/>
        <v>1.1829054842473745</v>
      </c>
      <c r="N155" s="4">
        <f t="shared" ca="1" si="48"/>
        <v>3.4165413193155914</v>
      </c>
      <c r="O155" s="4">
        <f t="shared" ca="1" si="43"/>
        <v>2.7858809801633604</v>
      </c>
      <c r="P155" s="4">
        <f t="shared" ca="1" si="48"/>
        <v>10.788901393107908</v>
      </c>
      <c r="Q155" s="4">
        <f t="shared" ca="1" si="44"/>
        <v>6.4387397899649939</v>
      </c>
      <c r="R155" s="4">
        <f t="shared" ca="1" si="49"/>
        <v>13.21919385286825</v>
      </c>
      <c r="S155" s="4">
        <f t="shared" ca="1" si="45"/>
        <v>-1</v>
      </c>
      <c r="T155" s="4">
        <f t="shared" ca="1" si="49"/>
        <v>-100</v>
      </c>
    </row>
    <row r="156" spans="1:20" x14ac:dyDescent="0.25">
      <c r="A156" s="1">
        <v>39234</v>
      </c>
      <c r="B156">
        <v>70.19</v>
      </c>
      <c r="C156">
        <v>67.78</v>
      </c>
      <c r="D156">
        <v>70.290000000000006</v>
      </c>
      <c r="E156">
        <v>63.26</v>
      </c>
      <c r="F156" s="2">
        <v>1536506828</v>
      </c>
      <c r="G156">
        <f t="shared" si="36"/>
        <v>72.37</v>
      </c>
      <c r="H156">
        <f t="shared" si="37"/>
        <v>68.56</v>
      </c>
      <c r="I156">
        <f t="shared" si="40"/>
        <v>72.37</v>
      </c>
      <c r="J156">
        <f t="shared" si="41"/>
        <v>63.26</v>
      </c>
      <c r="K156">
        <f t="shared" si="46"/>
        <v>72.37</v>
      </c>
      <c r="L156">
        <f t="shared" si="47"/>
        <v>62.87</v>
      </c>
      <c r="M156" s="4">
        <f t="shared" ca="1" si="42"/>
        <v>1.1623275003556692</v>
      </c>
      <c r="N156" s="4">
        <f t="shared" ca="1" si="48"/>
        <v>3.0542015152752677</v>
      </c>
      <c r="O156" s="4">
        <f t="shared" ca="1" si="43"/>
        <v>2.7671076966851613</v>
      </c>
      <c r="P156" s="4">
        <f t="shared" ca="1" si="48"/>
        <v>10.714016443866448</v>
      </c>
      <c r="Q156" s="4">
        <f t="shared" ca="1" si="44"/>
        <v>6.2556551429790854</v>
      </c>
      <c r="R156" s="4">
        <f t="shared" ca="1" si="49"/>
        <v>13.00166779178098</v>
      </c>
      <c r="S156" s="4">
        <f t="shared" ca="1" si="45"/>
        <v>-1</v>
      </c>
      <c r="T156" s="4">
        <f t="shared" ca="1" si="49"/>
        <v>-100</v>
      </c>
    </row>
    <row r="157" spans="1:20" x14ac:dyDescent="0.25">
      <c r="A157" s="1">
        <v>39264</v>
      </c>
      <c r="B157">
        <v>64.349999999999994</v>
      </c>
      <c r="C157">
        <v>70.19</v>
      </c>
      <c r="D157">
        <v>72.37</v>
      </c>
      <c r="E157">
        <v>62.47</v>
      </c>
      <c r="F157" s="2">
        <v>1566033576</v>
      </c>
      <c r="G157">
        <f t="shared" si="36"/>
        <v>72.37</v>
      </c>
      <c r="H157">
        <f t="shared" si="37"/>
        <v>63.86</v>
      </c>
      <c r="I157">
        <f t="shared" si="40"/>
        <v>72.37</v>
      </c>
      <c r="J157">
        <f t="shared" si="41"/>
        <v>63.26</v>
      </c>
      <c r="K157">
        <f t="shared" si="46"/>
        <v>72.37</v>
      </c>
      <c r="L157">
        <f t="shared" si="47"/>
        <v>61.38</v>
      </c>
      <c r="M157" s="4">
        <f t="shared" ca="1" si="42"/>
        <v>1.128920823545668</v>
      </c>
      <c r="N157" s="4">
        <f t="shared" ca="1" si="48"/>
        <v>2.4548912744919882</v>
      </c>
      <c r="O157" s="4">
        <f t="shared" ca="1" si="43"/>
        <v>2.6875777255768964</v>
      </c>
      <c r="P157" s="4">
        <f t="shared" ca="1" si="48"/>
        <v>10.391619143497376</v>
      </c>
      <c r="Q157" s="4">
        <f t="shared" ca="1" si="44"/>
        <v>5.8467597070609365</v>
      </c>
      <c r="R157" s="4">
        <f t="shared" ca="1" si="49"/>
        <v>12.493565759344039</v>
      </c>
      <c r="S157" s="4">
        <f t="shared" ca="1" si="45"/>
        <v>-1</v>
      </c>
      <c r="T157" s="4">
        <f t="shared" ca="1" si="49"/>
        <v>-100</v>
      </c>
    </row>
    <row r="158" spans="1:20" x14ac:dyDescent="0.25">
      <c r="A158" s="1">
        <v>39295</v>
      </c>
      <c r="B158">
        <v>62.08</v>
      </c>
      <c r="C158">
        <v>63.36</v>
      </c>
      <c r="D158">
        <v>63.86</v>
      </c>
      <c r="E158">
        <v>58.02</v>
      </c>
      <c r="F158" s="2">
        <v>1530745468</v>
      </c>
      <c r="G158">
        <f t="shared" si="36"/>
        <v>72.37</v>
      </c>
      <c r="H158">
        <f t="shared" si="37"/>
        <v>63.26</v>
      </c>
      <c r="I158">
        <f t="shared" si="40"/>
        <v>72.37</v>
      </c>
      <c r="J158">
        <f t="shared" si="41"/>
        <v>63.26</v>
      </c>
      <c r="K158">
        <f t="shared" si="46"/>
        <v>72.37</v>
      </c>
      <c r="L158">
        <f t="shared" si="47"/>
        <v>61.38</v>
      </c>
      <c r="M158" s="4">
        <f t="shared" ca="1" si="42"/>
        <v>1.2793611024115252</v>
      </c>
      <c r="N158" s="4">
        <f t="shared" ca="1" si="48"/>
        <v>5.0506220672818181</v>
      </c>
      <c r="O158" s="4">
        <f t="shared" ca="1" si="43"/>
        <v>3.2649545881616033</v>
      </c>
      <c r="P158" s="4">
        <f t="shared" ca="1" si="48"/>
        <v>12.56094084537942</v>
      </c>
      <c r="Q158" s="4">
        <f t="shared" ca="1" si="44"/>
        <v>6.0623238333855305</v>
      </c>
      <c r="R158" s="4">
        <f t="shared" ca="1" si="49"/>
        <v>12.765420079208067</v>
      </c>
      <c r="S158" s="4">
        <f t="shared" ca="1" si="45"/>
        <v>-1</v>
      </c>
      <c r="T158" s="4">
        <f t="shared" ca="1" si="49"/>
        <v>-100</v>
      </c>
    </row>
    <row r="159" spans="1:20" x14ac:dyDescent="0.25">
      <c r="A159" s="1">
        <v>39326</v>
      </c>
      <c r="B159">
        <v>62.97</v>
      </c>
      <c r="C159">
        <v>62.08</v>
      </c>
      <c r="D159">
        <v>63.26</v>
      </c>
      <c r="E159">
        <v>59.7</v>
      </c>
      <c r="F159" s="2">
        <v>743889281</v>
      </c>
      <c r="G159">
        <f t="shared" si="36"/>
        <v>64.95</v>
      </c>
      <c r="H159">
        <f t="shared" si="37"/>
        <v>63.26</v>
      </c>
      <c r="I159">
        <f t="shared" si="40"/>
        <v>72.37</v>
      </c>
      <c r="J159">
        <f t="shared" si="41"/>
        <v>62.87</v>
      </c>
      <c r="K159">
        <f t="shared" si="46"/>
        <v>72.37</v>
      </c>
      <c r="L159">
        <f t="shared" si="47"/>
        <v>61.38</v>
      </c>
      <c r="M159" s="4">
        <f t="shared" ca="1" si="42"/>
        <v>1.2914954157445464</v>
      </c>
      <c r="N159" s="4">
        <f t="shared" ca="1" si="48"/>
        <v>5.2491443444795838</v>
      </c>
      <c r="O159" s="4">
        <f t="shared" ca="1" si="43"/>
        <v>3.4144799241226687</v>
      </c>
      <c r="P159" s="4">
        <f t="shared" ca="1" si="48"/>
        <v>13.066111478938147</v>
      </c>
      <c r="Q159" s="4">
        <f t="shared" ca="1" si="44"/>
        <v>6.1293076193487197</v>
      </c>
      <c r="R159" s="4">
        <f t="shared" ca="1" si="49"/>
        <v>12.848059259265732</v>
      </c>
      <c r="S159" s="4">
        <f t="shared" ca="1" si="45"/>
        <v>-1</v>
      </c>
      <c r="T159" s="4">
        <f t="shared" ca="1" si="49"/>
        <v>-100</v>
      </c>
    </row>
    <row r="160" spans="1:20" x14ac:dyDescent="0.25">
      <c r="A160" s="1">
        <v>39356</v>
      </c>
      <c r="B160">
        <v>63.16</v>
      </c>
      <c r="C160">
        <v>62.87</v>
      </c>
      <c r="D160">
        <v>64.95</v>
      </c>
      <c r="E160">
        <v>59.01</v>
      </c>
      <c r="F160" s="2">
        <v>1287033654</v>
      </c>
      <c r="G160">
        <f t="shared" si="36"/>
        <v>64.95</v>
      </c>
      <c r="H160">
        <f t="shared" si="37"/>
        <v>63.26</v>
      </c>
      <c r="I160">
        <f t="shared" si="40"/>
        <v>64.95</v>
      </c>
      <c r="J160">
        <f t="shared" si="41"/>
        <v>61.38</v>
      </c>
      <c r="K160">
        <f t="shared" si="46"/>
        <v>72.37</v>
      </c>
      <c r="L160">
        <f t="shared" si="47"/>
        <v>61.38</v>
      </c>
      <c r="M160" s="4">
        <f t="shared" ca="1" si="42"/>
        <v>1.2917628945342572</v>
      </c>
      <c r="N160" s="4">
        <f t="shared" ca="1" si="48"/>
        <v>5.25350356736205</v>
      </c>
      <c r="O160" s="4">
        <f t="shared" ca="1" si="43"/>
        <v>3.3256351039260967</v>
      </c>
      <c r="P160" s="4">
        <f t="shared" ca="1" si="48"/>
        <v>12.76841065344736</v>
      </c>
      <c r="Q160" s="4">
        <f t="shared" ca="1" si="44"/>
        <v>5.9438029253271747</v>
      </c>
      <c r="R160" s="4">
        <f t="shared" ca="1" si="49"/>
        <v>12.617088015269108</v>
      </c>
      <c r="S160" s="4">
        <f t="shared" ca="1" si="45"/>
        <v>-1</v>
      </c>
      <c r="T160" s="4">
        <f t="shared" ca="1" si="49"/>
        <v>-100</v>
      </c>
    </row>
    <row r="161" spans="1:20" x14ac:dyDescent="0.25">
      <c r="A161" s="1">
        <v>39387</v>
      </c>
      <c r="B161">
        <v>60</v>
      </c>
      <c r="C161">
        <v>63.76</v>
      </c>
      <c r="D161">
        <v>63.76</v>
      </c>
      <c r="E161">
        <v>56.83</v>
      </c>
      <c r="F161" s="2">
        <v>1441621102</v>
      </c>
      <c r="G161">
        <f t="shared" si="36"/>
        <v>64.95</v>
      </c>
      <c r="H161">
        <f t="shared" si="37"/>
        <v>62.87</v>
      </c>
      <c r="I161">
        <f t="shared" si="40"/>
        <v>64.95</v>
      </c>
      <c r="J161">
        <f t="shared" si="41"/>
        <v>61.38</v>
      </c>
      <c r="K161">
        <f t="shared" si="46"/>
        <v>72.37</v>
      </c>
      <c r="L161">
        <f t="shared" si="47"/>
        <v>61.38</v>
      </c>
      <c r="M161" s="4">
        <f t="shared" ca="1" si="42"/>
        <v>1.3158720200752825</v>
      </c>
      <c r="N161" s="4">
        <f t="shared" ca="1" si="48"/>
        <v>5.643487694287419</v>
      </c>
      <c r="O161" s="4">
        <f t="shared" ca="1" si="43"/>
        <v>3.4347553324968634</v>
      </c>
      <c r="P161" s="4">
        <f t="shared" ca="1" si="48"/>
        <v>13.133072152836899</v>
      </c>
      <c r="Q161" s="4">
        <f t="shared" ca="1" si="44"/>
        <v>6.0734002509410292</v>
      </c>
      <c r="R161" s="4">
        <f t="shared" ca="1" si="49"/>
        <v>12.779143894071844</v>
      </c>
      <c r="S161" s="4">
        <f t="shared" ca="1" si="45"/>
        <v>-1</v>
      </c>
      <c r="T161" s="4">
        <f t="shared" ca="1" si="49"/>
        <v>-100</v>
      </c>
    </row>
    <row r="162" spans="1:20" x14ac:dyDescent="0.25">
      <c r="A162" s="1">
        <v>39417</v>
      </c>
      <c r="B162">
        <v>61.38</v>
      </c>
      <c r="C162">
        <v>60.1</v>
      </c>
      <c r="D162">
        <v>62.87</v>
      </c>
      <c r="E162">
        <v>58.02</v>
      </c>
      <c r="F162" s="2">
        <v>1735968314</v>
      </c>
      <c r="G162">
        <f t="shared" si="36"/>
        <v>63.76</v>
      </c>
      <c r="H162">
        <f t="shared" si="37"/>
        <v>61.38</v>
      </c>
      <c r="I162">
        <f t="shared" si="40"/>
        <v>68.61</v>
      </c>
      <c r="J162">
        <f t="shared" si="41"/>
        <v>61.38</v>
      </c>
      <c r="K162">
        <f t="shared" si="46"/>
        <v>72.37</v>
      </c>
      <c r="L162">
        <f t="shared" si="47"/>
        <v>61.38</v>
      </c>
      <c r="M162" s="4">
        <f t="shared" ca="1" si="42"/>
        <v>1.4283442023222523</v>
      </c>
      <c r="N162" s="4">
        <f t="shared" ca="1" si="48"/>
        <v>7.3906757752439933</v>
      </c>
      <c r="O162" s="4">
        <f t="shared" ca="1" si="43"/>
        <v>3.5470017496421189</v>
      </c>
      <c r="P162" s="4">
        <f t="shared" ca="1" si="48"/>
        <v>13.497459441386471</v>
      </c>
      <c r="Q162" s="4">
        <f t="shared" ca="1" si="44"/>
        <v>6.1735326864959443</v>
      </c>
      <c r="R162" s="4">
        <f t="shared" ca="1" si="49"/>
        <v>12.902159836380722</v>
      </c>
      <c r="S162" s="4">
        <f t="shared" ca="1" si="45"/>
        <v>-1</v>
      </c>
      <c r="T162" s="4">
        <f t="shared" ca="1" si="49"/>
        <v>-100</v>
      </c>
    </row>
    <row r="163" spans="1:20" x14ac:dyDescent="0.25">
      <c r="A163" s="1">
        <v>39448</v>
      </c>
      <c r="B163">
        <v>59.3</v>
      </c>
      <c r="C163">
        <v>61.38</v>
      </c>
      <c r="D163">
        <v>61.38</v>
      </c>
      <c r="E163">
        <v>49.11</v>
      </c>
      <c r="F163" s="2">
        <v>1534355327</v>
      </c>
      <c r="G163">
        <f t="shared" si="36"/>
        <v>62.97</v>
      </c>
      <c r="H163">
        <f t="shared" si="37"/>
        <v>61.38</v>
      </c>
      <c r="I163">
        <f t="shared" si="40"/>
        <v>68.61</v>
      </c>
      <c r="J163">
        <f t="shared" si="41"/>
        <v>61.38</v>
      </c>
      <c r="K163">
        <f t="shared" si="46"/>
        <v>69.099999999999994</v>
      </c>
      <c r="L163">
        <f t="shared" si="47"/>
        <v>61.38</v>
      </c>
      <c r="M163" s="4">
        <f t="shared" ca="1" si="42"/>
        <v>1.4874551971326164</v>
      </c>
      <c r="N163" s="4">
        <f t="shared" ca="1" si="48"/>
        <v>8.2651741181604343</v>
      </c>
      <c r="O163" s="4">
        <f t="shared" ca="1" si="43"/>
        <v>3.8204626914304334</v>
      </c>
      <c r="P163" s="4">
        <f t="shared" ca="1" si="48"/>
        <v>14.343530190141118</v>
      </c>
      <c r="Q163" s="4">
        <f t="shared" ca="1" si="44"/>
        <v>6.3476702508960567</v>
      </c>
      <c r="R163" s="4">
        <f t="shared" ca="1" si="49"/>
        <v>13.111724545768233</v>
      </c>
      <c r="S163" s="4">
        <f t="shared" ca="1" si="45"/>
        <v>-1</v>
      </c>
      <c r="T163" s="4">
        <f t="shared" ca="1" si="49"/>
        <v>-100</v>
      </c>
    </row>
    <row r="164" spans="1:20" x14ac:dyDescent="0.25">
      <c r="A164" s="1">
        <v>39479</v>
      </c>
      <c r="B164">
        <v>60.99</v>
      </c>
      <c r="C164">
        <v>60.39</v>
      </c>
      <c r="D164">
        <v>62.97</v>
      </c>
      <c r="E164">
        <v>59.11</v>
      </c>
      <c r="F164" s="2">
        <v>884779927</v>
      </c>
      <c r="G164">
        <f t="shared" si="36"/>
        <v>68.61</v>
      </c>
      <c r="H164">
        <f t="shared" si="37"/>
        <v>61.38</v>
      </c>
      <c r="I164">
        <f t="shared" si="40"/>
        <v>69.099999999999994</v>
      </c>
      <c r="J164">
        <f t="shared" si="41"/>
        <v>61.38</v>
      </c>
      <c r="K164">
        <f t="shared" si="46"/>
        <v>69.099999999999994</v>
      </c>
      <c r="L164">
        <f t="shared" si="47"/>
        <v>61.38</v>
      </c>
      <c r="M164" s="4">
        <f t="shared" ca="1" si="42"/>
        <v>1.5690011116404636</v>
      </c>
      <c r="N164" s="4">
        <f t="shared" ca="1" si="48"/>
        <v>9.4270396311699542</v>
      </c>
      <c r="O164" s="4">
        <f t="shared" ca="1" si="43"/>
        <v>3.723995553438145</v>
      </c>
      <c r="P164" s="4">
        <f t="shared" ca="1" si="48"/>
        <v>14.05147739003263</v>
      </c>
      <c r="Q164" s="4">
        <f t="shared" ca="1" si="44"/>
        <v>6.908527870414483</v>
      </c>
      <c r="R164" s="4">
        <f t="shared" ca="1" si="49"/>
        <v>13.751998181010983</v>
      </c>
      <c r="S164" s="4">
        <f t="shared" ca="1" si="45"/>
        <v>-1</v>
      </c>
      <c r="T164" s="4">
        <f t="shared" ca="1" si="49"/>
        <v>-100</v>
      </c>
    </row>
    <row r="165" spans="1:20" x14ac:dyDescent="0.25">
      <c r="A165" s="1">
        <v>39508</v>
      </c>
      <c r="B165">
        <v>62.47</v>
      </c>
      <c r="C165">
        <v>59.5</v>
      </c>
      <c r="D165">
        <v>68.61</v>
      </c>
      <c r="E165">
        <v>58.91</v>
      </c>
      <c r="F165" s="2">
        <v>1398676690</v>
      </c>
      <c r="G165">
        <f t="shared" si="36"/>
        <v>68.61</v>
      </c>
      <c r="H165">
        <f t="shared" si="37"/>
        <v>62.97</v>
      </c>
      <c r="I165">
        <f t="shared" si="40"/>
        <v>69.099999999999994</v>
      </c>
      <c r="J165">
        <f t="shared" si="41"/>
        <v>61.38</v>
      </c>
      <c r="K165">
        <f t="shared" si="46"/>
        <v>69.099999999999994</v>
      </c>
      <c r="L165">
        <f t="shared" si="47"/>
        <v>57.31</v>
      </c>
      <c r="M165" s="4">
        <f t="shared" ca="1" si="42"/>
        <v>1.4487684011077104</v>
      </c>
      <c r="N165" s="4">
        <f t="shared" ref="N165:P180" ca="1" si="50">(IF(M165&gt;0,1,0)*ABS(M165)^(1/M$2)-1)*100</f>
        <v>7.6960545062172647</v>
      </c>
      <c r="O165" s="4">
        <f t="shared" ca="1" si="43"/>
        <v>3.4178691152893164</v>
      </c>
      <c r="P165" s="4">
        <f t="shared" ca="1" si="50"/>
        <v>13.077329339879306</v>
      </c>
      <c r="Q165" s="4">
        <f t="shared" ca="1" si="44"/>
        <v>6.4041684885585193</v>
      </c>
      <c r="R165" s="4">
        <f t="shared" ref="R165:T180" ca="1" si="51">(IF(Q165&gt;0,1,0)*ABS(Q165)^(1/Q$2)-1)*100</f>
        <v>13.17856502845598</v>
      </c>
      <c r="S165" s="4">
        <f t="shared" ca="1" si="45"/>
        <v>-1</v>
      </c>
      <c r="T165" s="4">
        <f t="shared" ca="1" si="51"/>
        <v>-100</v>
      </c>
    </row>
    <row r="166" spans="1:20" x14ac:dyDescent="0.25">
      <c r="A166" s="1">
        <v>39539</v>
      </c>
      <c r="B166">
        <v>66.040000000000006</v>
      </c>
      <c r="C166">
        <v>61.88</v>
      </c>
      <c r="D166">
        <v>66.83</v>
      </c>
      <c r="E166">
        <v>61.18</v>
      </c>
      <c r="F166" s="2">
        <v>1082655829</v>
      </c>
      <c r="G166">
        <f t="shared" si="36"/>
        <v>69.099999999999994</v>
      </c>
      <c r="H166">
        <f t="shared" si="37"/>
        <v>66.83</v>
      </c>
      <c r="I166">
        <f t="shared" si="40"/>
        <v>69.099999999999994</v>
      </c>
      <c r="J166">
        <f t="shared" si="41"/>
        <v>62.97</v>
      </c>
      <c r="K166">
        <f t="shared" si="46"/>
        <v>69.099999999999994</v>
      </c>
      <c r="L166">
        <f t="shared" si="47"/>
        <v>53.73</v>
      </c>
      <c r="M166" s="4">
        <f t="shared" ca="1" si="42"/>
        <v>1.5262606613796199</v>
      </c>
      <c r="N166" s="4">
        <f t="shared" ca="1" si="50"/>
        <v>8.8242648789418112</v>
      </c>
      <c r="O166" s="4">
        <f t="shared" ca="1" si="43"/>
        <v>3.471494837647763</v>
      </c>
      <c r="P166" s="4">
        <f t="shared" ca="1" si="50"/>
        <v>13.253505214142614</v>
      </c>
      <c r="Q166" s="4">
        <f t="shared" ca="1" si="44"/>
        <v>7.0053868023342813</v>
      </c>
      <c r="R166" s="4">
        <f t="shared" ca="1" si="51"/>
        <v>13.857630471115478</v>
      </c>
      <c r="S166" s="4">
        <f t="shared" ca="1" si="45"/>
        <v>-1</v>
      </c>
      <c r="T166" s="4">
        <f t="shared" ca="1" si="51"/>
        <v>-100</v>
      </c>
    </row>
    <row r="167" spans="1:20" x14ac:dyDescent="0.25">
      <c r="A167" s="1">
        <v>39569</v>
      </c>
      <c r="B167">
        <v>64.95</v>
      </c>
      <c r="C167">
        <v>67.319999999999993</v>
      </c>
      <c r="D167">
        <v>69.099999999999994</v>
      </c>
      <c r="E167">
        <v>63.86</v>
      </c>
      <c r="F167" s="2">
        <v>1446189981</v>
      </c>
      <c r="G167">
        <f t="shared" si="36"/>
        <v>69.099999999999994</v>
      </c>
      <c r="H167">
        <f t="shared" si="37"/>
        <v>66.83</v>
      </c>
      <c r="I167">
        <f t="shared" si="40"/>
        <v>69.099999999999994</v>
      </c>
      <c r="J167">
        <f t="shared" si="41"/>
        <v>61.89</v>
      </c>
      <c r="K167">
        <f t="shared" si="46"/>
        <v>69.099999999999994</v>
      </c>
      <c r="L167">
        <f t="shared" si="47"/>
        <v>49.25</v>
      </c>
      <c r="M167" s="4">
        <f t="shared" ca="1" si="42"/>
        <v>1.519536903039074</v>
      </c>
      <c r="N167" s="4">
        <f t="shared" ca="1" si="50"/>
        <v>8.7282130213919942</v>
      </c>
      <c r="O167" s="4">
        <f t="shared" ca="1" si="43"/>
        <v>3.3574529667149062</v>
      </c>
      <c r="P167" s="4">
        <f t="shared" ca="1" si="50"/>
        <v>12.875839605773898</v>
      </c>
      <c r="Q167" s="4">
        <f t="shared" ca="1" si="44"/>
        <v>6.7424023154848047</v>
      </c>
      <c r="R167" s="4">
        <f t="shared" ca="1" si="51"/>
        <v>13.567564133736209</v>
      </c>
      <c r="S167" s="4">
        <f t="shared" ca="1" si="45"/>
        <v>-1</v>
      </c>
      <c r="T167" s="4">
        <f t="shared" ca="1" si="51"/>
        <v>-100</v>
      </c>
    </row>
    <row r="168" spans="1:20" x14ac:dyDescent="0.25">
      <c r="A168" s="1">
        <v>39600</v>
      </c>
      <c r="B168">
        <v>64.349999999999994</v>
      </c>
      <c r="C168">
        <v>65.84</v>
      </c>
      <c r="D168">
        <v>68.209999999999994</v>
      </c>
      <c r="E168">
        <v>61.98</v>
      </c>
      <c r="F168" s="2">
        <v>1478558503</v>
      </c>
      <c r="G168">
        <f t="shared" si="36"/>
        <v>69.099999999999994</v>
      </c>
      <c r="H168">
        <f t="shared" si="37"/>
        <v>64.45</v>
      </c>
      <c r="I168">
        <f t="shared" si="40"/>
        <v>69.099999999999994</v>
      </c>
      <c r="J168">
        <f t="shared" si="41"/>
        <v>57.31</v>
      </c>
      <c r="K168">
        <f t="shared" si="46"/>
        <v>69.099999999999994</v>
      </c>
      <c r="L168">
        <f t="shared" si="47"/>
        <v>45.87</v>
      </c>
      <c r="M168" s="4">
        <f t="shared" ca="1" si="42"/>
        <v>1.5100425157601527</v>
      </c>
      <c r="N168" s="4">
        <f t="shared" ca="1" si="50"/>
        <v>8.5920007969882306</v>
      </c>
      <c r="O168" s="4">
        <f t="shared" ca="1" si="43"/>
        <v>3.4012608121976253</v>
      </c>
      <c r="P168" s="4">
        <f t="shared" ca="1" si="50"/>
        <v>13.022261641703214</v>
      </c>
      <c r="Q168" s="4">
        <f t="shared" ca="1" si="44"/>
        <v>6.843424717783317</v>
      </c>
      <c r="R168" s="4">
        <f t="shared" ca="1" si="51"/>
        <v>13.680218486002605</v>
      </c>
      <c r="S168" s="4">
        <f t="shared" ca="1" si="45"/>
        <v>-1</v>
      </c>
      <c r="T168" s="4">
        <f t="shared" ca="1" si="51"/>
        <v>-100</v>
      </c>
    </row>
    <row r="169" spans="1:20" x14ac:dyDescent="0.25">
      <c r="A169" s="1">
        <v>39630</v>
      </c>
      <c r="B169">
        <v>55.92</v>
      </c>
      <c r="C169">
        <v>63.36</v>
      </c>
      <c r="D169">
        <v>64.45</v>
      </c>
      <c r="E169">
        <v>52.94</v>
      </c>
      <c r="F169" s="2">
        <v>1332847892</v>
      </c>
      <c r="G169">
        <f t="shared" si="36"/>
        <v>68.209999999999994</v>
      </c>
      <c r="H169">
        <f t="shared" si="37"/>
        <v>61.89</v>
      </c>
      <c r="I169">
        <f t="shared" si="40"/>
        <v>69.099999999999994</v>
      </c>
      <c r="J169">
        <f t="shared" si="41"/>
        <v>53.73</v>
      </c>
      <c r="K169">
        <f t="shared" si="46"/>
        <v>69.099999999999994</v>
      </c>
      <c r="L169">
        <f t="shared" si="47"/>
        <v>45.87</v>
      </c>
      <c r="M169" s="4">
        <f t="shared" ca="1" si="42"/>
        <v>1.5981380915438324</v>
      </c>
      <c r="N169" s="4">
        <f t="shared" ca="1" si="50"/>
        <v>9.8304746815328414</v>
      </c>
      <c r="O169" s="4">
        <f t="shared" ca="1" si="43"/>
        <v>3.5996896819239721</v>
      </c>
      <c r="P169" s="4">
        <f t="shared" ca="1" si="50"/>
        <v>13.664934581820898</v>
      </c>
      <c r="Q169" s="4">
        <f t="shared" ca="1" si="44"/>
        <v>7.3010085337470905</v>
      </c>
      <c r="R169" s="4">
        <f t="shared" ca="1" si="51"/>
        <v>14.171802365914443</v>
      </c>
      <c r="S169" s="4">
        <f t="shared" ca="1" si="45"/>
        <v>-1</v>
      </c>
      <c r="T169" s="4">
        <f t="shared" ca="1" si="51"/>
        <v>-100</v>
      </c>
    </row>
    <row r="170" spans="1:20" x14ac:dyDescent="0.25">
      <c r="A170" s="1">
        <v>39661</v>
      </c>
      <c r="B170">
        <v>58.61</v>
      </c>
      <c r="C170">
        <v>54.73</v>
      </c>
      <c r="D170">
        <v>61.89</v>
      </c>
      <c r="E170">
        <v>54.73</v>
      </c>
      <c r="F170" s="2">
        <v>1539327784</v>
      </c>
      <c r="G170">
        <f t="shared" si="36"/>
        <v>64.45</v>
      </c>
      <c r="H170">
        <f t="shared" si="37"/>
        <v>57.31</v>
      </c>
      <c r="I170">
        <f t="shared" si="40"/>
        <v>68.209999999999994</v>
      </c>
      <c r="J170">
        <f t="shared" si="41"/>
        <v>49.25</v>
      </c>
      <c r="K170">
        <f t="shared" si="46"/>
        <v>69.099999999999994</v>
      </c>
      <c r="L170">
        <f t="shared" si="47"/>
        <v>45.87</v>
      </c>
      <c r="M170" s="4">
        <f t="shared" ca="1" si="42"/>
        <v>1.6642430117951204</v>
      </c>
      <c r="N170" s="4">
        <f t="shared" ca="1" si="50"/>
        <v>10.724403268542293</v>
      </c>
      <c r="O170" s="4">
        <f t="shared" ca="1" si="43"/>
        <v>3.7485862013249314</v>
      </c>
      <c r="P170" s="4">
        <f t="shared" ca="1" si="50"/>
        <v>14.126566109827387</v>
      </c>
      <c r="Q170" s="4">
        <f t="shared" ca="1" si="44"/>
        <v>7.9836807238649214</v>
      </c>
      <c r="R170" s="4">
        <f t="shared" ca="1" si="51"/>
        <v>14.854199004307223</v>
      </c>
      <c r="S170" s="4">
        <f t="shared" ca="1" si="45"/>
        <v>-1</v>
      </c>
      <c r="T170" s="4">
        <f t="shared" ca="1" si="51"/>
        <v>-100</v>
      </c>
    </row>
    <row r="171" spans="1:20" x14ac:dyDescent="0.25">
      <c r="A171" s="1">
        <v>39692</v>
      </c>
      <c r="B171">
        <v>52.24</v>
      </c>
      <c r="C171">
        <v>57.31</v>
      </c>
      <c r="D171">
        <v>57.31</v>
      </c>
      <c r="E171">
        <v>49.55</v>
      </c>
      <c r="F171" s="2">
        <v>1609310994</v>
      </c>
      <c r="G171">
        <f t="shared" si="36"/>
        <v>61.89</v>
      </c>
      <c r="H171">
        <f t="shared" si="37"/>
        <v>53.73</v>
      </c>
      <c r="I171">
        <f t="shared" si="40"/>
        <v>64.45</v>
      </c>
      <c r="J171">
        <f t="shared" si="41"/>
        <v>45.87</v>
      </c>
      <c r="K171">
        <f t="shared" si="46"/>
        <v>69.099999999999994</v>
      </c>
      <c r="L171">
        <f t="shared" si="47"/>
        <v>45.87</v>
      </c>
      <c r="M171" s="4">
        <f t="shared" ca="1" si="42"/>
        <v>1.7972430640376897</v>
      </c>
      <c r="N171" s="4">
        <f t="shared" ca="1" si="50"/>
        <v>12.440136264202394</v>
      </c>
      <c r="O171" s="4">
        <f t="shared" ca="1" si="43"/>
        <v>4.0481591345314953</v>
      </c>
      <c r="P171" s="4">
        <f t="shared" ca="1" si="50"/>
        <v>15.007392660142083</v>
      </c>
      <c r="Q171" s="4">
        <f t="shared" ca="1" si="44"/>
        <v>8.7016227534461699</v>
      </c>
      <c r="R171" s="4">
        <f t="shared" ca="1" si="51"/>
        <v>15.515434695956332</v>
      </c>
      <c r="S171" s="4">
        <f t="shared" ca="1" si="45"/>
        <v>-1</v>
      </c>
      <c r="T171" s="4">
        <f t="shared" ca="1" si="51"/>
        <v>-100</v>
      </c>
    </row>
    <row r="172" spans="1:20" x14ac:dyDescent="0.25">
      <c r="A172" s="1">
        <v>39722</v>
      </c>
      <c r="B172">
        <v>47.76</v>
      </c>
      <c r="C172">
        <v>53.73</v>
      </c>
      <c r="D172">
        <v>53.73</v>
      </c>
      <c r="E172">
        <v>36.32</v>
      </c>
      <c r="F172" s="2">
        <v>1475921892</v>
      </c>
      <c r="G172">
        <f t="shared" si="36"/>
        <v>57.31</v>
      </c>
      <c r="H172">
        <f t="shared" si="37"/>
        <v>49.25</v>
      </c>
      <c r="I172">
        <f t="shared" si="40"/>
        <v>61.89</v>
      </c>
      <c r="J172">
        <f t="shared" si="41"/>
        <v>45.87</v>
      </c>
      <c r="K172">
        <f t="shared" si="46"/>
        <v>69.099999999999994</v>
      </c>
      <c r="L172">
        <f t="shared" si="47"/>
        <v>45.87</v>
      </c>
      <c r="M172" s="4">
        <f t="shared" ca="1" si="42"/>
        <v>1.9169923692536759</v>
      </c>
      <c r="N172" s="4">
        <f t="shared" ca="1" si="50"/>
        <v>13.900092513346207</v>
      </c>
      <c r="O172" s="4">
        <f t="shared" ca="1" si="43"/>
        <v>4.3737204541224646</v>
      </c>
      <c r="P172" s="4">
        <f t="shared" ca="1" si="50"/>
        <v>15.900444660791191</v>
      </c>
      <c r="Q172" s="4">
        <f t="shared" ca="1" si="44"/>
        <v>9.3480364786897461</v>
      </c>
      <c r="R172" s="4">
        <f t="shared" ca="1" si="51"/>
        <v>16.068585874267271</v>
      </c>
      <c r="S172" s="4">
        <f t="shared" ca="1" si="45"/>
        <v>-1</v>
      </c>
      <c r="T172" s="4">
        <f t="shared" ca="1" si="51"/>
        <v>-100</v>
      </c>
    </row>
    <row r="173" spans="1:20" x14ac:dyDescent="0.25">
      <c r="A173" s="1">
        <v>39753</v>
      </c>
      <c r="B173">
        <v>40.6</v>
      </c>
      <c r="C173">
        <v>49.25</v>
      </c>
      <c r="D173">
        <v>49.25</v>
      </c>
      <c r="E173">
        <v>36.22</v>
      </c>
      <c r="F173" s="2">
        <v>1230277069</v>
      </c>
      <c r="G173">
        <f t="shared" si="36"/>
        <v>53.73</v>
      </c>
      <c r="H173">
        <f t="shared" si="37"/>
        <v>45.87</v>
      </c>
      <c r="I173">
        <f t="shared" si="40"/>
        <v>57.31</v>
      </c>
      <c r="J173">
        <f t="shared" si="41"/>
        <v>45.87</v>
      </c>
      <c r="K173">
        <f t="shared" si="46"/>
        <v>68.209999999999994</v>
      </c>
      <c r="L173">
        <f t="shared" si="47"/>
        <v>45.87</v>
      </c>
      <c r="M173" s="4">
        <f t="shared" ca="1" si="42"/>
        <v>2.0913705583756346</v>
      </c>
      <c r="N173" s="4">
        <f t="shared" ca="1" si="50"/>
        <v>15.900737099071804</v>
      </c>
      <c r="O173" s="4">
        <f t="shared" ca="1" si="43"/>
        <v>4.6598984771573608</v>
      </c>
      <c r="P173" s="4">
        <f t="shared" ca="1" si="50"/>
        <v>16.637350426055562</v>
      </c>
      <c r="Q173" s="4">
        <f t="shared" ca="1" si="44"/>
        <v>10.289340101522843</v>
      </c>
      <c r="R173" s="4">
        <f t="shared" ca="1" si="51"/>
        <v>16.813356077550235</v>
      </c>
      <c r="S173" s="4">
        <f t="shared" ca="1" si="45"/>
        <v>-1</v>
      </c>
      <c r="T173" s="4">
        <f t="shared" ca="1" si="51"/>
        <v>-100</v>
      </c>
    </row>
    <row r="174" spans="1:20" x14ac:dyDescent="0.25">
      <c r="A174" s="1">
        <v>39783</v>
      </c>
      <c r="B174">
        <v>44.18</v>
      </c>
      <c r="C174">
        <v>39.6</v>
      </c>
      <c r="D174">
        <v>45.87</v>
      </c>
      <c r="E174">
        <v>36.32</v>
      </c>
      <c r="F174" s="2">
        <v>1289940558</v>
      </c>
      <c r="G174">
        <f t="shared" si="36"/>
        <v>49.25</v>
      </c>
      <c r="H174">
        <f t="shared" si="37"/>
        <v>45.87</v>
      </c>
      <c r="I174">
        <f t="shared" si="40"/>
        <v>53.73</v>
      </c>
      <c r="J174">
        <f t="shared" si="41"/>
        <v>45.87</v>
      </c>
      <c r="K174">
        <f t="shared" si="46"/>
        <v>64.45</v>
      </c>
      <c r="L174">
        <f t="shared" si="47"/>
        <v>45.87</v>
      </c>
      <c r="M174" s="4">
        <f t="shared" ca="1" si="42"/>
        <v>2.3108785698713756</v>
      </c>
      <c r="N174" s="4">
        <f t="shared" ca="1" si="50"/>
        <v>18.237550788858069</v>
      </c>
      <c r="O174" s="4">
        <f t="shared" ca="1" si="43"/>
        <v>5.003270111183781</v>
      </c>
      <c r="P174" s="4">
        <f t="shared" ca="1" si="50"/>
        <v>17.469574317854274</v>
      </c>
      <c r="Q174" s="4">
        <f t="shared" ca="1" si="44"/>
        <v>11.121212121212121</v>
      </c>
      <c r="R174" s="4">
        <f t="shared" ca="1" si="51"/>
        <v>17.42037822505862</v>
      </c>
      <c r="S174" s="4">
        <f t="shared" ca="1" si="45"/>
        <v>-1</v>
      </c>
      <c r="T174" s="4">
        <f t="shared" ca="1" si="51"/>
        <v>-100</v>
      </c>
    </row>
    <row r="175" spans="1:20" x14ac:dyDescent="0.25">
      <c r="A175" s="1">
        <v>39814</v>
      </c>
      <c r="B175">
        <v>40</v>
      </c>
      <c r="C175">
        <v>45.77</v>
      </c>
      <c r="D175">
        <v>46.87</v>
      </c>
      <c r="E175">
        <v>38.51</v>
      </c>
      <c r="F175" s="2">
        <v>761574420</v>
      </c>
      <c r="G175">
        <f t="shared" si="36"/>
        <v>46.87</v>
      </c>
      <c r="H175">
        <f t="shared" si="37"/>
        <v>45.87</v>
      </c>
      <c r="I175">
        <f t="shared" si="40"/>
        <v>54.93</v>
      </c>
      <c r="J175">
        <f t="shared" si="41"/>
        <v>45.87</v>
      </c>
      <c r="K175">
        <f t="shared" si="46"/>
        <v>61.89</v>
      </c>
      <c r="L175">
        <f t="shared" si="47"/>
        <v>45.87</v>
      </c>
      <c r="M175" s="4">
        <f t="shared" ca="1" si="42"/>
        <v>2.2615745679539154</v>
      </c>
      <c r="N175" s="4">
        <f t="shared" ca="1" si="50"/>
        <v>17.728654981693381</v>
      </c>
      <c r="O175" s="4">
        <f t="shared" ca="1" si="43"/>
        <v>4.8965222957115424</v>
      </c>
      <c r="P175" s="4">
        <f t="shared" ca="1" si="50"/>
        <v>17.216506508811836</v>
      </c>
      <c r="Q175" s="4">
        <f t="shared" ca="1" si="44"/>
        <v>10.862598677192235</v>
      </c>
      <c r="R175" s="4">
        <f t="shared" ca="1" si="51"/>
        <v>17.236339253298262</v>
      </c>
      <c r="S175" s="4">
        <f t="shared" ca="1" si="45"/>
        <v>-1</v>
      </c>
      <c r="T175" s="4">
        <f t="shared" ca="1" si="51"/>
        <v>-100</v>
      </c>
    </row>
    <row r="176" spans="1:20" x14ac:dyDescent="0.25">
      <c r="A176" s="1">
        <v>39845</v>
      </c>
      <c r="B176">
        <v>44.73</v>
      </c>
      <c r="C176">
        <v>41</v>
      </c>
      <c r="D176">
        <v>46.72</v>
      </c>
      <c r="E176">
        <v>40.35</v>
      </c>
      <c r="F176" s="2">
        <v>1434713895</v>
      </c>
      <c r="G176">
        <f t="shared" si="36"/>
        <v>52.74</v>
      </c>
      <c r="H176">
        <f t="shared" si="37"/>
        <v>46.72</v>
      </c>
      <c r="I176">
        <f t="shared" si="40"/>
        <v>60.6</v>
      </c>
      <c r="J176">
        <f t="shared" si="41"/>
        <v>45.87</v>
      </c>
      <c r="K176">
        <f t="shared" si="46"/>
        <v>60.6</v>
      </c>
      <c r="L176">
        <f t="shared" si="47"/>
        <v>45.87</v>
      </c>
      <c r="M176" s="4">
        <f t="shared" ca="1" si="42"/>
        <v>2.2688356164383561</v>
      </c>
      <c r="N176" s="4">
        <f t="shared" ca="1" si="50"/>
        <v>17.80415439498082</v>
      </c>
      <c r="O176" s="4">
        <f t="shared" ca="1" si="43"/>
        <v>4.9122431506849313</v>
      </c>
      <c r="P176" s="4">
        <f t="shared" ca="1" si="50"/>
        <v>17.254085971025557</v>
      </c>
      <c r="Q176" s="4">
        <f t="shared" ca="1" si="44"/>
        <v>-1</v>
      </c>
      <c r="R176" s="4">
        <f t="shared" ca="1" si="51"/>
        <v>-100</v>
      </c>
      <c r="S176" s="4">
        <f t="shared" ca="1" si="45"/>
        <v>-1</v>
      </c>
      <c r="T176" s="4">
        <f t="shared" ca="1" si="51"/>
        <v>-100</v>
      </c>
    </row>
    <row r="177" spans="1:20" x14ac:dyDescent="0.25">
      <c r="A177" s="1">
        <v>39873</v>
      </c>
      <c r="B177">
        <v>51.14</v>
      </c>
      <c r="C177">
        <v>45.77</v>
      </c>
      <c r="D177">
        <v>52.74</v>
      </c>
      <c r="E177">
        <v>43.93</v>
      </c>
      <c r="F177" s="2">
        <v>1580808798</v>
      </c>
      <c r="G177">
        <f t="shared" si="36"/>
        <v>54.93</v>
      </c>
      <c r="H177">
        <f t="shared" si="37"/>
        <v>46.72</v>
      </c>
      <c r="I177">
        <f t="shared" si="40"/>
        <v>60.6</v>
      </c>
      <c r="J177">
        <f t="shared" si="41"/>
        <v>46.72</v>
      </c>
      <c r="K177">
        <f t="shared" si="46"/>
        <v>65</v>
      </c>
      <c r="L177">
        <f t="shared" si="47"/>
        <v>45.87</v>
      </c>
      <c r="M177" s="4">
        <f t="shared" ca="1" si="42"/>
        <v>2.0098596890405762</v>
      </c>
      <c r="N177" s="4">
        <f t="shared" ca="1" si="50"/>
        <v>14.9828709059604</v>
      </c>
      <c r="O177" s="4">
        <f t="shared" ca="1" si="43"/>
        <v>4.3515358361774741</v>
      </c>
      <c r="P177" s="4">
        <f t="shared" ca="1" si="50"/>
        <v>15.841522403405328</v>
      </c>
      <c r="Q177" s="4">
        <f t="shared" ca="1" si="44"/>
        <v>-1</v>
      </c>
      <c r="R177" s="4">
        <f t="shared" ca="1" si="51"/>
        <v>-100</v>
      </c>
      <c r="S177" s="4">
        <f t="shared" ca="1" si="45"/>
        <v>-1</v>
      </c>
      <c r="T177" s="4">
        <f t="shared" ca="1" si="51"/>
        <v>-100</v>
      </c>
    </row>
    <row r="178" spans="1:20" x14ac:dyDescent="0.25">
      <c r="A178" s="1">
        <v>39904</v>
      </c>
      <c r="B178">
        <v>54.93</v>
      </c>
      <c r="C178">
        <v>51.64</v>
      </c>
      <c r="D178">
        <v>54.93</v>
      </c>
      <c r="E178">
        <v>49.35</v>
      </c>
      <c r="F178" s="2">
        <v>1801014850</v>
      </c>
      <c r="G178">
        <f t="shared" si="36"/>
        <v>60.6</v>
      </c>
      <c r="H178">
        <f t="shared" si="37"/>
        <v>52.74</v>
      </c>
      <c r="I178">
        <f t="shared" si="40"/>
        <v>60.6</v>
      </c>
      <c r="J178">
        <f t="shared" si="41"/>
        <v>46.72</v>
      </c>
      <c r="K178">
        <f t="shared" si="46"/>
        <v>65.2</v>
      </c>
      <c r="L178">
        <f t="shared" si="47"/>
        <v>45.87</v>
      </c>
      <c r="M178" s="4">
        <f t="shared" ca="1" si="42"/>
        <v>1.9752412160932096</v>
      </c>
      <c r="N178" s="4">
        <f t="shared" ca="1" si="50"/>
        <v>14.584012906252575</v>
      </c>
      <c r="O178" s="4">
        <f t="shared" ca="1" si="43"/>
        <v>4.1780447842708899</v>
      </c>
      <c r="P178" s="4">
        <f t="shared" ca="1" si="50"/>
        <v>15.371173233895451</v>
      </c>
      <c r="Q178" s="4">
        <f t="shared" ca="1" si="44"/>
        <v>-1</v>
      </c>
      <c r="R178" s="4">
        <f t="shared" ca="1" si="51"/>
        <v>-100</v>
      </c>
      <c r="S178" s="4">
        <f t="shared" ca="1" si="45"/>
        <v>-1</v>
      </c>
      <c r="T178" s="4">
        <f t="shared" ca="1" si="51"/>
        <v>-100</v>
      </c>
    </row>
    <row r="179" spans="1:20" x14ac:dyDescent="0.25">
      <c r="A179" s="1">
        <v>39934</v>
      </c>
      <c r="B179">
        <v>60.1</v>
      </c>
      <c r="C179">
        <v>58.61</v>
      </c>
      <c r="D179">
        <v>60.6</v>
      </c>
      <c r="E179">
        <v>53.93</v>
      </c>
      <c r="F179" s="2">
        <v>1765101894</v>
      </c>
      <c r="G179">
        <f t="shared" si="36"/>
        <v>60.6</v>
      </c>
      <c r="H179">
        <f t="shared" si="37"/>
        <v>54.93</v>
      </c>
      <c r="I179">
        <f t="shared" si="40"/>
        <v>60.6</v>
      </c>
      <c r="J179">
        <f t="shared" si="41"/>
        <v>52.74</v>
      </c>
      <c r="K179">
        <f t="shared" si="46"/>
        <v>65.2</v>
      </c>
      <c r="L179">
        <f t="shared" si="47"/>
        <v>45.87</v>
      </c>
      <c r="M179" s="4">
        <f t="shared" ca="1" si="42"/>
        <v>1.7904290429042904</v>
      </c>
      <c r="N179" s="4">
        <f t="shared" ca="1" si="50"/>
        <v>12.354746139247762</v>
      </c>
      <c r="O179" s="4">
        <f t="shared" ca="1" si="43"/>
        <v>3.9603960396039604</v>
      </c>
      <c r="P179" s="4">
        <f t="shared" ca="1" si="50"/>
        <v>14.755593059805982</v>
      </c>
      <c r="Q179" s="4">
        <f t="shared" ca="1" si="44"/>
        <v>-1</v>
      </c>
      <c r="R179" s="4">
        <f t="shared" ca="1" si="51"/>
        <v>-100</v>
      </c>
      <c r="S179" s="4">
        <f t="shared" ca="1" si="45"/>
        <v>-1</v>
      </c>
      <c r="T179" s="4">
        <f t="shared" ca="1" si="51"/>
        <v>-100</v>
      </c>
    </row>
    <row r="180" spans="1:20" x14ac:dyDescent="0.25">
      <c r="A180" s="1">
        <v>39965</v>
      </c>
      <c r="B180">
        <v>54.43</v>
      </c>
      <c r="C180">
        <v>60.2</v>
      </c>
      <c r="D180">
        <v>60.3</v>
      </c>
      <c r="E180">
        <v>50.75</v>
      </c>
      <c r="F180" s="2">
        <v>1644924761</v>
      </c>
      <c r="G180">
        <f t="shared" si="36"/>
        <v>60.6</v>
      </c>
      <c r="H180">
        <f t="shared" si="37"/>
        <v>59.2</v>
      </c>
      <c r="I180">
        <f t="shared" si="40"/>
        <v>65</v>
      </c>
      <c r="J180">
        <f t="shared" si="41"/>
        <v>54.93</v>
      </c>
      <c r="K180">
        <f t="shared" si="46"/>
        <v>65.2</v>
      </c>
      <c r="L180">
        <f t="shared" si="47"/>
        <v>46.72</v>
      </c>
      <c r="M180" s="4">
        <f t="shared" ca="1" si="42"/>
        <v>1.9651741293532339</v>
      </c>
      <c r="N180" s="4">
        <f t="shared" ca="1" si="50"/>
        <v>14.466975447925856</v>
      </c>
      <c r="O180" s="4">
        <f t="shared" ca="1" si="43"/>
        <v>4.1210613598673298</v>
      </c>
      <c r="P180" s="4">
        <f t="shared" ca="1" si="50"/>
        <v>15.212846887923813</v>
      </c>
      <c r="Q180" s="4">
        <f t="shared" ca="1" si="44"/>
        <v>-1</v>
      </c>
      <c r="R180" s="4">
        <f t="shared" ca="1" si="51"/>
        <v>-100</v>
      </c>
      <c r="S180" s="4">
        <f t="shared" ca="1" si="45"/>
        <v>-1</v>
      </c>
      <c r="T180" s="4">
        <f t="shared" ca="1" si="51"/>
        <v>-100</v>
      </c>
    </row>
    <row r="181" spans="1:20" x14ac:dyDescent="0.25">
      <c r="A181" s="1">
        <v>39995</v>
      </c>
      <c r="B181">
        <v>58.9</v>
      </c>
      <c r="C181">
        <v>54.03</v>
      </c>
      <c r="D181">
        <v>59.2</v>
      </c>
      <c r="E181">
        <v>53.1</v>
      </c>
      <c r="F181" s="2">
        <v>1495605037</v>
      </c>
      <c r="G181">
        <f t="shared" si="36"/>
        <v>60.3</v>
      </c>
      <c r="H181">
        <f t="shared" si="37"/>
        <v>59.2</v>
      </c>
      <c r="I181">
        <f t="shared" si="40"/>
        <v>65.2</v>
      </c>
      <c r="J181">
        <f t="shared" si="41"/>
        <v>59.2</v>
      </c>
      <c r="K181">
        <f t="shared" si="46"/>
        <v>65.2</v>
      </c>
      <c r="L181">
        <f t="shared" si="47"/>
        <v>46.72</v>
      </c>
      <c r="M181" s="4">
        <f t="shared" ca="1" si="42"/>
        <v>2.0777027027027026</v>
      </c>
      <c r="N181" s="4">
        <f t="shared" ref="N181:P196" ca="1" si="52">(IF(M181&gt;0,1,0)*ABS(M181)^(1/M$2)-1)*100</f>
        <v>15.748848955109374</v>
      </c>
      <c r="O181" s="4">
        <f t="shared" ca="1" si="43"/>
        <v>4.1976351351351351</v>
      </c>
      <c r="P181" s="4">
        <f t="shared" ca="1" si="52"/>
        <v>15.42515558835451</v>
      </c>
      <c r="Q181" s="4">
        <f t="shared" ca="1" si="44"/>
        <v>-1</v>
      </c>
      <c r="R181" s="4">
        <f t="shared" ref="R181:T196" ca="1" si="53">(IF(Q181&gt;0,1,0)*ABS(Q181)^(1/Q$2)-1)*100</f>
        <v>-100</v>
      </c>
      <c r="S181" s="4">
        <f t="shared" ca="1" si="45"/>
        <v>-1</v>
      </c>
      <c r="T181" s="4">
        <f t="shared" ca="1" si="53"/>
        <v>-100</v>
      </c>
    </row>
    <row r="182" spans="1:20" x14ac:dyDescent="0.25">
      <c r="A182" s="1">
        <v>40026</v>
      </c>
      <c r="B182">
        <v>59.2</v>
      </c>
      <c r="C182">
        <v>58.6</v>
      </c>
      <c r="D182">
        <v>59.8</v>
      </c>
      <c r="E182">
        <v>56.5</v>
      </c>
      <c r="F182" s="2">
        <v>998422669</v>
      </c>
      <c r="G182">
        <f t="shared" si="36"/>
        <v>65</v>
      </c>
      <c r="H182">
        <f t="shared" si="37"/>
        <v>59.2</v>
      </c>
      <c r="I182">
        <f t="shared" si="40"/>
        <v>65.2</v>
      </c>
      <c r="J182">
        <f t="shared" si="41"/>
        <v>59.2</v>
      </c>
      <c r="K182">
        <f t="shared" si="46"/>
        <v>65.2</v>
      </c>
      <c r="L182">
        <f t="shared" si="47"/>
        <v>52.74</v>
      </c>
      <c r="M182" s="4">
        <f t="shared" ca="1" si="42"/>
        <v>2.0735785953177257</v>
      </c>
      <c r="N182" s="4">
        <f t="shared" ca="1" si="52"/>
        <v>15.702861610877594</v>
      </c>
      <c r="O182" s="4">
        <f t="shared" ca="1" si="43"/>
        <v>4.1555183946488299</v>
      </c>
      <c r="P182" s="4">
        <f t="shared" ca="1" si="52"/>
        <v>15.308818155015903</v>
      </c>
      <c r="Q182" s="4">
        <f t="shared" ca="1" si="44"/>
        <v>-1</v>
      </c>
      <c r="R182" s="4">
        <f t="shared" ca="1" si="53"/>
        <v>-100</v>
      </c>
      <c r="S182" s="4">
        <f t="shared" ca="1" si="45"/>
        <v>-1</v>
      </c>
      <c r="T182" s="4">
        <f t="shared" ca="1" si="53"/>
        <v>-100</v>
      </c>
    </row>
    <row r="183" spans="1:20" x14ac:dyDescent="0.25">
      <c r="A183" s="1">
        <v>40057</v>
      </c>
      <c r="B183">
        <v>64.5</v>
      </c>
      <c r="C183">
        <v>59.4</v>
      </c>
      <c r="D183">
        <v>65</v>
      </c>
      <c r="E183">
        <v>58.7</v>
      </c>
      <c r="F183" s="2">
        <v>1200872804</v>
      </c>
      <c r="G183">
        <f t="shared" si="36"/>
        <v>65.2</v>
      </c>
      <c r="H183">
        <f t="shared" si="37"/>
        <v>59.8</v>
      </c>
      <c r="I183">
        <f t="shared" si="40"/>
        <v>65.2</v>
      </c>
      <c r="J183">
        <f t="shared" si="41"/>
        <v>59.2</v>
      </c>
      <c r="K183">
        <f t="shared" si="46"/>
        <v>65.2</v>
      </c>
      <c r="L183">
        <f t="shared" si="47"/>
        <v>54.93</v>
      </c>
      <c r="M183" s="4">
        <f t="shared" ca="1" si="42"/>
        <v>1.9384615384615385</v>
      </c>
      <c r="N183" s="4">
        <f t="shared" ca="1" si="52"/>
        <v>14.154079842244593</v>
      </c>
      <c r="O183" s="4">
        <f t="shared" ca="1" si="43"/>
        <v>3.8230769230769233</v>
      </c>
      <c r="P183" s="4">
        <f t="shared" ca="1" si="52"/>
        <v>14.351351977579707</v>
      </c>
      <c r="Q183" s="4">
        <f t="shared" ca="1" si="44"/>
        <v>-1</v>
      </c>
      <c r="R183" s="4">
        <f t="shared" ca="1" si="53"/>
        <v>-100</v>
      </c>
      <c r="S183" s="4">
        <f t="shared" ca="1" si="45"/>
        <v>-1</v>
      </c>
      <c r="T183" s="4">
        <f t="shared" ca="1" si="53"/>
        <v>-100</v>
      </c>
    </row>
    <row r="184" spans="1:20" x14ac:dyDescent="0.25">
      <c r="A184" s="1">
        <v>40087</v>
      </c>
      <c r="B184">
        <v>60</v>
      </c>
      <c r="C184">
        <v>65</v>
      </c>
      <c r="D184">
        <v>65.2</v>
      </c>
      <c r="E184">
        <v>59</v>
      </c>
      <c r="F184" s="2">
        <v>1492139217</v>
      </c>
      <c r="G184">
        <f t="shared" si="36"/>
        <v>65.2</v>
      </c>
      <c r="H184">
        <f t="shared" si="37"/>
        <v>63.2</v>
      </c>
      <c r="I184">
        <f t="shared" si="40"/>
        <v>65.2</v>
      </c>
      <c r="J184">
        <f t="shared" si="41"/>
        <v>59.8</v>
      </c>
      <c r="K184">
        <f t="shared" si="46"/>
        <v>65.2</v>
      </c>
      <c r="L184">
        <f t="shared" si="47"/>
        <v>59.2</v>
      </c>
      <c r="M184" s="4">
        <f t="shared" ca="1" si="42"/>
        <v>1.9325153374233128</v>
      </c>
      <c r="N184" s="4">
        <f t="shared" ca="1" si="52"/>
        <v>14.083960575653464</v>
      </c>
      <c r="O184" s="4">
        <f t="shared" ca="1" si="43"/>
        <v>3.9723926380368098</v>
      </c>
      <c r="P184" s="4">
        <f t="shared" ca="1" si="52"/>
        <v>14.790306855589375</v>
      </c>
      <c r="Q184" s="4">
        <f t="shared" ca="1" si="44"/>
        <v>-1</v>
      </c>
      <c r="R184" s="4">
        <f t="shared" ca="1" si="53"/>
        <v>-100</v>
      </c>
      <c r="S184" s="4">
        <f t="shared" ca="1" si="45"/>
        <v>-1</v>
      </c>
      <c r="T184" s="4">
        <f t="shared" ca="1" si="53"/>
        <v>-100</v>
      </c>
    </row>
    <row r="185" spans="1:20" x14ac:dyDescent="0.25">
      <c r="A185" s="1">
        <v>40118</v>
      </c>
      <c r="B185">
        <v>61.1</v>
      </c>
      <c r="C185">
        <v>59.5</v>
      </c>
      <c r="D185">
        <v>63.2</v>
      </c>
      <c r="E185">
        <v>59</v>
      </c>
      <c r="F185" s="2">
        <v>1133939777</v>
      </c>
      <c r="G185">
        <f t="shared" si="36"/>
        <v>65.2</v>
      </c>
      <c r="H185">
        <f t="shared" si="37"/>
        <v>63.2</v>
      </c>
      <c r="I185">
        <f t="shared" si="40"/>
        <v>65.2</v>
      </c>
      <c r="J185">
        <f t="shared" si="41"/>
        <v>60.7</v>
      </c>
      <c r="K185">
        <f t="shared" si="46"/>
        <v>65.2</v>
      </c>
      <c r="L185">
        <f t="shared" si="47"/>
        <v>59.2</v>
      </c>
      <c r="M185" s="4">
        <f t="shared" ca="1" si="42"/>
        <v>1.9936708860759493</v>
      </c>
      <c r="N185" s="4">
        <f t="shared" ca="1" si="52"/>
        <v>14.797040868657296</v>
      </c>
      <c r="O185" s="4">
        <f t="shared" ca="1" si="43"/>
        <v>4.0981012658227849</v>
      </c>
      <c r="P185" s="4">
        <f t="shared" ca="1" si="52"/>
        <v>15.148495664440942</v>
      </c>
      <c r="Q185" s="4">
        <f t="shared" ca="1" si="44"/>
        <v>-1</v>
      </c>
      <c r="R185" s="4">
        <f t="shared" ca="1" si="53"/>
        <v>-100</v>
      </c>
      <c r="S185" s="4">
        <f t="shared" ca="1" si="45"/>
        <v>-1</v>
      </c>
      <c r="T185" s="4">
        <f t="shared" ca="1" si="53"/>
        <v>-100</v>
      </c>
    </row>
    <row r="186" spans="1:20" x14ac:dyDescent="0.25">
      <c r="A186" s="1">
        <v>40148</v>
      </c>
      <c r="B186">
        <v>64.5</v>
      </c>
      <c r="C186">
        <v>61.5</v>
      </c>
      <c r="D186">
        <v>64.5</v>
      </c>
      <c r="E186">
        <v>60.4</v>
      </c>
      <c r="F186" s="2">
        <v>1038495258</v>
      </c>
      <c r="G186">
        <f t="shared" si="36"/>
        <v>65.099999999999994</v>
      </c>
      <c r="H186">
        <f t="shared" si="37"/>
        <v>63.2</v>
      </c>
      <c r="I186">
        <f t="shared" si="40"/>
        <v>65.2</v>
      </c>
      <c r="J186">
        <f t="shared" si="41"/>
        <v>60.7</v>
      </c>
      <c r="K186">
        <f t="shared" si="46"/>
        <v>65.2</v>
      </c>
      <c r="L186">
        <f t="shared" si="47"/>
        <v>59.2</v>
      </c>
      <c r="M186" s="4">
        <f t="shared" ca="1" si="42"/>
        <v>1.9922480620155039</v>
      </c>
      <c r="N186" s="4">
        <f t="shared" ca="1" si="52"/>
        <v>14.780650737250633</v>
      </c>
      <c r="O186" s="4">
        <f t="shared" ca="1" si="43"/>
        <v>4.224806201550388</v>
      </c>
      <c r="P186" s="4">
        <f t="shared" ca="1" si="52"/>
        <v>15.499652929535701</v>
      </c>
      <c r="Q186" s="4">
        <f t="shared" ca="1" si="44"/>
        <v>-1</v>
      </c>
      <c r="R186" s="4">
        <f t="shared" ca="1" si="53"/>
        <v>-100</v>
      </c>
      <c r="S186" s="4">
        <f t="shared" ca="1" si="45"/>
        <v>-1</v>
      </c>
      <c r="T186" s="4">
        <f t="shared" ca="1" si="53"/>
        <v>-100</v>
      </c>
    </row>
    <row r="187" spans="1:20" x14ac:dyDescent="0.25">
      <c r="A187" s="1">
        <v>40179</v>
      </c>
      <c r="B187">
        <v>61.5</v>
      </c>
      <c r="C187">
        <v>65</v>
      </c>
      <c r="D187">
        <v>65.099999999999994</v>
      </c>
      <c r="E187">
        <v>59.4</v>
      </c>
      <c r="F187" s="2">
        <v>1018778395</v>
      </c>
      <c r="G187">
        <f t="shared" si="36"/>
        <v>65.099999999999994</v>
      </c>
      <c r="H187">
        <f t="shared" si="37"/>
        <v>60.7</v>
      </c>
      <c r="I187">
        <f t="shared" si="40"/>
        <v>65.099999999999994</v>
      </c>
      <c r="J187">
        <f t="shared" si="41"/>
        <v>60.7</v>
      </c>
      <c r="K187">
        <f t="shared" si="46"/>
        <v>65.2</v>
      </c>
      <c r="L187">
        <f t="shared" si="47"/>
        <v>59.8</v>
      </c>
      <c r="M187" s="4">
        <f t="shared" ca="1" si="42"/>
        <v>2.0046082949308759</v>
      </c>
      <c r="N187" s="4">
        <f t="shared" ca="1" si="52"/>
        <v>14.922722186714154</v>
      </c>
      <c r="O187" s="4">
        <f t="shared" ca="1" si="43"/>
        <v>4.6313364055299546</v>
      </c>
      <c r="P187" s="4">
        <f t="shared" ca="1" si="52"/>
        <v>16.56566154952186</v>
      </c>
      <c r="Q187" s="4">
        <f t="shared" ca="1" si="44"/>
        <v>-1</v>
      </c>
      <c r="R187" s="4">
        <f t="shared" ca="1" si="53"/>
        <v>-100</v>
      </c>
      <c r="S187" s="4">
        <f t="shared" ca="1" si="45"/>
        <v>-1</v>
      </c>
      <c r="T187" s="4">
        <f t="shared" ca="1" si="53"/>
        <v>-100</v>
      </c>
    </row>
    <row r="188" spans="1:20" x14ac:dyDescent="0.25">
      <c r="A188" s="1">
        <v>40210</v>
      </c>
      <c r="B188">
        <v>58.8</v>
      </c>
      <c r="C188">
        <v>60.7</v>
      </c>
      <c r="D188">
        <v>60.7</v>
      </c>
      <c r="E188">
        <v>57</v>
      </c>
      <c r="F188" s="2">
        <v>709611617</v>
      </c>
      <c r="G188">
        <f t="shared" si="36"/>
        <v>65.099999999999994</v>
      </c>
      <c r="H188">
        <f t="shared" si="37"/>
        <v>60.7</v>
      </c>
      <c r="I188">
        <f t="shared" si="40"/>
        <v>65.099999999999994</v>
      </c>
      <c r="J188">
        <f t="shared" si="41"/>
        <v>60.7</v>
      </c>
      <c r="K188">
        <f t="shared" si="46"/>
        <v>65.2</v>
      </c>
      <c r="L188">
        <f t="shared" si="47"/>
        <v>60.7</v>
      </c>
      <c r="M188" s="4">
        <f t="shared" ca="1" si="42"/>
        <v>2.3393739703459637</v>
      </c>
      <c r="N188" s="4">
        <f t="shared" ca="1" si="52"/>
        <v>18.527720074127107</v>
      </c>
      <c r="O188" s="4">
        <f t="shared" ca="1" si="43"/>
        <v>5.0906095551894559</v>
      </c>
      <c r="P188" s="4">
        <f t="shared" ca="1" si="52"/>
        <v>17.673041502333774</v>
      </c>
      <c r="Q188" s="4">
        <f t="shared" ca="1" si="44"/>
        <v>-1</v>
      </c>
      <c r="R188" s="4">
        <f t="shared" ca="1" si="53"/>
        <v>-100</v>
      </c>
      <c r="S188" s="4">
        <f t="shared" ca="1" si="45"/>
        <v>-1</v>
      </c>
      <c r="T188" s="4">
        <f t="shared" ca="1" si="53"/>
        <v>-100</v>
      </c>
    </row>
    <row r="189" spans="1:20" x14ac:dyDescent="0.25">
      <c r="A189" s="1">
        <v>40238</v>
      </c>
      <c r="B189">
        <v>61.5</v>
      </c>
      <c r="C189">
        <v>59.5</v>
      </c>
      <c r="D189">
        <v>62.4</v>
      </c>
      <c r="E189">
        <v>58.2</v>
      </c>
      <c r="F189" s="2">
        <v>1132674886</v>
      </c>
      <c r="G189">
        <f t="shared" si="36"/>
        <v>64.900000000000006</v>
      </c>
      <c r="H189">
        <f t="shared" si="37"/>
        <v>60.7</v>
      </c>
      <c r="I189">
        <f t="shared" si="40"/>
        <v>65.099999999999994</v>
      </c>
      <c r="J189">
        <f t="shared" si="41"/>
        <v>60.7</v>
      </c>
      <c r="K189">
        <f t="shared" si="46"/>
        <v>65.2</v>
      </c>
      <c r="L189">
        <f t="shared" si="47"/>
        <v>60.7</v>
      </c>
      <c r="M189" s="4">
        <f t="shared" ca="1" si="42"/>
        <v>2.2756410256410255</v>
      </c>
      <c r="N189" s="4">
        <f t="shared" ca="1" si="52"/>
        <v>17.874740849698089</v>
      </c>
      <c r="O189" s="4">
        <f t="shared" ca="1" si="43"/>
        <v>4.8317307692307692</v>
      </c>
      <c r="P189" s="4">
        <f t="shared" ca="1" si="52"/>
        <v>17.060472479017431</v>
      </c>
      <c r="Q189" s="4">
        <f t="shared" ca="1" si="44"/>
        <v>-1</v>
      </c>
      <c r="R189" s="4">
        <f t="shared" ca="1" si="53"/>
        <v>-100</v>
      </c>
      <c r="S189" s="4">
        <f t="shared" ca="1" si="45"/>
        <v>-1</v>
      </c>
      <c r="T189" s="4">
        <f t="shared" ca="1" si="53"/>
        <v>-100</v>
      </c>
    </row>
    <row r="190" spans="1:20" x14ac:dyDescent="0.25">
      <c r="A190" s="1">
        <v>40269</v>
      </c>
      <c r="B190">
        <v>61.8</v>
      </c>
      <c r="C190">
        <v>61.5</v>
      </c>
      <c r="D190">
        <v>64.900000000000006</v>
      </c>
      <c r="E190">
        <v>60.8</v>
      </c>
      <c r="F190" s="2">
        <v>1059833257</v>
      </c>
      <c r="G190">
        <f t="shared" si="36"/>
        <v>64.900000000000006</v>
      </c>
      <c r="H190">
        <f t="shared" si="37"/>
        <v>62.4</v>
      </c>
      <c r="I190">
        <f t="shared" si="40"/>
        <v>64.900000000000006</v>
      </c>
      <c r="J190">
        <f t="shared" si="41"/>
        <v>60.7</v>
      </c>
      <c r="K190">
        <f t="shared" si="46"/>
        <v>65.099999999999994</v>
      </c>
      <c r="L190">
        <f t="shared" si="47"/>
        <v>60.7</v>
      </c>
      <c r="M190" s="4">
        <f t="shared" ca="1" si="42"/>
        <v>2.2650231124807396</v>
      </c>
      <c r="N190" s="4">
        <f t="shared" ca="1" si="52"/>
        <v>17.76453662902313</v>
      </c>
      <c r="O190" s="4">
        <f t="shared" ca="1" si="43"/>
        <v>4.6456086286594758</v>
      </c>
      <c r="P190" s="4">
        <f t="shared" ca="1" si="52"/>
        <v>16.601533453694483</v>
      </c>
      <c r="Q190" s="4">
        <f t="shared" ca="1" si="44"/>
        <v>-1</v>
      </c>
      <c r="R190" s="4">
        <f t="shared" ca="1" si="53"/>
        <v>-100</v>
      </c>
      <c r="S190" s="4">
        <f t="shared" ca="1" si="45"/>
        <v>-1</v>
      </c>
      <c r="T190" s="4">
        <f t="shared" ca="1" si="53"/>
        <v>-100</v>
      </c>
    </row>
    <row r="191" spans="1:20" x14ac:dyDescent="0.25">
      <c r="A191" s="1">
        <v>40299</v>
      </c>
      <c r="B191">
        <v>60.2</v>
      </c>
      <c r="C191">
        <v>62.6</v>
      </c>
      <c r="D191">
        <v>62.6</v>
      </c>
      <c r="E191">
        <v>57.7</v>
      </c>
      <c r="F191" s="2">
        <v>986920329</v>
      </c>
      <c r="G191">
        <f t="shared" si="36"/>
        <v>64.900000000000006</v>
      </c>
      <c r="H191">
        <f t="shared" si="37"/>
        <v>62.6</v>
      </c>
      <c r="I191">
        <f t="shared" si="40"/>
        <v>64.900000000000006</v>
      </c>
      <c r="J191">
        <f t="shared" si="41"/>
        <v>62.4</v>
      </c>
      <c r="K191">
        <f t="shared" si="46"/>
        <v>65.099999999999994</v>
      </c>
      <c r="L191">
        <f t="shared" si="47"/>
        <v>60.7</v>
      </c>
      <c r="M191" s="4">
        <f t="shared" ca="1" si="42"/>
        <v>2.2763578274760383</v>
      </c>
      <c r="N191" s="4">
        <f t="shared" ca="1" si="52"/>
        <v>17.882165763019508</v>
      </c>
      <c r="O191" s="4">
        <f t="shared" ca="1" si="43"/>
        <v>4.8162939297124598</v>
      </c>
      <c r="P191" s="4">
        <f t="shared" ca="1" si="52"/>
        <v>17.023019088725945</v>
      </c>
      <c r="Q191" s="4">
        <f t="shared" ca="1" si="44"/>
        <v>-1</v>
      </c>
      <c r="R191" s="4">
        <f t="shared" ca="1" si="53"/>
        <v>-100</v>
      </c>
      <c r="S191" s="4">
        <f t="shared" ca="1" si="45"/>
        <v>-1</v>
      </c>
      <c r="T191" s="4">
        <f t="shared" ca="1" si="53"/>
        <v>-100</v>
      </c>
    </row>
    <row r="192" spans="1:20" x14ac:dyDescent="0.25">
      <c r="A192" s="1">
        <v>40330</v>
      </c>
      <c r="B192">
        <v>60.6</v>
      </c>
      <c r="C192">
        <v>59.9</v>
      </c>
      <c r="D192">
        <v>63.7</v>
      </c>
      <c r="E192">
        <v>58.3</v>
      </c>
      <c r="F192" s="2">
        <v>906871508</v>
      </c>
      <c r="G192">
        <f t="shared" si="36"/>
        <v>63.7</v>
      </c>
      <c r="H192">
        <f t="shared" si="37"/>
        <v>62.6</v>
      </c>
      <c r="I192">
        <f t="shared" si="40"/>
        <v>64.900000000000006</v>
      </c>
      <c r="J192">
        <f t="shared" si="41"/>
        <v>62.3</v>
      </c>
      <c r="K192">
        <f t="shared" si="46"/>
        <v>75</v>
      </c>
      <c r="L192">
        <f t="shared" si="47"/>
        <v>60.7</v>
      </c>
      <c r="M192" s="4">
        <f t="shared" ca="1" si="42"/>
        <v>2.1742543171114597</v>
      </c>
      <c r="N192" s="4">
        <f t="shared" ca="1" si="52"/>
        <v>16.80517064065279</v>
      </c>
      <c r="O192" s="4">
        <f t="shared" ca="1" si="43"/>
        <v>4.7331240188383044</v>
      </c>
      <c r="P192" s="4">
        <f t="shared" ca="1" si="52"/>
        <v>16.819350802087918</v>
      </c>
      <c r="Q192" s="4">
        <f t="shared" ca="1" si="44"/>
        <v>-1</v>
      </c>
      <c r="R192" s="4">
        <f t="shared" ca="1" si="53"/>
        <v>-100</v>
      </c>
      <c r="S192" s="4">
        <f t="shared" ca="1" si="45"/>
        <v>-1</v>
      </c>
      <c r="T192" s="4">
        <f t="shared" ca="1" si="53"/>
        <v>-100</v>
      </c>
    </row>
    <row r="193" spans="1:20" x14ac:dyDescent="0.25">
      <c r="A193" s="1">
        <v>40360</v>
      </c>
      <c r="B193">
        <v>62.4</v>
      </c>
      <c r="C193">
        <v>60.6</v>
      </c>
      <c r="D193">
        <v>63.1</v>
      </c>
      <c r="E193">
        <v>58.8</v>
      </c>
      <c r="F193" s="2">
        <v>1074543627</v>
      </c>
      <c r="G193">
        <f t="shared" si="36"/>
        <v>63.7</v>
      </c>
      <c r="H193">
        <f t="shared" si="37"/>
        <v>62.8</v>
      </c>
      <c r="I193">
        <f t="shared" si="40"/>
        <v>63.7</v>
      </c>
      <c r="J193">
        <f t="shared" si="41"/>
        <v>62.3</v>
      </c>
      <c r="K193">
        <f t="shared" si="46"/>
        <v>78.3</v>
      </c>
      <c r="L193">
        <f t="shared" si="47"/>
        <v>60.7</v>
      </c>
      <c r="M193" s="4">
        <f t="shared" ca="1" si="42"/>
        <v>2.0839936608557843</v>
      </c>
      <c r="N193" s="4">
        <f t="shared" ca="1" si="52"/>
        <v>15.818858090451492</v>
      </c>
      <c r="O193" s="4">
        <f t="shared" ca="1" si="43"/>
        <v>4.7781299524564185</v>
      </c>
      <c r="P193" s="4">
        <f t="shared" ca="1" si="52"/>
        <v>16.929958548073465</v>
      </c>
      <c r="Q193" s="4">
        <f t="shared" ca="1" si="44"/>
        <v>-1</v>
      </c>
      <c r="R193" s="4">
        <f t="shared" ca="1" si="53"/>
        <v>-100</v>
      </c>
      <c r="S193" s="4">
        <f t="shared" ca="1" si="45"/>
        <v>-1</v>
      </c>
      <c r="T193" s="4">
        <f t="shared" ca="1" si="53"/>
        <v>-100</v>
      </c>
    </row>
    <row r="194" spans="1:20" x14ac:dyDescent="0.25">
      <c r="A194" s="1">
        <v>40391</v>
      </c>
      <c r="B194">
        <v>58.9</v>
      </c>
      <c r="C194">
        <v>62.6</v>
      </c>
      <c r="D194">
        <v>62.8</v>
      </c>
      <c r="E194">
        <v>58.4</v>
      </c>
      <c r="F194" s="2">
        <v>989842612</v>
      </c>
      <c r="G194">
        <f t="shared" si="36"/>
        <v>63.1</v>
      </c>
      <c r="H194">
        <f t="shared" si="37"/>
        <v>62.3</v>
      </c>
      <c r="I194">
        <f t="shared" si="40"/>
        <v>64.7</v>
      </c>
      <c r="J194">
        <f t="shared" si="41"/>
        <v>62.3</v>
      </c>
      <c r="K194">
        <f t="shared" si="46"/>
        <v>78.3</v>
      </c>
      <c r="L194">
        <f t="shared" si="47"/>
        <v>62.3</v>
      </c>
      <c r="M194" s="4">
        <f t="shared" ca="1" si="42"/>
        <v>2.0939490445859872</v>
      </c>
      <c r="N194" s="4">
        <f t="shared" ca="1" si="52"/>
        <v>15.92930221183828</v>
      </c>
      <c r="O194" s="4">
        <f t="shared" ca="1" si="43"/>
        <v>4.8009554140127388</v>
      </c>
      <c r="P194" s="4">
        <f t="shared" ca="1" si="52"/>
        <v>16.985697093093812</v>
      </c>
      <c r="Q194" s="4">
        <f t="shared" ca="1" si="44"/>
        <v>-1</v>
      </c>
      <c r="R194" s="4">
        <f t="shared" ca="1" si="53"/>
        <v>-100</v>
      </c>
      <c r="S194" s="4">
        <f t="shared" ca="1" si="45"/>
        <v>-1</v>
      </c>
      <c r="T194" s="4">
        <f t="shared" ca="1" si="53"/>
        <v>-100</v>
      </c>
    </row>
    <row r="195" spans="1:20" x14ac:dyDescent="0.25">
      <c r="A195" s="1">
        <v>40422</v>
      </c>
      <c r="B195">
        <v>62</v>
      </c>
      <c r="C195">
        <v>59.3</v>
      </c>
      <c r="D195">
        <v>62.3</v>
      </c>
      <c r="E195">
        <v>58.7</v>
      </c>
      <c r="F195" s="2">
        <v>1028026363</v>
      </c>
      <c r="G195">
        <f t="shared" si="36"/>
        <v>63.1</v>
      </c>
      <c r="H195">
        <f t="shared" si="37"/>
        <v>62.3</v>
      </c>
      <c r="I195">
        <f t="shared" si="40"/>
        <v>75</v>
      </c>
      <c r="J195">
        <f t="shared" si="41"/>
        <v>62.3</v>
      </c>
      <c r="K195">
        <f t="shared" si="46"/>
        <v>78.3</v>
      </c>
      <c r="L195">
        <f t="shared" si="47"/>
        <v>62.3</v>
      </c>
      <c r="M195" s="4">
        <f t="shared" ca="1" si="42"/>
        <v>2.1107544141252008</v>
      </c>
      <c r="N195" s="4">
        <f t="shared" ca="1" si="52"/>
        <v>16.114790044319793</v>
      </c>
      <c r="O195" s="4">
        <f t="shared" ca="1" si="43"/>
        <v>5.248796147672552</v>
      </c>
      <c r="P195" s="4">
        <f t="shared" ca="1" si="52"/>
        <v>18.033686259279101</v>
      </c>
      <c r="Q195" s="4">
        <f t="shared" ca="1" si="44"/>
        <v>-1</v>
      </c>
      <c r="R195" s="4">
        <f t="shared" ca="1" si="53"/>
        <v>-100</v>
      </c>
      <c r="S195" s="4">
        <f t="shared" ca="1" si="45"/>
        <v>-1</v>
      </c>
      <c r="T195" s="4">
        <f t="shared" ca="1" si="53"/>
        <v>-100</v>
      </c>
    </row>
    <row r="196" spans="1:20" x14ac:dyDescent="0.25">
      <c r="A196" s="1">
        <v>40452</v>
      </c>
      <c r="B196">
        <v>62.8</v>
      </c>
      <c r="C196">
        <v>62.2</v>
      </c>
      <c r="D196">
        <v>63.1</v>
      </c>
      <c r="E196">
        <v>60.1</v>
      </c>
      <c r="F196" s="2">
        <v>811235554</v>
      </c>
      <c r="G196">
        <f t="shared" si="36"/>
        <v>64.7</v>
      </c>
      <c r="H196">
        <f t="shared" si="37"/>
        <v>62.3</v>
      </c>
      <c r="I196">
        <f t="shared" si="40"/>
        <v>78.3</v>
      </c>
      <c r="J196">
        <f t="shared" si="41"/>
        <v>62.3</v>
      </c>
      <c r="K196">
        <f t="shared" si="46"/>
        <v>78.3</v>
      </c>
      <c r="L196">
        <f t="shared" si="47"/>
        <v>62.3</v>
      </c>
      <c r="M196" s="4">
        <f t="shared" ca="1" si="42"/>
        <v>2.0839936608557843</v>
      </c>
      <c r="N196" s="4">
        <f t="shared" ca="1" si="52"/>
        <v>15.818858090451492</v>
      </c>
      <c r="O196" s="4">
        <f t="shared" ca="1" si="43"/>
        <v>7.1870047543581617</v>
      </c>
      <c r="P196" s="4">
        <f t="shared" ca="1" si="52"/>
        <v>21.802104809041477</v>
      </c>
      <c r="Q196" s="4">
        <f t="shared" ca="1" si="44"/>
        <v>-1</v>
      </c>
      <c r="R196" s="4">
        <f t="shared" ca="1" si="53"/>
        <v>-100</v>
      </c>
      <c r="S196" s="4">
        <f t="shared" ca="1" si="45"/>
        <v>-1</v>
      </c>
      <c r="T196" s="4">
        <f t="shared" ca="1" si="53"/>
        <v>-100</v>
      </c>
    </row>
    <row r="197" spans="1:20" x14ac:dyDescent="0.25">
      <c r="A197" s="1">
        <v>40483</v>
      </c>
      <c r="B197">
        <v>63.4</v>
      </c>
      <c r="C197">
        <v>63.4</v>
      </c>
      <c r="D197">
        <v>64.7</v>
      </c>
      <c r="E197">
        <v>63</v>
      </c>
      <c r="F197" s="2">
        <v>839469474</v>
      </c>
      <c r="G197">
        <f t="shared" ref="G197:G260" si="54">MAX(D196:D198)</f>
        <v>75</v>
      </c>
      <c r="H197">
        <f t="shared" ref="H197:H260" si="55">MIN(D196:D198)</f>
        <v>63.1</v>
      </c>
      <c r="I197">
        <f t="shared" si="40"/>
        <v>78.3</v>
      </c>
      <c r="J197">
        <f t="shared" si="41"/>
        <v>62.3</v>
      </c>
      <c r="K197">
        <f t="shared" si="46"/>
        <v>78.3</v>
      </c>
      <c r="L197">
        <f t="shared" si="47"/>
        <v>62.3</v>
      </c>
      <c r="M197" s="4">
        <f t="shared" ca="1" si="42"/>
        <v>2.0324574961360122</v>
      </c>
      <c r="N197" s="4">
        <f t="shared" ref="N197:P212" ca="1" si="56">(IF(M197&gt;0,1,0)*ABS(M197)^(1/M$2)-1)*100</f>
        <v>15.240277244029055</v>
      </c>
      <c r="O197" s="4">
        <f t="shared" ca="1" si="43"/>
        <v>7.0092735703245745</v>
      </c>
      <c r="P197" s="4">
        <f t="shared" ca="1" si="56"/>
        <v>21.497488622452266</v>
      </c>
      <c r="Q197" s="4">
        <f t="shared" ca="1" si="44"/>
        <v>-1</v>
      </c>
      <c r="R197" s="4">
        <f t="shared" ref="R197:T212" ca="1" si="57">(IF(Q197&gt;0,1,0)*ABS(Q197)^(1/Q$2)-1)*100</f>
        <v>-100</v>
      </c>
      <c r="S197" s="4">
        <f t="shared" ca="1" si="45"/>
        <v>-1</v>
      </c>
      <c r="T197" s="4">
        <f t="shared" ca="1" si="57"/>
        <v>-100</v>
      </c>
    </row>
    <row r="198" spans="1:20" x14ac:dyDescent="0.25">
      <c r="A198" s="1">
        <v>40513</v>
      </c>
      <c r="B198">
        <v>71</v>
      </c>
      <c r="C198">
        <v>63.8</v>
      </c>
      <c r="D198">
        <v>75</v>
      </c>
      <c r="E198">
        <v>63.8</v>
      </c>
      <c r="F198" s="2">
        <v>1496631849</v>
      </c>
      <c r="G198">
        <f t="shared" si="54"/>
        <v>78.3</v>
      </c>
      <c r="H198">
        <f t="shared" si="55"/>
        <v>64.7</v>
      </c>
      <c r="I198">
        <f t="shared" ref="I198:I261" si="58">MAX(D196:D201)</f>
        <v>78.3</v>
      </c>
      <c r="J198">
        <f t="shared" ref="J198:J261" si="59">MIN(D196:D201)</f>
        <v>63.1</v>
      </c>
      <c r="K198">
        <f t="shared" si="46"/>
        <v>78.3</v>
      </c>
      <c r="L198">
        <f t="shared" si="47"/>
        <v>62.3</v>
      </c>
      <c r="M198" s="4">
        <f t="shared" ref="M198:M261" ca="1" si="60">(OFFSET($J198,M$2*12-1,0))/$D198</f>
        <v>1.7533333333333334</v>
      </c>
      <c r="N198" s="4">
        <f t="shared" ca="1" si="56"/>
        <v>11.885265786395415</v>
      </c>
      <c r="O198" s="4">
        <f t="shared" ref="O198:O261" ca="1" si="61">(OFFSET($J198,O$2*12-1,0))/$D198</f>
        <v>6.16</v>
      </c>
      <c r="P198" s="4">
        <f t="shared" ca="1" si="56"/>
        <v>19.938350356856958</v>
      </c>
      <c r="Q198" s="4">
        <f t="shared" ref="Q198:Q261" ca="1" si="62">(OFFSET($J198,Q$2*12-1,0)-$D198)/$D198</f>
        <v>-1</v>
      </c>
      <c r="R198" s="4">
        <f t="shared" ca="1" si="57"/>
        <v>-100</v>
      </c>
      <c r="S198" s="4">
        <f t="shared" ref="S198:S261" ca="1" si="63">(OFFSET($J198,S$2*12-1,0)-$D198)/$D198</f>
        <v>-1</v>
      </c>
      <c r="T198" s="4">
        <f t="shared" ca="1" si="57"/>
        <v>-100</v>
      </c>
    </row>
    <row r="199" spans="1:20" x14ac:dyDescent="0.25">
      <c r="A199" s="1">
        <v>40544</v>
      </c>
      <c r="B199">
        <v>76.3</v>
      </c>
      <c r="C199">
        <v>71.5</v>
      </c>
      <c r="D199">
        <v>78.3</v>
      </c>
      <c r="E199">
        <v>69.599999999999994</v>
      </c>
      <c r="F199" s="2">
        <v>1353616348</v>
      </c>
      <c r="G199">
        <f t="shared" si="54"/>
        <v>78.3</v>
      </c>
      <c r="H199">
        <f t="shared" si="55"/>
        <v>75</v>
      </c>
      <c r="I199">
        <f t="shared" si="58"/>
        <v>78.3</v>
      </c>
      <c r="J199">
        <f t="shared" si="59"/>
        <v>64.7</v>
      </c>
      <c r="K199">
        <f t="shared" si="46"/>
        <v>78.3</v>
      </c>
      <c r="L199">
        <f t="shared" si="47"/>
        <v>62.3</v>
      </c>
      <c r="M199" s="4">
        <f t="shared" ca="1" si="60"/>
        <v>1.8007662835249043</v>
      </c>
      <c r="N199" s="4">
        <f t="shared" ca="1" si="56"/>
        <v>12.484186066311654</v>
      </c>
      <c r="O199" s="4">
        <f t="shared" ca="1" si="61"/>
        <v>5.9386973180076632</v>
      </c>
      <c r="P199" s="4">
        <f t="shared" ca="1" si="56"/>
        <v>19.50033398809925</v>
      </c>
      <c r="Q199" s="4">
        <f t="shared" ca="1" si="62"/>
        <v>-1</v>
      </c>
      <c r="R199" s="4">
        <f t="shared" ca="1" si="57"/>
        <v>-100</v>
      </c>
      <c r="S199" s="4">
        <f t="shared" ca="1" si="63"/>
        <v>-1</v>
      </c>
      <c r="T199" s="4">
        <f t="shared" ca="1" si="57"/>
        <v>-100</v>
      </c>
    </row>
    <row r="200" spans="1:20" x14ac:dyDescent="0.25">
      <c r="A200" s="1">
        <v>40575</v>
      </c>
      <c r="B200">
        <v>70.5</v>
      </c>
      <c r="C200">
        <v>77</v>
      </c>
      <c r="D200">
        <v>77</v>
      </c>
      <c r="E200">
        <v>69.900000000000006</v>
      </c>
      <c r="F200" s="2">
        <v>1033654452</v>
      </c>
      <c r="G200">
        <f t="shared" si="54"/>
        <v>78.3</v>
      </c>
      <c r="H200">
        <f t="shared" si="55"/>
        <v>72.2</v>
      </c>
      <c r="I200">
        <f t="shared" si="58"/>
        <v>78.3</v>
      </c>
      <c r="J200">
        <f t="shared" si="59"/>
        <v>72.2</v>
      </c>
      <c r="K200">
        <f t="shared" si="46"/>
        <v>78.3</v>
      </c>
      <c r="L200">
        <f t="shared" si="47"/>
        <v>62.3</v>
      </c>
      <c r="M200" s="4">
        <f t="shared" ca="1" si="60"/>
        <v>1.8636363636363635</v>
      </c>
      <c r="N200" s="4">
        <f t="shared" ca="1" si="56"/>
        <v>13.258872838875678</v>
      </c>
      <c r="O200" s="4">
        <f t="shared" ca="1" si="61"/>
        <v>6.5714285714285712</v>
      </c>
      <c r="P200" s="4">
        <f t="shared" ca="1" si="56"/>
        <v>20.716317646103931</v>
      </c>
      <c r="Q200" s="4">
        <f t="shared" ca="1" si="62"/>
        <v>-1</v>
      </c>
      <c r="R200" s="4">
        <f t="shared" ca="1" si="57"/>
        <v>-100</v>
      </c>
      <c r="S200" s="4">
        <f t="shared" ca="1" si="63"/>
        <v>-1</v>
      </c>
      <c r="T200" s="4">
        <f t="shared" ca="1" si="57"/>
        <v>-100</v>
      </c>
    </row>
    <row r="201" spans="1:20" x14ac:dyDescent="0.25">
      <c r="A201" s="1">
        <v>40603</v>
      </c>
      <c r="B201">
        <v>70.599999999999994</v>
      </c>
      <c r="C201">
        <v>70</v>
      </c>
      <c r="D201">
        <v>72.2</v>
      </c>
      <c r="E201">
        <v>65.7</v>
      </c>
      <c r="F201" s="2">
        <v>1268289393</v>
      </c>
      <c r="G201">
        <f t="shared" si="54"/>
        <v>77</v>
      </c>
      <c r="H201">
        <f t="shared" si="55"/>
        <v>72.2</v>
      </c>
      <c r="I201">
        <f t="shared" si="58"/>
        <v>78.3</v>
      </c>
      <c r="J201">
        <f t="shared" si="59"/>
        <v>72.2</v>
      </c>
      <c r="K201">
        <f t="shared" ref="K201:K264" si="64">MAX(D196:D207)</f>
        <v>78.3</v>
      </c>
      <c r="L201">
        <f t="shared" ref="L201:L264" si="65">MIN(D196:D207)</f>
        <v>63.1</v>
      </c>
      <c r="M201" s="4">
        <f t="shared" ca="1" si="60"/>
        <v>1.9875346260387812</v>
      </c>
      <c r="N201" s="4">
        <f t="shared" ca="1" si="56"/>
        <v>14.726287630992774</v>
      </c>
      <c r="O201" s="4">
        <f t="shared" ca="1" si="61"/>
        <v>7.3407202216066478</v>
      </c>
      <c r="P201" s="4">
        <f t="shared" ca="1" si="56"/>
        <v>22.060140971628293</v>
      </c>
      <c r="Q201" s="4">
        <f t="shared" ca="1" si="62"/>
        <v>-1</v>
      </c>
      <c r="R201" s="4">
        <f t="shared" ca="1" si="57"/>
        <v>-100</v>
      </c>
      <c r="S201" s="4">
        <f t="shared" ca="1" si="63"/>
        <v>-1</v>
      </c>
      <c r="T201" s="4">
        <f t="shared" ca="1" si="57"/>
        <v>-100</v>
      </c>
    </row>
    <row r="202" spans="1:20" x14ac:dyDescent="0.25">
      <c r="A202" s="1">
        <v>40634</v>
      </c>
      <c r="B202">
        <v>73.2</v>
      </c>
      <c r="C202">
        <v>70.7</v>
      </c>
      <c r="D202">
        <v>73.900000000000006</v>
      </c>
      <c r="E202">
        <v>68</v>
      </c>
      <c r="F202" s="2">
        <v>983177475</v>
      </c>
      <c r="G202">
        <f t="shared" si="54"/>
        <v>76.900000000000006</v>
      </c>
      <c r="H202">
        <f t="shared" si="55"/>
        <v>72.2</v>
      </c>
      <c r="I202">
        <f t="shared" si="58"/>
        <v>78.2</v>
      </c>
      <c r="J202">
        <f t="shared" si="59"/>
        <v>72.2</v>
      </c>
      <c r="K202">
        <f t="shared" si="64"/>
        <v>78.3</v>
      </c>
      <c r="L202">
        <f t="shared" si="65"/>
        <v>64.7</v>
      </c>
      <c r="M202" s="4">
        <f t="shared" ca="1" si="60"/>
        <v>1.9418132611637346</v>
      </c>
      <c r="N202" s="4">
        <f t="shared" ca="1" si="56"/>
        <v>14.193528493956764</v>
      </c>
      <c r="O202" s="4">
        <f t="shared" ca="1" si="61"/>
        <v>8.1190798376184024</v>
      </c>
      <c r="P202" s="4">
        <f t="shared" ca="1" si="56"/>
        <v>23.296480888694717</v>
      </c>
      <c r="Q202" s="4">
        <f t="shared" ca="1" si="62"/>
        <v>-1</v>
      </c>
      <c r="R202" s="4">
        <f t="shared" ca="1" si="57"/>
        <v>-100</v>
      </c>
      <c r="S202" s="4">
        <f t="shared" ca="1" si="63"/>
        <v>-1</v>
      </c>
      <c r="T202" s="4">
        <f t="shared" ca="1" si="57"/>
        <v>-100</v>
      </c>
    </row>
    <row r="203" spans="1:20" x14ac:dyDescent="0.25">
      <c r="A203" s="1">
        <v>40664</v>
      </c>
      <c r="B203">
        <v>76.7</v>
      </c>
      <c r="C203">
        <v>73.900000000000006</v>
      </c>
      <c r="D203">
        <v>76.900000000000006</v>
      </c>
      <c r="E203">
        <v>73</v>
      </c>
      <c r="F203" s="2">
        <v>987256484</v>
      </c>
      <c r="G203">
        <f t="shared" si="54"/>
        <v>78.2</v>
      </c>
      <c r="H203">
        <f t="shared" si="55"/>
        <v>73.900000000000006</v>
      </c>
      <c r="I203">
        <f t="shared" si="58"/>
        <v>78.2</v>
      </c>
      <c r="J203">
        <f t="shared" si="59"/>
        <v>72.2</v>
      </c>
      <c r="K203">
        <f t="shared" si="64"/>
        <v>78.3</v>
      </c>
      <c r="L203">
        <f t="shared" si="65"/>
        <v>72.099999999999994</v>
      </c>
      <c r="M203" s="4">
        <f t="shared" ca="1" si="60"/>
        <v>1.9830949284785435</v>
      </c>
      <c r="N203" s="4">
        <f t="shared" ca="1" si="56"/>
        <v>14.674987318325151</v>
      </c>
      <c r="O203" s="4">
        <f t="shared" ca="1" si="61"/>
        <v>7.802340702210663</v>
      </c>
      <c r="P203" s="4">
        <f t="shared" ca="1" si="56"/>
        <v>22.806821501727036</v>
      </c>
      <c r="Q203" s="4">
        <f t="shared" ca="1" si="62"/>
        <v>-1</v>
      </c>
      <c r="R203" s="4">
        <f t="shared" ca="1" si="57"/>
        <v>-100</v>
      </c>
      <c r="S203" s="4">
        <f t="shared" ca="1" si="63"/>
        <v>-1</v>
      </c>
      <c r="T203" s="4">
        <f t="shared" ca="1" si="57"/>
        <v>-100</v>
      </c>
    </row>
    <row r="204" spans="1:20" x14ac:dyDescent="0.25">
      <c r="A204" s="1">
        <v>40695</v>
      </c>
      <c r="B204">
        <v>72.2</v>
      </c>
      <c r="C204">
        <v>76.3</v>
      </c>
      <c r="D204">
        <v>78.2</v>
      </c>
      <c r="E204">
        <v>70.400000000000006</v>
      </c>
      <c r="F204" s="2">
        <v>1295262736</v>
      </c>
      <c r="G204">
        <f t="shared" si="54"/>
        <v>78.2</v>
      </c>
      <c r="H204">
        <f t="shared" si="55"/>
        <v>73.900000000000006</v>
      </c>
      <c r="I204">
        <f t="shared" si="58"/>
        <v>78.2</v>
      </c>
      <c r="J204">
        <f t="shared" si="59"/>
        <v>72.099999999999994</v>
      </c>
      <c r="K204">
        <f t="shared" si="64"/>
        <v>78.3</v>
      </c>
      <c r="L204">
        <f t="shared" si="65"/>
        <v>72.099999999999994</v>
      </c>
      <c r="M204" s="4">
        <f t="shared" ca="1" si="60"/>
        <v>2.0204603580562659</v>
      </c>
      <c r="N204" s="4">
        <f t="shared" ca="1" si="56"/>
        <v>15.103907406928618</v>
      </c>
      <c r="O204" s="4">
        <f t="shared" ca="1" si="61"/>
        <v>7.6726342710997439</v>
      </c>
      <c r="P204" s="4">
        <f t="shared" ca="1" si="56"/>
        <v>22.601123419899704</v>
      </c>
      <c r="Q204" s="4">
        <f t="shared" ca="1" si="62"/>
        <v>-1</v>
      </c>
      <c r="R204" s="4">
        <f t="shared" ca="1" si="57"/>
        <v>-100</v>
      </c>
      <c r="S204" s="4">
        <f t="shared" ca="1" si="63"/>
        <v>-1</v>
      </c>
      <c r="T204" s="4">
        <f t="shared" ca="1" si="57"/>
        <v>-100</v>
      </c>
    </row>
    <row r="205" spans="1:20" x14ac:dyDescent="0.25">
      <c r="A205" s="1">
        <v>40725</v>
      </c>
      <c r="B205">
        <v>72</v>
      </c>
      <c r="C205">
        <v>72.2</v>
      </c>
      <c r="D205">
        <v>73.900000000000006</v>
      </c>
      <c r="E205">
        <v>68.5</v>
      </c>
      <c r="F205" s="2">
        <v>1027567656</v>
      </c>
      <c r="G205">
        <f t="shared" si="54"/>
        <v>78.2</v>
      </c>
      <c r="H205">
        <f t="shared" si="55"/>
        <v>72.8</v>
      </c>
      <c r="I205">
        <f t="shared" si="58"/>
        <v>78.2</v>
      </c>
      <c r="J205">
        <f t="shared" si="59"/>
        <v>72.099999999999994</v>
      </c>
      <c r="K205">
        <f t="shared" si="64"/>
        <v>79.5</v>
      </c>
      <c r="L205">
        <f t="shared" si="65"/>
        <v>72.099999999999994</v>
      </c>
      <c r="M205" s="4">
        <f t="shared" ca="1" si="60"/>
        <v>2.1380243572395128</v>
      </c>
      <c r="N205" s="4">
        <f t="shared" ca="1" si="56"/>
        <v>16.413281032112192</v>
      </c>
      <c r="O205" s="4">
        <f t="shared" ca="1" si="61"/>
        <v>8.1190798376184024</v>
      </c>
      <c r="P205" s="4">
        <f t="shared" ca="1" si="56"/>
        <v>23.296480888694717</v>
      </c>
      <c r="Q205" s="4">
        <f t="shared" ca="1" si="62"/>
        <v>-1</v>
      </c>
      <c r="R205" s="4">
        <f t="shared" ca="1" si="57"/>
        <v>-100</v>
      </c>
      <c r="S205" s="4">
        <f t="shared" ca="1" si="63"/>
        <v>-1</v>
      </c>
      <c r="T205" s="4">
        <f t="shared" ca="1" si="57"/>
        <v>-100</v>
      </c>
    </row>
    <row r="206" spans="1:20" x14ac:dyDescent="0.25">
      <c r="A206" s="1">
        <v>40756</v>
      </c>
      <c r="B206">
        <v>69.400000000000006</v>
      </c>
      <c r="C206">
        <v>72</v>
      </c>
      <c r="D206">
        <v>72.8</v>
      </c>
      <c r="E206">
        <v>62.2</v>
      </c>
      <c r="F206" s="2">
        <v>1270302342</v>
      </c>
      <c r="G206">
        <f t="shared" si="54"/>
        <v>73.900000000000006</v>
      </c>
      <c r="H206">
        <f t="shared" si="55"/>
        <v>72.099999999999994</v>
      </c>
      <c r="I206">
        <f t="shared" si="58"/>
        <v>78.2</v>
      </c>
      <c r="J206">
        <f t="shared" si="59"/>
        <v>72.099999999999994</v>
      </c>
      <c r="K206">
        <f t="shared" si="64"/>
        <v>81.099999999999994</v>
      </c>
      <c r="L206">
        <f t="shared" si="65"/>
        <v>72.099999999999994</v>
      </c>
      <c r="M206" s="4">
        <f t="shared" ca="1" si="60"/>
        <v>2.1703296703296706</v>
      </c>
      <c r="N206" s="4">
        <f t="shared" ca="1" si="56"/>
        <v>16.762972229837647</v>
      </c>
      <c r="O206" s="4">
        <f t="shared" ca="1" si="61"/>
        <v>8.2417582417582427</v>
      </c>
      <c r="P206" s="4">
        <f t="shared" ca="1" si="56"/>
        <v>23.481525772201572</v>
      </c>
      <c r="Q206" s="4">
        <f t="shared" ca="1" si="62"/>
        <v>-1</v>
      </c>
      <c r="R206" s="4">
        <f t="shared" ca="1" si="57"/>
        <v>-100</v>
      </c>
      <c r="S206" s="4">
        <f t="shared" ca="1" si="63"/>
        <v>-1</v>
      </c>
      <c r="T206" s="4">
        <f t="shared" ca="1" si="57"/>
        <v>-100</v>
      </c>
    </row>
    <row r="207" spans="1:20" x14ac:dyDescent="0.25">
      <c r="A207" s="1">
        <v>40787</v>
      </c>
      <c r="B207">
        <v>70</v>
      </c>
      <c r="C207">
        <v>69.400000000000006</v>
      </c>
      <c r="D207">
        <v>72.099999999999994</v>
      </c>
      <c r="E207">
        <v>65.900000000000006</v>
      </c>
      <c r="F207" s="2">
        <v>1073997108</v>
      </c>
      <c r="G207">
        <f t="shared" si="54"/>
        <v>74</v>
      </c>
      <c r="H207">
        <f t="shared" si="55"/>
        <v>72.099999999999994</v>
      </c>
      <c r="I207">
        <f t="shared" si="58"/>
        <v>76.8</v>
      </c>
      <c r="J207">
        <f t="shared" si="59"/>
        <v>72.099999999999994</v>
      </c>
      <c r="K207">
        <f t="shared" si="64"/>
        <v>86.5</v>
      </c>
      <c r="L207">
        <f t="shared" si="65"/>
        <v>72.099999999999994</v>
      </c>
      <c r="M207" s="4">
        <f t="shared" ca="1" si="60"/>
        <v>2.3023578363384192</v>
      </c>
      <c r="N207" s="4">
        <f t="shared" ca="1" si="56"/>
        <v>18.150228167755266</v>
      </c>
      <c r="O207" s="4">
        <f t="shared" ca="1" si="61"/>
        <v>8.3772538141470179</v>
      </c>
      <c r="P207" s="4">
        <f t="shared" ca="1" si="56"/>
        <v>23.683044607847357</v>
      </c>
      <c r="Q207" s="4">
        <f t="shared" ca="1" si="62"/>
        <v>-1</v>
      </c>
      <c r="R207" s="4">
        <f t="shared" ca="1" si="57"/>
        <v>-100</v>
      </c>
      <c r="S207" s="4">
        <f t="shared" ca="1" si="63"/>
        <v>-1</v>
      </c>
      <c r="T207" s="4">
        <f t="shared" ca="1" si="57"/>
        <v>-100</v>
      </c>
    </row>
    <row r="208" spans="1:20" x14ac:dyDescent="0.25">
      <c r="A208" s="1">
        <v>40817</v>
      </c>
      <c r="B208">
        <v>73.599999999999994</v>
      </c>
      <c r="C208">
        <v>70</v>
      </c>
      <c r="D208">
        <v>74</v>
      </c>
      <c r="E208">
        <v>68.099999999999994</v>
      </c>
      <c r="F208" s="2">
        <v>847821278</v>
      </c>
      <c r="G208">
        <f t="shared" si="54"/>
        <v>76</v>
      </c>
      <c r="H208">
        <f t="shared" si="55"/>
        <v>72.099999999999994</v>
      </c>
      <c r="I208">
        <f t="shared" si="58"/>
        <v>79.5</v>
      </c>
      <c r="J208">
        <f t="shared" si="59"/>
        <v>72.099999999999994</v>
      </c>
      <c r="K208">
        <f t="shared" si="64"/>
        <v>89.8</v>
      </c>
      <c r="L208">
        <f t="shared" si="65"/>
        <v>72.099999999999994</v>
      </c>
      <c r="M208" s="4">
        <f t="shared" ca="1" si="60"/>
        <v>2.3918918918918921</v>
      </c>
      <c r="N208" s="4">
        <f t="shared" ca="1" si="56"/>
        <v>19.055183660465367</v>
      </c>
      <c r="O208" s="4">
        <f t="shared" ca="1" si="61"/>
        <v>8.1621621621621614</v>
      </c>
      <c r="P208" s="4">
        <f t="shared" ca="1" si="56"/>
        <v>23.361750077081233</v>
      </c>
      <c r="Q208" s="4">
        <f t="shared" ca="1" si="62"/>
        <v>-1</v>
      </c>
      <c r="R208" s="4">
        <f t="shared" ca="1" si="57"/>
        <v>-100</v>
      </c>
      <c r="S208" s="4">
        <f t="shared" ca="1" si="63"/>
        <v>-1</v>
      </c>
      <c r="T208" s="4">
        <f t="shared" ca="1" si="57"/>
        <v>-100</v>
      </c>
    </row>
    <row r="209" spans="1:20" x14ac:dyDescent="0.25">
      <c r="A209" s="1">
        <v>40848</v>
      </c>
      <c r="B209">
        <v>74.599999999999994</v>
      </c>
      <c r="C209">
        <v>73.5</v>
      </c>
      <c r="D209">
        <v>76</v>
      </c>
      <c r="E209">
        <v>71.3</v>
      </c>
      <c r="F209" s="2">
        <v>883753804</v>
      </c>
      <c r="G209">
        <f t="shared" si="54"/>
        <v>76.8</v>
      </c>
      <c r="H209">
        <f t="shared" si="55"/>
        <v>74</v>
      </c>
      <c r="I209">
        <f t="shared" si="58"/>
        <v>81.099999999999994</v>
      </c>
      <c r="J209">
        <f t="shared" si="59"/>
        <v>72.099999999999994</v>
      </c>
      <c r="K209">
        <f t="shared" si="64"/>
        <v>89.8</v>
      </c>
      <c r="L209">
        <f t="shared" si="65"/>
        <v>72.099999999999994</v>
      </c>
      <c r="M209" s="4">
        <f t="shared" ca="1" si="60"/>
        <v>2.361842105263158</v>
      </c>
      <c r="N209" s="4">
        <f t="shared" ca="1" si="56"/>
        <v>18.754526432722351</v>
      </c>
      <c r="O209" s="4">
        <f t="shared" ca="1" si="61"/>
        <v>7.9473684210526319</v>
      </c>
      <c r="P209" s="4">
        <f t="shared" ca="1" si="56"/>
        <v>23.033204195780833</v>
      </c>
      <c r="Q209" s="4">
        <f t="shared" ca="1" si="62"/>
        <v>-1</v>
      </c>
      <c r="R209" s="4">
        <f t="shared" ca="1" si="57"/>
        <v>-100</v>
      </c>
      <c r="S209" s="4">
        <f t="shared" ca="1" si="63"/>
        <v>-1</v>
      </c>
      <c r="T209" s="4">
        <f t="shared" ca="1" si="57"/>
        <v>-100</v>
      </c>
    </row>
    <row r="210" spans="1:20" x14ac:dyDescent="0.25">
      <c r="A210" s="1">
        <v>40878</v>
      </c>
      <c r="B210">
        <v>75.8</v>
      </c>
      <c r="C210">
        <v>75.5</v>
      </c>
      <c r="D210">
        <v>76.8</v>
      </c>
      <c r="E210">
        <v>72</v>
      </c>
      <c r="F210" s="2">
        <v>715808271</v>
      </c>
      <c r="G210">
        <f t="shared" si="54"/>
        <v>79.5</v>
      </c>
      <c r="H210">
        <f t="shared" si="55"/>
        <v>76</v>
      </c>
      <c r="I210">
        <f t="shared" si="58"/>
        <v>86.5</v>
      </c>
      <c r="J210">
        <f t="shared" si="59"/>
        <v>74</v>
      </c>
      <c r="K210">
        <f t="shared" si="64"/>
        <v>89.8</v>
      </c>
      <c r="L210">
        <f t="shared" si="65"/>
        <v>72.099999999999994</v>
      </c>
      <c r="M210" s="4">
        <f t="shared" ca="1" si="60"/>
        <v>2.428385416666667</v>
      </c>
      <c r="N210" s="4">
        <f t="shared" ca="1" si="56"/>
        <v>19.416275904204095</v>
      </c>
      <c r="O210" s="4">
        <f t="shared" ca="1" si="61"/>
        <v>7.8645833333333339</v>
      </c>
      <c r="P210" s="4">
        <f t="shared" ca="1" si="56"/>
        <v>22.904439866564807</v>
      </c>
      <c r="Q210" s="4">
        <f t="shared" ca="1" si="62"/>
        <v>-1</v>
      </c>
      <c r="R210" s="4">
        <f t="shared" ca="1" si="57"/>
        <v>-100</v>
      </c>
      <c r="S210" s="4">
        <f t="shared" ca="1" si="63"/>
        <v>-1</v>
      </c>
      <c r="T210" s="4">
        <f t="shared" ca="1" si="57"/>
        <v>-100</v>
      </c>
    </row>
    <row r="211" spans="1:20" x14ac:dyDescent="0.25">
      <c r="A211" s="1">
        <v>40909</v>
      </c>
      <c r="B211">
        <v>78.5</v>
      </c>
      <c r="C211">
        <v>75</v>
      </c>
      <c r="D211">
        <v>79.5</v>
      </c>
      <c r="E211">
        <v>74.599999999999994</v>
      </c>
      <c r="F211" s="2">
        <v>750142069</v>
      </c>
      <c r="G211">
        <f t="shared" si="54"/>
        <v>81.099999999999994</v>
      </c>
      <c r="H211">
        <f t="shared" si="55"/>
        <v>76.8</v>
      </c>
      <c r="I211">
        <f t="shared" si="58"/>
        <v>89.8</v>
      </c>
      <c r="J211">
        <f t="shared" si="59"/>
        <v>76</v>
      </c>
      <c r="K211">
        <f t="shared" si="64"/>
        <v>89.8</v>
      </c>
      <c r="L211">
        <f t="shared" si="65"/>
        <v>72.099999999999994</v>
      </c>
      <c r="M211" s="4">
        <f t="shared" ca="1" si="60"/>
        <v>2.3459119496855347</v>
      </c>
      <c r="N211" s="4">
        <f t="shared" ca="1" si="56"/>
        <v>18.593897346042866</v>
      </c>
      <c r="O211" s="4">
        <f t="shared" ca="1" si="61"/>
        <v>7.5974842767295598</v>
      </c>
      <c r="P211" s="4">
        <f t="shared" ca="1" si="56"/>
        <v>22.480508570609746</v>
      </c>
      <c r="Q211" s="4">
        <f t="shared" ca="1" si="62"/>
        <v>-1</v>
      </c>
      <c r="R211" s="4">
        <f t="shared" ca="1" si="57"/>
        <v>-100</v>
      </c>
      <c r="S211" s="4">
        <f t="shared" ca="1" si="63"/>
        <v>-1</v>
      </c>
      <c r="T211" s="4">
        <f t="shared" ca="1" si="57"/>
        <v>-100</v>
      </c>
    </row>
    <row r="212" spans="1:20" x14ac:dyDescent="0.25">
      <c r="A212" s="1">
        <v>40940</v>
      </c>
      <c r="B212">
        <v>81.099999999999994</v>
      </c>
      <c r="C212">
        <v>77.5</v>
      </c>
      <c r="D212">
        <v>81.099999999999994</v>
      </c>
      <c r="E212">
        <v>75.599999999999994</v>
      </c>
      <c r="F212" s="2">
        <v>951457737</v>
      </c>
      <c r="G212">
        <f t="shared" si="54"/>
        <v>86.5</v>
      </c>
      <c r="H212">
        <f t="shared" si="55"/>
        <v>79.5</v>
      </c>
      <c r="I212">
        <f t="shared" si="58"/>
        <v>89.8</v>
      </c>
      <c r="J212">
        <f t="shared" si="59"/>
        <v>76.8</v>
      </c>
      <c r="K212">
        <f t="shared" si="64"/>
        <v>89.8</v>
      </c>
      <c r="L212">
        <f t="shared" si="65"/>
        <v>72.099999999999994</v>
      </c>
      <c r="M212" s="4">
        <f t="shared" ca="1" si="60"/>
        <v>2.2996300863131935</v>
      </c>
      <c r="N212" s="4">
        <f t="shared" ca="1" si="56"/>
        <v>18.122218870179594</v>
      </c>
      <c r="O212" s="4">
        <f t="shared" ca="1" si="61"/>
        <v>7.2626387176325533</v>
      </c>
      <c r="P212" s="4">
        <f t="shared" ca="1" si="56"/>
        <v>21.929682820116405</v>
      </c>
      <c r="Q212" s="4">
        <f t="shared" ca="1" si="62"/>
        <v>-1</v>
      </c>
      <c r="R212" s="4">
        <f t="shared" ca="1" si="57"/>
        <v>-100</v>
      </c>
      <c r="S212" s="4">
        <f t="shared" ca="1" si="63"/>
        <v>-1</v>
      </c>
      <c r="T212" s="4">
        <f t="shared" ca="1" si="57"/>
        <v>-100</v>
      </c>
    </row>
    <row r="213" spans="1:20" x14ac:dyDescent="0.25">
      <c r="A213" s="1">
        <v>40969</v>
      </c>
      <c r="B213">
        <v>84.9</v>
      </c>
      <c r="C213">
        <v>81</v>
      </c>
      <c r="D213">
        <v>86.5</v>
      </c>
      <c r="E213">
        <v>78.3</v>
      </c>
      <c r="F213" s="2">
        <v>817930316</v>
      </c>
      <c r="G213">
        <f t="shared" si="54"/>
        <v>89.8</v>
      </c>
      <c r="H213">
        <f t="shared" si="55"/>
        <v>81.099999999999994</v>
      </c>
      <c r="I213">
        <f t="shared" si="58"/>
        <v>89.8</v>
      </c>
      <c r="J213">
        <f t="shared" si="59"/>
        <v>79.5</v>
      </c>
      <c r="K213">
        <f t="shared" si="64"/>
        <v>89.8</v>
      </c>
      <c r="L213">
        <f t="shared" si="65"/>
        <v>74</v>
      </c>
      <c r="M213" s="4">
        <f t="shared" ca="1" si="60"/>
        <v>2.1560693641618496</v>
      </c>
      <c r="N213" s="4">
        <f t="shared" ref="N213:P228" ca="1" si="66">(IF(M213&gt;0,1,0)*ABS(M213)^(1/M$2)-1)*100</f>
        <v>16.609127467196892</v>
      </c>
      <c r="O213" s="4">
        <f t="shared" ca="1" si="61"/>
        <v>6.4739884393063587</v>
      </c>
      <c r="P213" s="4">
        <f t="shared" ca="1" si="66"/>
        <v>20.536115650519271</v>
      </c>
      <c r="Q213" s="4">
        <f t="shared" ca="1" si="62"/>
        <v>-1</v>
      </c>
      <c r="R213" s="4">
        <f t="shared" ref="R213:T228" ca="1" si="67">(IF(Q213&gt;0,1,0)*ABS(Q213)^(1/Q$2)-1)*100</f>
        <v>-100</v>
      </c>
      <c r="S213" s="4">
        <f t="shared" ca="1" si="63"/>
        <v>-1</v>
      </c>
      <c r="T213" s="4">
        <f t="shared" ca="1" si="67"/>
        <v>-100</v>
      </c>
    </row>
    <row r="214" spans="1:20" x14ac:dyDescent="0.25">
      <c r="A214" s="1">
        <v>41000</v>
      </c>
      <c r="B214">
        <v>86.8</v>
      </c>
      <c r="C214">
        <v>84.8</v>
      </c>
      <c r="D214">
        <v>89.8</v>
      </c>
      <c r="E214">
        <v>81.5</v>
      </c>
      <c r="F214" s="2">
        <v>752132403</v>
      </c>
      <c r="G214">
        <f t="shared" si="54"/>
        <v>89.8</v>
      </c>
      <c r="H214">
        <f t="shared" si="55"/>
        <v>86.5</v>
      </c>
      <c r="I214">
        <f t="shared" si="58"/>
        <v>89.8</v>
      </c>
      <c r="J214">
        <f t="shared" si="59"/>
        <v>81.099999999999994</v>
      </c>
      <c r="K214">
        <f t="shared" si="64"/>
        <v>91.3</v>
      </c>
      <c r="L214">
        <f t="shared" si="65"/>
        <v>76</v>
      </c>
      <c r="M214" s="4">
        <f t="shared" ca="1" si="60"/>
        <v>2.076837416481069</v>
      </c>
      <c r="N214" s="4">
        <f t="shared" ca="1" si="66"/>
        <v>15.739206326960776</v>
      </c>
      <c r="O214" s="4">
        <f t="shared" ca="1" si="61"/>
        <v>6.1804008908685972</v>
      </c>
      <c r="P214" s="4">
        <f t="shared" ca="1" si="66"/>
        <v>19.978012860540485</v>
      </c>
      <c r="Q214" s="4">
        <f t="shared" ca="1" si="62"/>
        <v>-1</v>
      </c>
      <c r="R214" s="4">
        <f t="shared" ca="1" si="67"/>
        <v>-100</v>
      </c>
      <c r="S214" s="4">
        <f t="shared" ca="1" si="63"/>
        <v>-1</v>
      </c>
      <c r="T214" s="4">
        <f t="shared" ca="1" si="67"/>
        <v>-100</v>
      </c>
    </row>
    <row r="215" spans="1:20" x14ac:dyDescent="0.25">
      <c r="A215" s="1">
        <v>41030</v>
      </c>
      <c r="B215">
        <v>85.1</v>
      </c>
      <c r="C215">
        <v>87</v>
      </c>
      <c r="D215">
        <v>89</v>
      </c>
      <c r="E215">
        <v>78.099999999999994</v>
      </c>
      <c r="F215" s="2">
        <v>947974136</v>
      </c>
      <c r="G215">
        <f t="shared" si="54"/>
        <v>89.8</v>
      </c>
      <c r="H215">
        <f t="shared" si="55"/>
        <v>81.7</v>
      </c>
      <c r="I215">
        <f t="shared" si="58"/>
        <v>89.8</v>
      </c>
      <c r="J215">
        <f t="shared" si="59"/>
        <v>81.7</v>
      </c>
      <c r="K215">
        <f t="shared" si="64"/>
        <v>98.8</v>
      </c>
      <c r="L215">
        <f t="shared" si="65"/>
        <v>76.8</v>
      </c>
      <c r="M215" s="4">
        <f t="shared" ca="1" si="60"/>
        <v>2.1460674157303372</v>
      </c>
      <c r="N215" s="4">
        <f t="shared" ca="1" si="66"/>
        <v>16.500736823499864</v>
      </c>
      <c r="O215" s="4">
        <f t="shared" ca="1" si="61"/>
        <v>5.7303370786516856</v>
      </c>
      <c r="P215" s="4">
        <f t="shared" ca="1" si="66"/>
        <v>19.074294470782725</v>
      </c>
      <c r="Q215" s="4">
        <f t="shared" ca="1" si="62"/>
        <v>-1</v>
      </c>
      <c r="R215" s="4">
        <f t="shared" ca="1" si="67"/>
        <v>-100</v>
      </c>
      <c r="S215" s="4">
        <f t="shared" ca="1" si="63"/>
        <v>-1</v>
      </c>
      <c r="T215" s="4">
        <f t="shared" ca="1" si="67"/>
        <v>-100</v>
      </c>
    </row>
    <row r="216" spans="1:20" x14ac:dyDescent="0.25">
      <c r="A216" s="1">
        <v>41061</v>
      </c>
      <c r="B216">
        <v>81.3</v>
      </c>
      <c r="C216">
        <v>81.7</v>
      </c>
      <c r="D216">
        <v>81.7</v>
      </c>
      <c r="E216">
        <v>76.099999999999994</v>
      </c>
      <c r="F216" s="2">
        <v>876352668</v>
      </c>
      <c r="G216">
        <f t="shared" si="54"/>
        <v>89</v>
      </c>
      <c r="H216">
        <f t="shared" si="55"/>
        <v>81.7</v>
      </c>
      <c r="I216">
        <f t="shared" si="58"/>
        <v>89.8</v>
      </c>
      <c r="J216">
        <f t="shared" si="59"/>
        <v>81.7</v>
      </c>
      <c r="K216">
        <f t="shared" si="64"/>
        <v>99.4</v>
      </c>
      <c r="L216">
        <f t="shared" si="65"/>
        <v>79.5</v>
      </c>
      <c r="M216" s="4">
        <f t="shared" ca="1" si="60"/>
        <v>2.3806609547123623</v>
      </c>
      <c r="N216" s="4">
        <f t="shared" ca="1" si="66"/>
        <v>18.94317026284309</v>
      </c>
      <c r="O216" s="4">
        <f t="shared" ca="1" si="61"/>
        <v>6.2423500611995104</v>
      </c>
      <c r="P216" s="4">
        <f t="shared" ca="1" si="66"/>
        <v>20.09773364880003</v>
      </c>
      <c r="Q216" s="4">
        <f t="shared" ca="1" si="62"/>
        <v>-1</v>
      </c>
      <c r="R216" s="4">
        <f t="shared" ca="1" si="67"/>
        <v>-100</v>
      </c>
      <c r="S216" s="4">
        <f t="shared" ca="1" si="63"/>
        <v>-1</v>
      </c>
      <c r="T216" s="4">
        <f t="shared" ca="1" si="67"/>
        <v>-100</v>
      </c>
    </row>
    <row r="217" spans="1:20" x14ac:dyDescent="0.25">
      <c r="A217" s="1">
        <v>41091</v>
      </c>
      <c r="B217">
        <v>81</v>
      </c>
      <c r="C217">
        <v>81.5</v>
      </c>
      <c r="D217">
        <v>84.9</v>
      </c>
      <c r="E217">
        <v>73.8</v>
      </c>
      <c r="F217" s="2">
        <v>1154227493</v>
      </c>
      <c r="G217">
        <f t="shared" si="54"/>
        <v>84.9</v>
      </c>
      <c r="H217">
        <f t="shared" si="55"/>
        <v>81.7</v>
      </c>
      <c r="I217">
        <f t="shared" si="58"/>
        <v>91.3</v>
      </c>
      <c r="J217">
        <f t="shared" si="59"/>
        <v>81.7</v>
      </c>
      <c r="K217">
        <f t="shared" si="64"/>
        <v>102</v>
      </c>
      <c r="L217">
        <f t="shared" si="65"/>
        <v>81.099999999999994</v>
      </c>
      <c r="M217" s="4">
        <f t="shared" ca="1" si="60"/>
        <v>2.2909305064782095</v>
      </c>
      <c r="N217" s="4">
        <f t="shared" ca="1" si="66"/>
        <v>18.032711238705712</v>
      </c>
      <c r="O217" s="4">
        <f t="shared" ca="1" si="61"/>
        <v>5.8362779740871611</v>
      </c>
      <c r="P217" s="4">
        <f t="shared" ca="1" si="66"/>
        <v>19.292625451427604</v>
      </c>
      <c r="Q217" s="4">
        <f t="shared" ca="1" si="62"/>
        <v>-1</v>
      </c>
      <c r="R217" s="4">
        <f t="shared" ca="1" si="67"/>
        <v>-100</v>
      </c>
      <c r="S217" s="4">
        <f t="shared" ca="1" si="63"/>
        <v>-1</v>
      </c>
      <c r="T217" s="4">
        <f t="shared" ca="1" si="67"/>
        <v>-100</v>
      </c>
    </row>
    <row r="218" spans="1:20" x14ac:dyDescent="0.25">
      <c r="A218" s="1">
        <v>41122</v>
      </c>
      <c r="B218">
        <v>83.3</v>
      </c>
      <c r="C218">
        <v>80.099999999999994</v>
      </c>
      <c r="D218">
        <v>83.9</v>
      </c>
      <c r="E218">
        <v>79.2</v>
      </c>
      <c r="F218" s="2">
        <v>744129328</v>
      </c>
      <c r="G218">
        <f t="shared" si="54"/>
        <v>89.8</v>
      </c>
      <c r="H218">
        <f t="shared" si="55"/>
        <v>83.9</v>
      </c>
      <c r="I218">
        <f t="shared" si="58"/>
        <v>98.8</v>
      </c>
      <c r="J218">
        <f t="shared" si="59"/>
        <v>81.7</v>
      </c>
      <c r="K218">
        <f t="shared" si="64"/>
        <v>109.5</v>
      </c>
      <c r="L218">
        <f t="shared" si="65"/>
        <v>81.7</v>
      </c>
      <c r="M218" s="4">
        <f t="shared" ca="1" si="60"/>
        <v>2.4851013110846245</v>
      </c>
      <c r="N218" s="4">
        <f t="shared" ca="1" si="66"/>
        <v>19.968939471614355</v>
      </c>
      <c r="O218" s="4">
        <f t="shared" ca="1" si="61"/>
        <v>5.3754469606674613</v>
      </c>
      <c r="P218" s="4">
        <f t="shared" ca="1" si="66"/>
        <v>18.315449522608994</v>
      </c>
      <c r="Q218" s="4">
        <f t="shared" ca="1" si="62"/>
        <v>-1</v>
      </c>
      <c r="R218" s="4">
        <f t="shared" ca="1" si="67"/>
        <v>-100</v>
      </c>
      <c r="S218" s="4">
        <f t="shared" ca="1" si="63"/>
        <v>-1</v>
      </c>
      <c r="T218" s="4">
        <f t="shared" ca="1" si="67"/>
        <v>-100</v>
      </c>
    </row>
    <row r="219" spans="1:20" x14ac:dyDescent="0.25">
      <c r="A219" s="1">
        <v>41153</v>
      </c>
      <c r="B219">
        <v>89.8</v>
      </c>
      <c r="C219">
        <v>83.5</v>
      </c>
      <c r="D219">
        <v>89.8</v>
      </c>
      <c r="E219">
        <v>81</v>
      </c>
      <c r="F219" s="2">
        <v>744015493</v>
      </c>
      <c r="G219">
        <f t="shared" si="54"/>
        <v>91.3</v>
      </c>
      <c r="H219">
        <f t="shared" si="55"/>
        <v>83.9</v>
      </c>
      <c r="I219">
        <f t="shared" si="58"/>
        <v>99.4</v>
      </c>
      <c r="J219">
        <f t="shared" si="59"/>
        <v>83.9</v>
      </c>
      <c r="K219">
        <f t="shared" si="64"/>
        <v>109.5</v>
      </c>
      <c r="L219">
        <f t="shared" si="65"/>
        <v>81.7</v>
      </c>
      <c r="M219" s="4">
        <f t="shared" ca="1" si="60"/>
        <v>2.4053452115812917</v>
      </c>
      <c r="N219" s="4">
        <f t="shared" ca="1" si="66"/>
        <v>19.188809770869362</v>
      </c>
      <c r="O219" s="4">
        <f t="shared" ca="1" si="61"/>
        <v>5.0222717149220495</v>
      </c>
      <c r="P219" s="4">
        <f t="shared" ca="1" si="66"/>
        <v>17.51411128402809</v>
      </c>
      <c r="Q219" s="4">
        <f t="shared" ca="1" si="62"/>
        <v>-1</v>
      </c>
      <c r="R219" s="4">
        <f t="shared" ca="1" si="67"/>
        <v>-100</v>
      </c>
      <c r="S219" s="4">
        <f t="shared" ca="1" si="63"/>
        <v>-1</v>
      </c>
      <c r="T219" s="4">
        <f t="shared" ca="1" si="67"/>
        <v>-100</v>
      </c>
    </row>
    <row r="220" spans="1:20" x14ac:dyDescent="0.25">
      <c r="A220" s="1">
        <v>41183</v>
      </c>
      <c r="B220">
        <v>88.7</v>
      </c>
      <c r="C220">
        <v>89.2</v>
      </c>
      <c r="D220">
        <v>91.3</v>
      </c>
      <c r="E220">
        <v>84.5</v>
      </c>
      <c r="F220" s="2">
        <v>798788914</v>
      </c>
      <c r="G220">
        <f t="shared" si="54"/>
        <v>98.8</v>
      </c>
      <c r="H220">
        <f t="shared" si="55"/>
        <v>89.8</v>
      </c>
      <c r="I220">
        <f t="shared" si="58"/>
        <v>102</v>
      </c>
      <c r="J220">
        <f t="shared" si="59"/>
        <v>83.9</v>
      </c>
      <c r="K220">
        <f t="shared" si="64"/>
        <v>109.5</v>
      </c>
      <c r="L220">
        <f t="shared" si="65"/>
        <v>81.7</v>
      </c>
      <c r="M220" s="4">
        <f t="shared" ca="1" si="60"/>
        <v>2.3658269441401973</v>
      </c>
      <c r="N220" s="4">
        <f t="shared" ca="1" si="66"/>
        <v>18.794571329489717</v>
      </c>
      <c r="O220" s="4">
        <f t="shared" ca="1" si="61"/>
        <v>4.9397590361445785</v>
      </c>
      <c r="P220" s="4">
        <f t="shared" ca="1" si="66"/>
        <v>17.319600768816311</v>
      </c>
      <c r="Q220" s="4">
        <f t="shared" ca="1" si="62"/>
        <v>-1</v>
      </c>
      <c r="R220" s="4">
        <f t="shared" ca="1" si="67"/>
        <v>-100</v>
      </c>
      <c r="S220" s="4">
        <f t="shared" ca="1" si="63"/>
        <v>-1</v>
      </c>
      <c r="T220" s="4">
        <f t="shared" ca="1" si="67"/>
        <v>-100</v>
      </c>
    </row>
    <row r="221" spans="1:20" x14ac:dyDescent="0.25">
      <c r="A221" s="1">
        <v>41214</v>
      </c>
      <c r="B221">
        <v>98.7</v>
      </c>
      <c r="C221">
        <v>88.6</v>
      </c>
      <c r="D221">
        <v>98.8</v>
      </c>
      <c r="E221">
        <v>87.7</v>
      </c>
      <c r="F221" s="2">
        <v>843673987</v>
      </c>
      <c r="G221">
        <f t="shared" si="54"/>
        <v>99.4</v>
      </c>
      <c r="H221">
        <f t="shared" si="55"/>
        <v>91.3</v>
      </c>
      <c r="I221">
        <f t="shared" si="58"/>
        <v>109.5</v>
      </c>
      <c r="J221">
        <f t="shared" si="59"/>
        <v>89.8</v>
      </c>
      <c r="K221">
        <f t="shared" si="64"/>
        <v>116.5</v>
      </c>
      <c r="L221">
        <f t="shared" si="65"/>
        <v>81.7</v>
      </c>
      <c r="M221" s="4">
        <f t="shared" ca="1" si="60"/>
        <v>2.216599190283401</v>
      </c>
      <c r="N221" s="4">
        <f t="shared" ca="1" si="66"/>
        <v>17.256636968641082</v>
      </c>
      <c r="O221" s="4">
        <f t="shared" ca="1" si="61"/>
        <v>4.5647773279352224</v>
      </c>
      <c r="P221" s="4">
        <f t="shared" ca="1" si="66"/>
        <v>16.397046290357032</v>
      </c>
      <c r="Q221" s="4">
        <f t="shared" ca="1" si="62"/>
        <v>-1</v>
      </c>
      <c r="R221" s="4">
        <f t="shared" ca="1" si="67"/>
        <v>-100</v>
      </c>
      <c r="S221" s="4">
        <f t="shared" ca="1" si="63"/>
        <v>-1</v>
      </c>
      <c r="T221" s="4">
        <f t="shared" ca="1" si="67"/>
        <v>-100</v>
      </c>
    </row>
    <row r="222" spans="1:20" x14ac:dyDescent="0.25">
      <c r="A222" s="1">
        <v>41244</v>
      </c>
      <c r="B222">
        <v>97</v>
      </c>
      <c r="C222">
        <v>98.3</v>
      </c>
      <c r="D222">
        <v>99.4</v>
      </c>
      <c r="E222">
        <v>94.6</v>
      </c>
      <c r="F222" s="2">
        <v>687294242</v>
      </c>
      <c r="G222">
        <f t="shared" si="54"/>
        <v>102</v>
      </c>
      <c r="H222">
        <f t="shared" si="55"/>
        <v>98.8</v>
      </c>
      <c r="I222">
        <f t="shared" si="58"/>
        <v>109.5</v>
      </c>
      <c r="J222">
        <f t="shared" si="59"/>
        <v>91.3</v>
      </c>
      <c r="K222">
        <f t="shared" si="64"/>
        <v>116.5</v>
      </c>
      <c r="L222">
        <f t="shared" si="65"/>
        <v>83.9</v>
      </c>
      <c r="M222" s="4">
        <f t="shared" ca="1" si="60"/>
        <v>2.2434607645875251</v>
      </c>
      <c r="N222" s="4">
        <f t="shared" ca="1" si="66"/>
        <v>17.5394612405541</v>
      </c>
      <c r="O222" s="4">
        <f t="shared" ca="1" si="61"/>
        <v>4.5372233400402413</v>
      </c>
      <c r="P222" s="4">
        <f t="shared" ca="1" si="66"/>
        <v>16.326594924559036</v>
      </c>
      <c r="Q222" s="4">
        <f t="shared" ca="1" si="62"/>
        <v>-1</v>
      </c>
      <c r="R222" s="4">
        <f t="shared" ca="1" si="67"/>
        <v>-100</v>
      </c>
      <c r="S222" s="4">
        <f t="shared" ca="1" si="63"/>
        <v>-1</v>
      </c>
      <c r="T222" s="4">
        <f t="shared" ca="1" si="67"/>
        <v>-100</v>
      </c>
    </row>
    <row r="223" spans="1:20" x14ac:dyDescent="0.25">
      <c r="A223" s="1">
        <v>41275</v>
      </c>
      <c r="B223">
        <v>101.5</v>
      </c>
      <c r="C223">
        <v>97.6</v>
      </c>
      <c r="D223">
        <v>102</v>
      </c>
      <c r="E223">
        <v>97.1</v>
      </c>
      <c r="F223" s="2">
        <v>770176271</v>
      </c>
      <c r="G223">
        <f t="shared" si="54"/>
        <v>109.5</v>
      </c>
      <c r="H223">
        <f t="shared" si="55"/>
        <v>99.4</v>
      </c>
      <c r="I223">
        <f t="shared" si="58"/>
        <v>109.5</v>
      </c>
      <c r="J223">
        <f t="shared" si="59"/>
        <v>98.8</v>
      </c>
      <c r="K223">
        <f t="shared" si="64"/>
        <v>116.5</v>
      </c>
      <c r="L223">
        <f t="shared" si="65"/>
        <v>83.9</v>
      </c>
      <c r="M223" s="4">
        <f t="shared" ca="1" si="60"/>
        <v>2.2990196078431371</v>
      </c>
      <c r="N223" s="4">
        <f t="shared" ca="1" si="66"/>
        <v>18.115946667499628</v>
      </c>
      <c r="O223" s="4">
        <f t="shared" ca="1" si="61"/>
        <v>4.4215686274509807</v>
      </c>
      <c r="P223" s="4">
        <f t="shared" ca="1" si="66"/>
        <v>16.026618964124474</v>
      </c>
      <c r="Q223" s="4">
        <f t="shared" ca="1" si="62"/>
        <v>-1</v>
      </c>
      <c r="R223" s="4">
        <f t="shared" ca="1" si="67"/>
        <v>-100</v>
      </c>
      <c r="S223" s="4">
        <f t="shared" ca="1" si="63"/>
        <v>-1</v>
      </c>
      <c r="T223" s="4">
        <f t="shared" ca="1" si="67"/>
        <v>-100</v>
      </c>
    </row>
    <row r="224" spans="1:20" x14ac:dyDescent="0.25">
      <c r="A224" s="1">
        <v>41306</v>
      </c>
      <c r="B224">
        <v>104.5</v>
      </c>
      <c r="C224">
        <v>101.5</v>
      </c>
      <c r="D224">
        <v>109.5</v>
      </c>
      <c r="E224">
        <v>100.5</v>
      </c>
      <c r="F224" s="2">
        <v>464268532</v>
      </c>
      <c r="G224">
        <f t="shared" si="54"/>
        <v>109.5</v>
      </c>
      <c r="H224">
        <f t="shared" si="55"/>
        <v>102</v>
      </c>
      <c r="I224">
        <f t="shared" si="58"/>
        <v>116.5</v>
      </c>
      <c r="J224">
        <f t="shared" si="59"/>
        <v>99.4</v>
      </c>
      <c r="K224">
        <f t="shared" si="64"/>
        <v>116.5</v>
      </c>
      <c r="L224">
        <f t="shared" si="65"/>
        <v>89.8</v>
      </c>
      <c r="M224" s="4">
        <f t="shared" ca="1" si="60"/>
        <v>2.1415525114155249</v>
      </c>
      <c r="N224" s="4">
        <f t="shared" ca="1" si="66"/>
        <v>16.451676587400719</v>
      </c>
      <c r="O224" s="4">
        <f t="shared" ca="1" si="61"/>
        <v>4.5479452054794525</v>
      </c>
      <c r="P224" s="4">
        <f t="shared" ca="1" si="66"/>
        <v>16.354054753733127</v>
      </c>
      <c r="Q224" s="4">
        <f t="shared" ca="1" si="62"/>
        <v>-1</v>
      </c>
      <c r="R224" s="4">
        <f t="shared" ca="1" si="67"/>
        <v>-100</v>
      </c>
      <c r="S224" s="4">
        <f t="shared" ca="1" si="63"/>
        <v>-1</v>
      </c>
      <c r="T224" s="4">
        <f t="shared" ca="1" si="67"/>
        <v>-100</v>
      </c>
    </row>
    <row r="225" spans="1:20" x14ac:dyDescent="0.25">
      <c r="A225" s="1">
        <v>41334</v>
      </c>
      <c r="B225">
        <v>100.5</v>
      </c>
      <c r="C225">
        <v>103</v>
      </c>
      <c r="D225">
        <v>105</v>
      </c>
      <c r="E225">
        <v>98</v>
      </c>
      <c r="F225" s="2">
        <v>837823608</v>
      </c>
      <c r="G225">
        <f t="shared" si="54"/>
        <v>109.5</v>
      </c>
      <c r="H225">
        <f t="shared" si="55"/>
        <v>105</v>
      </c>
      <c r="I225">
        <f t="shared" si="58"/>
        <v>116.5</v>
      </c>
      <c r="J225">
        <f t="shared" si="59"/>
        <v>102</v>
      </c>
      <c r="K225">
        <f t="shared" si="64"/>
        <v>116.5</v>
      </c>
      <c r="L225">
        <f t="shared" si="65"/>
        <v>91.3</v>
      </c>
      <c r="M225" s="4">
        <f t="shared" ca="1" si="60"/>
        <v>2.2333333333333334</v>
      </c>
      <c r="N225" s="4">
        <f t="shared" ca="1" si="66"/>
        <v>17.433149768122114</v>
      </c>
      <c r="O225" s="4">
        <f t="shared" ca="1" si="61"/>
        <v>4.8380952380952378</v>
      </c>
      <c r="P225" s="4">
        <f t="shared" ca="1" si="66"/>
        <v>17.075882826166144</v>
      </c>
      <c r="Q225" s="4">
        <f t="shared" ca="1" si="62"/>
        <v>-1</v>
      </c>
      <c r="R225" s="4">
        <f t="shared" ca="1" si="67"/>
        <v>-100</v>
      </c>
      <c r="S225" s="4">
        <f t="shared" ca="1" si="63"/>
        <v>-1</v>
      </c>
      <c r="T225" s="4">
        <f t="shared" ca="1" si="67"/>
        <v>-100</v>
      </c>
    </row>
    <row r="226" spans="1:20" x14ac:dyDescent="0.25">
      <c r="A226" s="1">
        <v>41365</v>
      </c>
      <c r="B226">
        <v>109.5</v>
      </c>
      <c r="C226">
        <v>101</v>
      </c>
      <c r="D226">
        <v>109.5</v>
      </c>
      <c r="E226">
        <v>97.5</v>
      </c>
      <c r="F226" s="2">
        <v>747877114</v>
      </c>
      <c r="G226">
        <f t="shared" si="54"/>
        <v>116.5</v>
      </c>
      <c r="H226">
        <f t="shared" si="55"/>
        <v>105</v>
      </c>
      <c r="I226">
        <f t="shared" si="58"/>
        <v>116.5</v>
      </c>
      <c r="J226">
        <f t="shared" si="59"/>
        <v>105</v>
      </c>
      <c r="K226">
        <f t="shared" si="64"/>
        <v>116.5</v>
      </c>
      <c r="L226">
        <f t="shared" si="65"/>
        <v>98.8</v>
      </c>
      <c r="M226" s="4">
        <f t="shared" ca="1" si="60"/>
        <v>2.1187214611872145</v>
      </c>
      <c r="N226" s="4">
        <f t="shared" ca="1" si="66"/>
        <v>16.202313106291612</v>
      </c>
      <c r="O226" s="4">
        <f t="shared" ca="1" si="61"/>
        <v>4.8858447488584478</v>
      </c>
      <c r="P226" s="4">
        <f t="shared" ca="1" si="66"/>
        <v>17.190920704686729</v>
      </c>
      <c r="Q226" s="4">
        <f t="shared" ca="1" si="62"/>
        <v>-1</v>
      </c>
      <c r="R226" s="4">
        <f t="shared" ca="1" si="67"/>
        <v>-100</v>
      </c>
      <c r="S226" s="4">
        <f t="shared" ca="1" si="63"/>
        <v>-1</v>
      </c>
      <c r="T226" s="4">
        <f t="shared" ca="1" si="67"/>
        <v>-100</v>
      </c>
    </row>
    <row r="227" spans="1:20" x14ac:dyDescent="0.25">
      <c r="A227" s="1">
        <v>41395</v>
      </c>
      <c r="B227">
        <v>109.5</v>
      </c>
      <c r="C227">
        <v>110</v>
      </c>
      <c r="D227">
        <v>116.5</v>
      </c>
      <c r="E227">
        <v>108</v>
      </c>
      <c r="F227" s="2">
        <v>629058507</v>
      </c>
      <c r="G227">
        <f t="shared" si="54"/>
        <v>116.5</v>
      </c>
      <c r="H227">
        <f t="shared" si="55"/>
        <v>109.5</v>
      </c>
      <c r="I227">
        <f t="shared" si="58"/>
        <v>116.5</v>
      </c>
      <c r="J227">
        <f t="shared" si="59"/>
        <v>103</v>
      </c>
      <c r="K227">
        <f t="shared" si="64"/>
        <v>116.5</v>
      </c>
      <c r="L227">
        <f t="shared" si="65"/>
        <v>99.4</v>
      </c>
      <c r="M227" s="4">
        <f t="shared" ca="1" si="60"/>
        <v>1.9914163090128756</v>
      </c>
      <c r="N227" s="4">
        <f t="shared" ca="1" si="66"/>
        <v>14.771065073712508</v>
      </c>
      <c r="O227" s="4">
        <f t="shared" ca="1" si="61"/>
        <v>4.592274678111588</v>
      </c>
      <c r="P227" s="4">
        <f t="shared" ca="1" si="66"/>
        <v>16.466972315813511</v>
      </c>
      <c r="Q227" s="4">
        <f t="shared" ca="1" si="62"/>
        <v>-1</v>
      </c>
      <c r="R227" s="4">
        <f t="shared" ca="1" si="67"/>
        <v>-100</v>
      </c>
      <c r="S227" s="4">
        <f t="shared" ca="1" si="63"/>
        <v>-1</v>
      </c>
      <c r="T227" s="4">
        <f t="shared" ca="1" si="67"/>
        <v>-100</v>
      </c>
    </row>
    <row r="228" spans="1:20" x14ac:dyDescent="0.25">
      <c r="A228" s="1">
        <v>41426</v>
      </c>
      <c r="B228">
        <v>111</v>
      </c>
      <c r="C228">
        <v>108</v>
      </c>
      <c r="D228">
        <v>111</v>
      </c>
      <c r="E228">
        <v>100</v>
      </c>
      <c r="F228" s="2">
        <v>729569698</v>
      </c>
      <c r="G228">
        <f t="shared" si="54"/>
        <v>116.5</v>
      </c>
      <c r="H228">
        <f t="shared" si="55"/>
        <v>110</v>
      </c>
      <c r="I228">
        <f t="shared" si="58"/>
        <v>116.5</v>
      </c>
      <c r="J228">
        <f t="shared" si="59"/>
        <v>103</v>
      </c>
      <c r="K228">
        <f t="shared" si="64"/>
        <v>116.5</v>
      </c>
      <c r="L228">
        <f t="shared" si="65"/>
        <v>102</v>
      </c>
      <c r="M228" s="4">
        <f t="shared" ca="1" si="60"/>
        <v>2.0900900900900901</v>
      </c>
      <c r="N228" s="4">
        <f t="shared" ca="1" si="66"/>
        <v>15.886541281255173</v>
      </c>
      <c r="O228" s="4">
        <f t="shared" ca="1" si="61"/>
        <v>4.8198198198198199</v>
      </c>
      <c r="P228" s="4">
        <f t="shared" ca="1" si="66"/>
        <v>17.031583234654747</v>
      </c>
      <c r="Q228" s="4">
        <f t="shared" ca="1" si="62"/>
        <v>-1</v>
      </c>
      <c r="R228" s="4">
        <f t="shared" ca="1" si="67"/>
        <v>-100</v>
      </c>
      <c r="S228" s="4">
        <f t="shared" ca="1" si="63"/>
        <v>-1</v>
      </c>
      <c r="T228" s="4">
        <f t="shared" ca="1" si="67"/>
        <v>-100</v>
      </c>
    </row>
    <row r="229" spans="1:20" x14ac:dyDescent="0.25">
      <c r="A229" s="1">
        <v>41456</v>
      </c>
      <c r="B229">
        <v>102.5</v>
      </c>
      <c r="C229">
        <v>109</v>
      </c>
      <c r="D229">
        <v>110</v>
      </c>
      <c r="E229">
        <v>96.9</v>
      </c>
      <c r="F229" s="2">
        <v>1069354143</v>
      </c>
      <c r="G229">
        <f t="shared" si="54"/>
        <v>111</v>
      </c>
      <c r="H229">
        <f t="shared" si="55"/>
        <v>103</v>
      </c>
      <c r="I229">
        <f t="shared" si="58"/>
        <v>116.5</v>
      </c>
      <c r="J229">
        <f t="shared" si="59"/>
        <v>103</v>
      </c>
      <c r="K229">
        <f t="shared" si="64"/>
        <v>116.5</v>
      </c>
      <c r="L229">
        <f t="shared" si="65"/>
        <v>103</v>
      </c>
      <c r="M229" s="4">
        <f t="shared" ca="1" si="60"/>
        <v>2.1090909090909089</v>
      </c>
      <c r="N229" s="4">
        <f t="shared" ref="N229:P244" ca="1" si="68">(IF(M229&gt;0,1,0)*ABS(M229)^(1/M$2)-1)*100</f>
        <v>16.096482044392737</v>
      </c>
      <c r="O229" s="4">
        <f t="shared" ca="1" si="61"/>
        <v>4.8636363636363633</v>
      </c>
      <c r="P229" s="4">
        <f t="shared" ca="1" si="68"/>
        <v>17.13754283115998</v>
      </c>
      <c r="Q229" s="4">
        <f t="shared" ca="1" si="62"/>
        <v>-1</v>
      </c>
      <c r="R229" s="4">
        <f t="shared" ref="R229:T244" ca="1" si="69">(IF(Q229&gt;0,1,0)*ABS(Q229)^(1/Q$2)-1)*100</f>
        <v>-100</v>
      </c>
      <c r="S229" s="4">
        <f t="shared" ca="1" si="63"/>
        <v>-1</v>
      </c>
      <c r="T229" s="4">
        <f t="shared" ca="1" si="69"/>
        <v>-100</v>
      </c>
    </row>
    <row r="230" spans="1:20" x14ac:dyDescent="0.25">
      <c r="A230" s="1">
        <v>41487</v>
      </c>
      <c r="B230">
        <v>100.5</v>
      </c>
      <c r="C230">
        <v>102</v>
      </c>
      <c r="D230">
        <v>103</v>
      </c>
      <c r="E230">
        <v>92.9</v>
      </c>
      <c r="F230" s="2">
        <v>837812494</v>
      </c>
      <c r="G230">
        <f t="shared" si="54"/>
        <v>110</v>
      </c>
      <c r="H230">
        <f t="shared" si="55"/>
        <v>103</v>
      </c>
      <c r="I230">
        <f t="shared" si="58"/>
        <v>111.5</v>
      </c>
      <c r="J230">
        <f t="shared" si="59"/>
        <v>103</v>
      </c>
      <c r="K230">
        <f t="shared" si="64"/>
        <v>116.5</v>
      </c>
      <c r="L230">
        <f t="shared" si="65"/>
        <v>103</v>
      </c>
      <c r="M230" s="4">
        <f t="shared" ca="1" si="60"/>
        <v>2.2524271844660193</v>
      </c>
      <c r="N230" s="4">
        <f t="shared" ca="1" si="68"/>
        <v>17.633265183929648</v>
      </c>
      <c r="O230" s="4">
        <f t="shared" ca="1" si="61"/>
        <v>5.3980582524271847</v>
      </c>
      <c r="P230" s="4">
        <f t="shared" ca="1" si="68"/>
        <v>18.365123803827377</v>
      </c>
      <c r="Q230" s="4">
        <f t="shared" ca="1" si="62"/>
        <v>-1</v>
      </c>
      <c r="R230" s="4">
        <f t="shared" ca="1" si="69"/>
        <v>-100</v>
      </c>
      <c r="S230" s="4">
        <f t="shared" ca="1" si="63"/>
        <v>-1</v>
      </c>
      <c r="T230" s="4">
        <f t="shared" ca="1" si="69"/>
        <v>-100</v>
      </c>
    </row>
    <row r="231" spans="1:20" x14ac:dyDescent="0.25">
      <c r="A231" s="1">
        <v>41518</v>
      </c>
      <c r="B231">
        <v>100.5</v>
      </c>
      <c r="C231">
        <v>100</v>
      </c>
      <c r="D231">
        <v>106</v>
      </c>
      <c r="E231">
        <v>99.6</v>
      </c>
      <c r="F231" s="2">
        <v>637827479</v>
      </c>
      <c r="G231">
        <f t="shared" si="54"/>
        <v>111.5</v>
      </c>
      <c r="H231">
        <f t="shared" si="55"/>
        <v>103</v>
      </c>
      <c r="I231">
        <f t="shared" si="58"/>
        <v>111.5</v>
      </c>
      <c r="J231">
        <f t="shared" si="59"/>
        <v>103</v>
      </c>
      <c r="K231">
        <f t="shared" si="64"/>
        <v>118.5</v>
      </c>
      <c r="L231">
        <f t="shared" si="65"/>
        <v>103</v>
      </c>
      <c r="M231" s="4">
        <f t="shared" ca="1" si="60"/>
        <v>2.1886792452830188</v>
      </c>
      <c r="N231" s="4">
        <f t="shared" ca="1" si="68"/>
        <v>16.95974800965574</v>
      </c>
      <c r="O231" s="4">
        <f t="shared" ca="1" si="61"/>
        <v>5.2452830188679247</v>
      </c>
      <c r="P231" s="4">
        <f t="shared" ca="1" si="68"/>
        <v>18.02578363780265</v>
      </c>
      <c r="Q231" s="4">
        <f t="shared" ca="1" si="62"/>
        <v>-1</v>
      </c>
      <c r="R231" s="4">
        <f t="shared" ca="1" si="69"/>
        <v>-100</v>
      </c>
      <c r="S231" s="4">
        <f t="shared" ca="1" si="63"/>
        <v>-1</v>
      </c>
      <c r="T231" s="4">
        <f t="shared" ca="1" si="69"/>
        <v>-100</v>
      </c>
    </row>
    <row r="232" spans="1:20" x14ac:dyDescent="0.25">
      <c r="A232" s="1">
        <v>41548</v>
      </c>
      <c r="B232">
        <v>109.5</v>
      </c>
      <c r="C232">
        <v>100.5</v>
      </c>
      <c r="D232">
        <v>111.5</v>
      </c>
      <c r="E232">
        <v>100.5</v>
      </c>
      <c r="F232" s="2">
        <v>649183475</v>
      </c>
      <c r="G232">
        <f t="shared" si="54"/>
        <v>111.5</v>
      </c>
      <c r="H232">
        <f t="shared" si="55"/>
        <v>106</v>
      </c>
      <c r="I232">
        <f t="shared" si="58"/>
        <v>111.5</v>
      </c>
      <c r="J232">
        <f t="shared" si="59"/>
        <v>103</v>
      </c>
      <c r="K232">
        <f t="shared" si="64"/>
        <v>123</v>
      </c>
      <c r="L232">
        <f t="shared" si="65"/>
        <v>103</v>
      </c>
      <c r="M232" s="4">
        <f t="shared" ca="1" si="60"/>
        <v>2.1076233183856501</v>
      </c>
      <c r="N232" s="4">
        <f t="shared" ca="1" si="68"/>
        <v>16.080320620478574</v>
      </c>
      <c r="O232" s="4">
        <f t="shared" ca="1" si="61"/>
        <v>4.9865470852017939</v>
      </c>
      <c r="P232" s="4">
        <f t="shared" ca="1" si="68"/>
        <v>17.430251881295654</v>
      </c>
      <c r="Q232" s="4">
        <f t="shared" ca="1" si="62"/>
        <v>-1</v>
      </c>
      <c r="R232" s="4">
        <f t="shared" ca="1" si="69"/>
        <v>-100</v>
      </c>
      <c r="S232" s="4">
        <f t="shared" ca="1" si="63"/>
        <v>-1</v>
      </c>
      <c r="T232" s="4">
        <f t="shared" ca="1" si="69"/>
        <v>-100</v>
      </c>
    </row>
    <row r="233" spans="1:20" x14ac:dyDescent="0.25">
      <c r="A233" s="1">
        <v>41579</v>
      </c>
      <c r="B233">
        <v>105</v>
      </c>
      <c r="C233">
        <v>110.5</v>
      </c>
      <c r="D233">
        <v>110.5</v>
      </c>
      <c r="E233">
        <v>100</v>
      </c>
      <c r="F233" s="2">
        <v>616375166</v>
      </c>
      <c r="G233">
        <f t="shared" si="54"/>
        <v>111.5</v>
      </c>
      <c r="H233">
        <f t="shared" si="55"/>
        <v>106</v>
      </c>
      <c r="I233">
        <f t="shared" si="58"/>
        <v>111.5</v>
      </c>
      <c r="J233">
        <f t="shared" si="59"/>
        <v>106</v>
      </c>
      <c r="K233">
        <f t="shared" si="64"/>
        <v>124</v>
      </c>
      <c r="L233">
        <f t="shared" si="65"/>
        <v>103</v>
      </c>
      <c r="M233" s="4">
        <f t="shared" ca="1" si="60"/>
        <v>2.0769230769230771</v>
      </c>
      <c r="N233" s="4">
        <f t="shared" ca="1" si="68"/>
        <v>15.740161058219847</v>
      </c>
      <c r="O233" s="4">
        <f t="shared" ca="1" si="61"/>
        <v>5.0316742081447963</v>
      </c>
      <c r="P233" s="4">
        <f t="shared" ca="1" si="68"/>
        <v>17.536093286022659</v>
      </c>
      <c r="Q233" s="4">
        <f t="shared" ca="1" si="62"/>
        <v>-1</v>
      </c>
      <c r="R233" s="4">
        <f t="shared" ca="1" si="69"/>
        <v>-100</v>
      </c>
      <c r="S233" s="4">
        <f t="shared" ca="1" si="63"/>
        <v>-1</v>
      </c>
      <c r="T233" s="4">
        <f t="shared" ca="1" si="69"/>
        <v>-100</v>
      </c>
    </row>
    <row r="234" spans="1:20" x14ac:dyDescent="0.25">
      <c r="A234" s="1">
        <v>41609</v>
      </c>
      <c r="B234">
        <v>105.5</v>
      </c>
      <c r="C234">
        <v>105</v>
      </c>
      <c r="D234">
        <v>106</v>
      </c>
      <c r="E234">
        <v>101</v>
      </c>
      <c r="F234" s="2">
        <v>566914187</v>
      </c>
      <c r="G234">
        <f t="shared" si="54"/>
        <v>110.5</v>
      </c>
      <c r="H234">
        <f t="shared" si="55"/>
        <v>106</v>
      </c>
      <c r="I234">
        <f t="shared" si="58"/>
        <v>118.5</v>
      </c>
      <c r="J234">
        <f t="shared" si="59"/>
        <v>106</v>
      </c>
      <c r="K234">
        <f t="shared" si="64"/>
        <v>127</v>
      </c>
      <c r="L234">
        <f t="shared" si="65"/>
        <v>103</v>
      </c>
      <c r="M234" s="4">
        <f t="shared" ca="1" si="60"/>
        <v>2.1650943396226414</v>
      </c>
      <c r="N234" s="4">
        <f t="shared" ca="1" si="68"/>
        <v>16.706586007177538</v>
      </c>
      <c r="O234" s="4">
        <f t="shared" ca="1" si="61"/>
        <v>5.2452830188679247</v>
      </c>
      <c r="P234" s="4">
        <f t="shared" ca="1" si="68"/>
        <v>18.02578363780265</v>
      </c>
      <c r="Q234" s="4">
        <f t="shared" ca="1" si="62"/>
        <v>-1</v>
      </c>
      <c r="R234" s="4">
        <f t="shared" ca="1" si="69"/>
        <v>-100</v>
      </c>
      <c r="S234" s="4">
        <f t="shared" ca="1" si="63"/>
        <v>-1</v>
      </c>
      <c r="T234" s="4">
        <f t="shared" ca="1" si="69"/>
        <v>-100</v>
      </c>
    </row>
    <row r="235" spans="1:20" x14ac:dyDescent="0.25">
      <c r="A235" s="1">
        <v>41640</v>
      </c>
      <c r="B235">
        <v>105</v>
      </c>
      <c r="C235">
        <v>105</v>
      </c>
      <c r="D235">
        <v>108.5</v>
      </c>
      <c r="E235">
        <v>100.5</v>
      </c>
      <c r="F235" s="2">
        <v>639684424</v>
      </c>
      <c r="G235">
        <f t="shared" si="54"/>
        <v>108.5</v>
      </c>
      <c r="H235">
        <f t="shared" si="55"/>
        <v>106</v>
      </c>
      <c r="I235">
        <f t="shared" si="58"/>
        <v>123</v>
      </c>
      <c r="J235">
        <f t="shared" si="59"/>
        <v>106</v>
      </c>
      <c r="K235">
        <f t="shared" si="64"/>
        <v>138</v>
      </c>
      <c r="L235">
        <f t="shared" si="65"/>
        <v>103</v>
      </c>
      <c r="M235" s="4">
        <f t="shared" ca="1" si="60"/>
        <v>2.1152073732718892</v>
      </c>
      <c r="N235" s="4">
        <f t="shared" ca="1" si="68"/>
        <v>16.163741134250277</v>
      </c>
      <c r="O235" s="4">
        <f t="shared" ca="1" si="61"/>
        <v>5.1244239631336406</v>
      </c>
      <c r="P235" s="4">
        <f t="shared" ca="1" si="68"/>
        <v>17.750973233508738</v>
      </c>
      <c r="Q235" s="4">
        <f t="shared" ca="1" si="62"/>
        <v>-1</v>
      </c>
      <c r="R235" s="4">
        <f t="shared" ca="1" si="69"/>
        <v>-100</v>
      </c>
      <c r="S235" s="4">
        <f t="shared" ca="1" si="63"/>
        <v>-1</v>
      </c>
      <c r="T235" s="4">
        <f t="shared" ca="1" si="69"/>
        <v>-100</v>
      </c>
    </row>
    <row r="236" spans="1:20" x14ac:dyDescent="0.25">
      <c r="A236" s="1">
        <v>41671</v>
      </c>
      <c r="B236">
        <v>108</v>
      </c>
      <c r="C236">
        <v>102</v>
      </c>
      <c r="D236">
        <v>108.5</v>
      </c>
      <c r="E236">
        <v>100.5</v>
      </c>
      <c r="F236" s="2">
        <v>708923723</v>
      </c>
      <c r="G236">
        <f t="shared" si="54"/>
        <v>118.5</v>
      </c>
      <c r="H236">
        <f t="shared" si="55"/>
        <v>108.5</v>
      </c>
      <c r="I236">
        <f t="shared" si="58"/>
        <v>124</v>
      </c>
      <c r="J236">
        <f t="shared" si="59"/>
        <v>106</v>
      </c>
      <c r="K236">
        <f t="shared" si="64"/>
        <v>138</v>
      </c>
      <c r="L236">
        <f t="shared" si="65"/>
        <v>106</v>
      </c>
      <c r="M236" s="4">
        <f t="shared" ca="1" si="60"/>
        <v>2.1152073732718892</v>
      </c>
      <c r="N236" s="4">
        <f t="shared" ca="1" si="68"/>
        <v>16.163741134250277</v>
      </c>
      <c r="O236" s="4">
        <f t="shared" ca="1" si="61"/>
        <v>0</v>
      </c>
      <c r="P236" s="4">
        <f t="shared" ca="1" si="68"/>
        <v>-100</v>
      </c>
      <c r="Q236" s="4">
        <f t="shared" ca="1" si="62"/>
        <v>-1</v>
      </c>
      <c r="R236" s="4">
        <f t="shared" ca="1" si="69"/>
        <v>-100</v>
      </c>
      <c r="S236" s="4">
        <f t="shared" ca="1" si="63"/>
        <v>-1</v>
      </c>
      <c r="T236" s="4">
        <f t="shared" ca="1" si="69"/>
        <v>-100</v>
      </c>
    </row>
    <row r="237" spans="1:20" x14ac:dyDescent="0.25">
      <c r="A237" s="1">
        <v>41699</v>
      </c>
      <c r="B237">
        <v>118.5</v>
      </c>
      <c r="C237">
        <v>108</v>
      </c>
      <c r="D237">
        <v>118.5</v>
      </c>
      <c r="E237">
        <v>106.5</v>
      </c>
      <c r="F237" s="2">
        <v>947475730</v>
      </c>
      <c r="G237">
        <f t="shared" si="54"/>
        <v>123</v>
      </c>
      <c r="H237">
        <f t="shared" si="55"/>
        <v>108.5</v>
      </c>
      <c r="I237">
        <f t="shared" si="58"/>
        <v>127</v>
      </c>
      <c r="J237">
        <f t="shared" si="59"/>
        <v>108.5</v>
      </c>
      <c r="K237">
        <f t="shared" si="64"/>
        <v>138</v>
      </c>
      <c r="L237">
        <f t="shared" si="65"/>
        <v>106</v>
      </c>
      <c r="M237" s="4">
        <f t="shared" ca="1" si="60"/>
        <v>1.9367088607594938</v>
      </c>
      <c r="N237" s="4">
        <f t="shared" ca="1" si="68"/>
        <v>14.133429681731924</v>
      </c>
      <c r="O237" s="4">
        <f t="shared" ca="1" si="61"/>
        <v>0</v>
      </c>
      <c r="P237" s="4">
        <f t="shared" ca="1" si="68"/>
        <v>-100</v>
      </c>
      <c r="Q237" s="4">
        <f t="shared" ca="1" si="62"/>
        <v>-1</v>
      </c>
      <c r="R237" s="4">
        <f t="shared" ca="1" si="69"/>
        <v>-100</v>
      </c>
      <c r="S237" s="4">
        <f t="shared" ca="1" si="63"/>
        <v>-1</v>
      </c>
      <c r="T237" s="4">
        <f t="shared" ca="1" si="69"/>
        <v>-100</v>
      </c>
    </row>
    <row r="238" spans="1:20" x14ac:dyDescent="0.25">
      <c r="A238" s="1">
        <v>41730</v>
      </c>
      <c r="B238">
        <v>118.5</v>
      </c>
      <c r="C238">
        <v>119</v>
      </c>
      <c r="D238">
        <v>123</v>
      </c>
      <c r="E238">
        <v>116.5</v>
      </c>
      <c r="F238" s="2">
        <v>737569653</v>
      </c>
      <c r="G238">
        <f t="shared" si="54"/>
        <v>124</v>
      </c>
      <c r="H238">
        <f t="shared" si="55"/>
        <v>118.5</v>
      </c>
      <c r="I238">
        <f t="shared" si="58"/>
        <v>138</v>
      </c>
      <c r="J238">
        <f t="shared" si="59"/>
        <v>108.5</v>
      </c>
      <c r="K238">
        <f t="shared" si="64"/>
        <v>138</v>
      </c>
      <c r="L238">
        <f t="shared" si="65"/>
        <v>106</v>
      </c>
      <c r="M238" s="4">
        <f t="shared" ca="1" si="60"/>
        <v>1.8658536585365855</v>
      </c>
      <c r="N238" s="4">
        <f t="shared" ca="1" si="68"/>
        <v>13.285810378571504</v>
      </c>
      <c r="O238" s="4">
        <f t="shared" ca="1" si="61"/>
        <v>0</v>
      </c>
      <c r="P238" s="4">
        <f t="shared" ca="1" si="68"/>
        <v>-100</v>
      </c>
      <c r="Q238" s="4">
        <f t="shared" ca="1" si="62"/>
        <v>-1</v>
      </c>
      <c r="R238" s="4">
        <f t="shared" ca="1" si="69"/>
        <v>-100</v>
      </c>
      <c r="S238" s="4">
        <f t="shared" ca="1" si="63"/>
        <v>-1</v>
      </c>
      <c r="T238" s="4">
        <f t="shared" ca="1" si="69"/>
        <v>-100</v>
      </c>
    </row>
    <row r="239" spans="1:20" x14ac:dyDescent="0.25">
      <c r="A239" s="1">
        <v>41760</v>
      </c>
      <c r="B239">
        <v>119.5</v>
      </c>
      <c r="C239">
        <v>119</v>
      </c>
      <c r="D239">
        <v>124</v>
      </c>
      <c r="E239">
        <v>116</v>
      </c>
      <c r="F239" s="2">
        <v>644308667</v>
      </c>
      <c r="G239">
        <f t="shared" si="54"/>
        <v>127</v>
      </c>
      <c r="H239">
        <f t="shared" si="55"/>
        <v>123</v>
      </c>
      <c r="I239">
        <f t="shared" si="58"/>
        <v>138</v>
      </c>
      <c r="J239">
        <f t="shared" si="59"/>
        <v>118.5</v>
      </c>
      <c r="K239">
        <f t="shared" si="64"/>
        <v>142</v>
      </c>
      <c r="L239">
        <f t="shared" si="65"/>
        <v>106</v>
      </c>
      <c r="M239" s="4">
        <f t="shared" ca="1" si="60"/>
        <v>1.935483870967742</v>
      </c>
      <c r="N239" s="4">
        <f t="shared" ca="1" si="68"/>
        <v>14.118987895911772</v>
      </c>
      <c r="O239" s="4">
        <f t="shared" ca="1" si="61"/>
        <v>0</v>
      </c>
      <c r="P239" s="4">
        <f t="shared" ca="1" si="68"/>
        <v>-100</v>
      </c>
      <c r="Q239" s="4">
        <f t="shared" ca="1" si="62"/>
        <v>-1</v>
      </c>
      <c r="R239" s="4">
        <f t="shared" ca="1" si="69"/>
        <v>-100</v>
      </c>
      <c r="S239" s="4">
        <f t="shared" ca="1" si="63"/>
        <v>-1</v>
      </c>
      <c r="T239" s="4">
        <f t="shared" ca="1" si="69"/>
        <v>-100</v>
      </c>
    </row>
    <row r="240" spans="1:20" x14ac:dyDescent="0.25">
      <c r="A240" s="1">
        <v>41791</v>
      </c>
      <c r="B240">
        <v>126.5</v>
      </c>
      <c r="C240">
        <v>120</v>
      </c>
      <c r="D240">
        <v>127</v>
      </c>
      <c r="E240">
        <v>120</v>
      </c>
      <c r="F240" s="2">
        <v>564932022</v>
      </c>
      <c r="G240">
        <f t="shared" si="54"/>
        <v>138</v>
      </c>
      <c r="H240">
        <f t="shared" si="55"/>
        <v>124</v>
      </c>
      <c r="I240">
        <f t="shared" si="58"/>
        <v>138</v>
      </c>
      <c r="J240">
        <f t="shared" si="59"/>
        <v>123</v>
      </c>
      <c r="K240">
        <f t="shared" si="64"/>
        <v>142</v>
      </c>
      <c r="L240">
        <f t="shared" si="65"/>
        <v>108.5</v>
      </c>
      <c r="M240" s="4">
        <f t="shared" ca="1" si="60"/>
        <v>1.9566929133858268</v>
      </c>
      <c r="N240" s="4">
        <f t="shared" ca="1" si="68"/>
        <v>14.368002089131338</v>
      </c>
      <c r="O240" s="4">
        <f t="shared" ca="1" si="61"/>
        <v>0</v>
      </c>
      <c r="P240" s="4">
        <f t="shared" ca="1" si="68"/>
        <v>-100</v>
      </c>
      <c r="Q240" s="4">
        <f t="shared" ca="1" si="62"/>
        <v>-1</v>
      </c>
      <c r="R240" s="4">
        <f t="shared" ca="1" si="69"/>
        <v>-100</v>
      </c>
      <c r="S240" s="4">
        <f t="shared" ca="1" si="63"/>
        <v>-1</v>
      </c>
      <c r="T240" s="4">
        <f t="shared" ca="1" si="69"/>
        <v>-100</v>
      </c>
    </row>
    <row r="241" spans="1:20" x14ac:dyDescent="0.25">
      <c r="A241" s="1">
        <v>41821</v>
      </c>
      <c r="B241">
        <v>121</v>
      </c>
      <c r="C241">
        <v>126.5</v>
      </c>
      <c r="D241">
        <v>138</v>
      </c>
      <c r="E241">
        <v>121</v>
      </c>
      <c r="F241" s="2">
        <v>1107191972</v>
      </c>
      <c r="G241">
        <f t="shared" si="54"/>
        <v>138</v>
      </c>
      <c r="H241">
        <f t="shared" si="55"/>
        <v>126</v>
      </c>
      <c r="I241">
        <f t="shared" si="58"/>
        <v>138</v>
      </c>
      <c r="J241">
        <f t="shared" si="59"/>
        <v>124</v>
      </c>
      <c r="K241">
        <f t="shared" si="64"/>
        <v>147</v>
      </c>
      <c r="L241">
        <f t="shared" si="65"/>
        <v>108.5</v>
      </c>
      <c r="M241" s="4">
        <f t="shared" ca="1" si="60"/>
        <v>1.8007246376811594</v>
      </c>
      <c r="N241" s="4">
        <f t="shared" ca="1" si="68"/>
        <v>12.483665783117214</v>
      </c>
      <c r="O241" s="4">
        <f t="shared" ca="1" si="61"/>
        <v>0</v>
      </c>
      <c r="P241" s="4">
        <f t="shared" ca="1" si="68"/>
        <v>-100</v>
      </c>
      <c r="Q241" s="4">
        <f t="shared" ca="1" si="62"/>
        <v>-1</v>
      </c>
      <c r="R241" s="4">
        <f t="shared" ca="1" si="69"/>
        <v>-100</v>
      </c>
      <c r="S241" s="4">
        <f t="shared" ca="1" si="63"/>
        <v>-1</v>
      </c>
      <c r="T241" s="4">
        <f t="shared" ca="1" si="69"/>
        <v>-100</v>
      </c>
    </row>
    <row r="242" spans="1:20" x14ac:dyDescent="0.25">
      <c r="A242" s="1">
        <v>41852</v>
      </c>
      <c r="B242">
        <v>124</v>
      </c>
      <c r="C242">
        <v>120</v>
      </c>
      <c r="D242">
        <v>126</v>
      </c>
      <c r="E242">
        <v>119</v>
      </c>
      <c r="F242" s="2">
        <v>713711841</v>
      </c>
      <c r="G242">
        <f t="shared" si="54"/>
        <v>138</v>
      </c>
      <c r="H242">
        <f t="shared" si="55"/>
        <v>126</v>
      </c>
      <c r="I242">
        <f t="shared" si="58"/>
        <v>142</v>
      </c>
      <c r="J242">
        <f t="shared" si="59"/>
        <v>126</v>
      </c>
      <c r="K242">
        <f t="shared" si="64"/>
        <v>154.5</v>
      </c>
      <c r="L242">
        <f t="shared" si="65"/>
        <v>118.5</v>
      </c>
      <c r="M242" s="4">
        <f t="shared" ca="1" si="60"/>
        <v>1.9722222222222223</v>
      </c>
      <c r="N242" s="4">
        <f t="shared" ca="1" si="68"/>
        <v>14.548965023160299</v>
      </c>
      <c r="O242" s="4">
        <f t="shared" ca="1" si="61"/>
        <v>0</v>
      </c>
      <c r="P242" s="4">
        <f t="shared" ca="1" si="68"/>
        <v>-100</v>
      </c>
      <c r="Q242" s="4">
        <f t="shared" ca="1" si="62"/>
        <v>-1</v>
      </c>
      <c r="R242" s="4">
        <f t="shared" ca="1" si="69"/>
        <v>-100</v>
      </c>
      <c r="S242" s="4">
        <f t="shared" ca="1" si="63"/>
        <v>-1</v>
      </c>
      <c r="T242" s="4">
        <f t="shared" ca="1" si="69"/>
        <v>-100</v>
      </c>
    </row>
    <row r="243" spans="1:20" x14ac:dyDescent="0.25">
      <c r="A243" s="1">
        <v>41883</v>
      </c>
      <c r="B243">
        <v>120</v>
      </c>
      <c r="C243">
        <v>125</v>
      </c>
      <c r="D243">
        <v>128.5</v>
      </c>
      <c r="E243">
        <v>119</v>
      </c>
      <c r="F243" s="2">
        <v>573420856</v>
      </c>
      <c r="G243">
        <f t="shared" si="54"/>
        <v>130.5</v>
      </c>
      <c r="H243">
        <f t="shared" si="55"/>
        <v>126</v>
      </c>
      <c r="I243">
        <f t="shared" si="58"/>
        <v>142</v>
      </c>
      <c r="J243">
        <f t="shared" si="59"/>
        <v>126</v>
      </c>
      <c r="K243">
        <f t="shared" si="64"/>
        <v>155</v>
      </c>
      <c r="L243">
        <f t="shared" si="65"/>
        <v>123</v>
      </c>
      <c r="M243" s="4">
        <f t="shared" ca="1" si="60"/>
        <v>1.933852140077821</v>
      </c>
      <c r="N243" s="4">
        <f t="shared" ca="1" si="68"/>
        <v>14.09973955111241</v>
      </c>
      <c r="O243" s="4">
        <f t="shared" ca="1" si="61"/>
        <v>0</v>
      </c>
      <c r="P243" s="4">
        <f t="shared" ca="1" si="68"/>
        <v>-100</v>
      </c>
      <c r="Q243" s="4">
        <f t="shared" ca="1" si="62"/>
        <v>-1</v>
      </c>
      <c r="R243" s="4">
        <f t="shared" ca="1" si="69"/>
        <v>-100</v>
      </c>
      <c r="S243" s="4">
        <f t="shared" ca="1" si="63"/>
        <v>-1</v>
      </c>
      <c r="T243" s="4">
        <f t="shared" ca="1" si="69"/>
        <v>-100</v>
      </c>
    </row>
    <row r="244" spans="1:20" x14ac:dyDescent="0.25">
      <c r="A244" s="1">
        <v>41913</v>
      </c>
      <c r="B244">
        <v>130.5</v>
      </c>
      <c r="C244">
        <v>120</v>
      </c>
      <c r="D244">
        <v>130.5</v>
      </c>
      <c r="E244">
        <v>118</v>
      </c>
      <c r="F244" s="2">
        <v>945364929</v>
      </c>
      <c r="G244">
        <f t="shared" si="54"/>
        <v>142</v>
      </c>
      <c r="H244">
        <f t="shared" si="55"/>
        <v>128.5</v>
      </c>
      <c r="I244">
        <f t="shared" si="58"/>
        <v>147</v>
      </c>
      <c r="J244">
        <f t="shared" si="59"/>
        <v>126</v>
      </c>
      <c r="K244">
        <f t="shared" si="64"/>
        <v>155</v>
      </c>
      <c r="L244">
        <f t="shared" si="65"/>
        <v>124</v>
      </c>
      <c r="M244" s="4">
        <f t="shared" ca="1" si="60"/>
        <v>1.9846743295019158</v>
      </c>
      <c r="N244" s="4">
        <f t="shared" ca="1" si="68"/>
        <v>14.693247676722754</v>
      </c>
      <c r="O244" s="4">
        <f t="shared" ca="1" si="61"/>
        <v>0</v>
      </c>
      <c r="P244" s="4">
        <f t="shared" ca="1" si="68"/>
        <v>-100</v>
      </c>
      <c r="Q244" s="4">
        <f t="shared" ca="1" si="62"/>
        <v>-1</v>
      </c>
      <c r="R244" s="4">
        <f t="shared" ca="1" si="69"/>
        <v>-100</v>
      </c>
      <c r="S244" s="4">
        <f t="shared" ca="1" si="63"/>
        <v>-1</v>
      </c>
      <c r="T244" s="4">
        <f t="shared" ca="1" si="69"/>
        <v>-100</v>
      </c>
    </row>
    <row r="245" spans="1:20" x14ac:dyDescent="0.25">
      <c r="A245" s="1">
        <v>41944</v>
      </c>
      <c r="B245">
        <v>141.5</v>
      </c>
      <c r="C245">
        <v>132</v>
      </c>
      <c r="D245">
        <v>142</v>
      </c>
      <c r="E245">
        <v>130.5</v>
      </c>
      <c r="F245" s="2">
        <v>663413738</v>
      </c>
      <c r="G245">
        <f t="shared" si="54"/>
        <v>142</v>
      </c>
      <c r="H245">
        <f t="shared" si="55"/>
        <v>130.5</v>
      </c>
      <c r="I245">
        <f t="shared" si="58"/>
        <v>154.5</v>
      </c>
      <c r="J245">
        <f t="shared" si="59"/>
        <v>128.5</v>
      </c>
      <c r="K245">
        <f t="shared" si="64"/>
        <v>155</v>
      </c>
      <c r="L245">
        <f t="shared" si="65"/>
        <v>126</v>
      </c>
      <c r="M245" s="4">
        <f t="shared" ca="1" si="60"/>
        <v>1.823943661971831</v>
      </c>
      <c r="N245" s="4">
        <f t="shared" ref="N245:P260" ca="1" si="70">(IF(M245&gt;0,1,0)*ABS(M245)^(1/M$2)-1)*100</f>
        <v>12.772259996997315</v>
      </c>
      <c r="O245" s="4">
        <f t="shared" ca="1" si="61"/>
        <v>0</v>
      </c>
      <c r="P245" s="4">
        <f t="shared" ca="1" si="70"/>
        <v>-100</v>
      </c>
      <c r="Q245" s="4">
        <f t="shared" ca="1" si="62"/>
        <v>-1</v>
      </c>
      <c r="R245" s="4">
        <f t="shared" ref="R245:T260" ca="1" si="71">(IF(Q245&gt;0,1,0)*ABS(Q245)^(1/Q$2)-1)*100</f>
        <v>-100</v>
      </c>
      <c r="S245" s="4">
        <f t="shared" ca="1" si="63"/>
        <v>-1</v>
      </c>
      <c r="T245" s="4">
        <f t="shared" ca="1" si="71"/>
        <v>-100</v>
      </c>
    </row>
    <row r="246" spans="1:20" x14ac:dyDescent="0.25">
      <c r="A246" s="1">
        <v>41974</v>
      </c>
      <c r="B246">
        <v>141</v>
      </c>
      <c r="C246">
        <v>139</v>
      </c>
      <c r="D246">
        <v>142</v>
      </c>
      <c r="E246">
        <v>130</v>
      </c>
      <c r="F246" s="2">
        <v>803687208</v>
      </c>
      <c r="G246">
        <f t="shared" si="54"/>
        <v>147</v>
      </c>
      <c r="H246">
        <f t="shared" si="55"/>
        <v>142</v>
      </c>
      <c r="I246">
        <f t="shared" si="58"/>
        <v>155</v>
      </c>
      <c r="J246">
        <f t="shared" si="59"/>
        <v>130.5</v>
      </c>
      <c r="K246">
        <f t="shared" si="64"/>
        <v>155</v>
      </c>
      <c r="L246">
        <f t="shared" si="65"/>
        <v>126</v>
      </c>
      <c r="M246" s="4">
        <f t="shared" ca="1" si="60"/>
        <v>1.9190140845070423</v>
      </c>
      <c r="N246" s="4">
        <f t="shared" ca="1" si="70"/>
        <v>13.924106847285733</v>
      </c>
      <c r="O246" s="4">
        <f t="shared" ca="1" si="61"/>
        <v>0</v>
      </c>
      <c r="P246" s="4">
        <f t="shared" ca="1" si="70"/>
        <v>-100</v>
      </c>
      <c r="Q246" s="4">
        <f t="shared" ca="1" si="62"/>
        <v>-1</v>
      </c>
      <c r="R246" s="4">
        <f t="shared" ca="1" si="71"/>
        <v>-100</v>
      </c>
      <c r="S246" s="4">
        <f t="shared" ca="1" si="63"/>
        <v>-1</v>
      </c>
      <c r="T246" s="4">
        <f t="shared" ca="1" si="71"/>
        <v>-100</v>
      </c>
    </row>
    <row r="247" spans="1:20" x14ac:dyDescent="0.25">
      <c r="A247" s="1">
        <v>42005</v>
      </c>
      <c r="B247">
        <v>141</v>
      </c>
      <c r="C247">
        <v>140.5</v>
      </c>
      <c r="D247">
        <v>147</v>
      </c>
      <c r="E247">
        <v>130</v>
      </c>
      <c r="F247" s="2">
        <v>1055454351</v>
      </c>
      <c r="G247">
        <f t="shared" si="54"/>
        <v>154.5</v>
      </c>
      <c r="H247">
        <f t="shared" si="55"/>
        <v>142</v>
      </c>
      <c r="I247">
        <f t="shared" si="58"/>
        <v>155</v>
      </c>
      <c r="J247">
        <f t="shared" si="59"/>
        <v>142</v>
      </c>
      <c r="K247">
        <f t="shared" si="64"/>
        <v>155</v>
      </c>
      <c r="L247">
        <f t="shared" si="65"/>
        <v>126</v>
      </c>
      <c r="M247" s="4">
        <f t="shared" ca="1" si="60"/>
        <v>2.0510204081632653</v>
      </c>
      <c r="N247" s="4">
        <f t="shared" ca="1" si="70"/>
        <v>15.45001570873854</v>
      </c>
      <c r="O247" s="4">
        <f t="shared" ca="1" si="61"/>
        <v>0</v>
      </c>
      <c r="P247" s="4">
        <f t="shared" ca="1" si="70"/>
        <v>-100</v>
      </c>
      <c r="Q247" s="4">
        <f t="shared" ca="1" si="62"/>
        <v>-1</v>
      </c>
      <c r="R247" s="4">
        <f t="shared" ca="1" si="71"/>
        <v>-100</v>
      </c>
      <c r="S247" s="4">
        <f t="shared" ca="1" si="63"/>
        <v>-1</v>
      </c>
      <c r="T247" s="4">
        <f t="shared" ca="1" si="71"/>
        <v>-100</v>
      </c>
    </row>
    <row r="248" spans="1:20" x14ac:dyDescent="0.25">
      <c r="A248" s="1">
        <v>42036</v>
      </c>
      <c r="B248">
        <v>150.5</v>
      </c>
      <c r="C248">
        <v>140.5</v>
      </c>
      <c r="D248">
        <v>154.5</v>
      </c>
      <c r="E248">
        <v>140.5</v>
      </c>
      <c r="F248" s="2">
        <v>541074993</v>
      </c>
      <c r="G248">
        <f t="shared" si="54"/>
        <v>155</v>
      </c>
      <c r="H248">
        <f t="shared" si="55"/>
        <v>147</v>
      </c>
      <c r="I248">
        <f t="shared" si="58"/>
        <v>155</v>
      </c>
      <c r="J248">
        <f t="shared" si="59"/>
        <v>142</v>
      </c>
      <c r="K248">
        <f t="shared" si="64"/>
        <v>155</v>
      </c>
      <c r="L248">
        <f t="shared" si="65"/>
        <v>128.5</v>
      </c>
      <c r="M248" s="4">
        <f t="shared" ca="1" si="60"/>
        <v>2</v>
      </c>
      <c r="N248" s="4">
        <f t="shared" ca="1" si="70"/>
        <v>14.869835499703509</v>
      </c>
      <c r="O248" s="4">
        <f t="shared" ca="1" si="61"/>
        <v>0</v>
      </c>
      <c r="P248" s="4">
        <f t="shared" ca="1" si="70"/>
        <v>-100</v>
      </c>
      <c r="Q248" s="4">
        <f t="shared" ca="1" si="62"/>
        <v>-1</v>
      </c>
      <c r="R248" s="4">
        <f t="shared" ca="1" si="71"/>
        <v>-100</v>
      </c>
      <c r="S248" s="4">
        <f t="shared" ca="1" si="63"/>
        <v>-1</v>
      </c>
      <c r="T248" s="4">
        <f t="shared" ca="1" si="71"/>
        <v>-100</v>
      </c>
    </row>
    <row r="249" spans="1:20" x14ac:dyDescent="0.25">
      <c r="A249" s="1">
        <v>42064</v>
      </c>
      <c r="B249">
        <v>145.5</v>
      </c>
      <c r="C249">
        <v>151.5</v>
      </c>
      <c r="D249">
        <v>155</v>
      </c>
      <c r="E249">
        <v>142</v>
      </c>
      <c r="F249" s="2">
        <v>1170613706</v>
      </c>
      <c r="G249">
        <f t="shared" si="54"/>
        <v>155</v>
      </c>
      <c r="H249">
        <f t="shared" si="55"/>
        <v>153.5</v>
      </c>
      <c r="I249">
        <f t="shared" si="58"/>
        <v>155</v>
      </c>
      <c r="J249">
        <f t="shared" si="59"/>
        <v>147</v>
      </c>
      <c r="K249">
        <f t="shared" si="64"/>
        <v>155</v>
      </c>
      <c r="L249">
        <f t="shared" si="65"/>
        <v>130.5</v>
      </c>
      <c r="M249" s="4">
        <f t="shared" ca="1" si="60"/>
        <v>1.9451612903225806</v>
      </c>
      <c r="N249" s="4">
        <f t="shared" ca="1" si="70"/>
        <v>14.232879328158399</v>
      </c>
      <c r="O249" s="4">
        <f t="shared" ca="1" si="61"/>
        <v>0</v>
      </c>
      <c r="P249" s="4">
        <f t="shared" ca="1" si="70"/>
        <v>-100</v>
      </c>
      <c r="Q249" s="4">
        <f t="shared" ca="1" si="62"/>
        <v>-1</v>
      </c>
      <c r="R249" s="4">
        <f t="shared" ca="1" si="71"/>
        <v>-100</v>
      </c>
      <c r="S249" s="4">
        <f t="shared" ca="1" si="63"/>
        <v>-1</v>
      </c>
      <c r="T249" s="4">
        <f t="shared" ca="1" si="71"/>
        <v>-100</v>
      </c>
    </row>
    <row r="250" spans="1:20" x14ac:dyDescent="0.25">
      <c r="A250" s="1">
        <v>42095</v>
      </c>
      <c r="B250">
        <v>147</v>
      </c>
      <c r="C250">
        <v>145</v>
      </c>
      <c r="D250">
        <v>153.5</v>
      </c>
      <c r="E250">
        <v>141.5</v>
      </c>
      <c r="F250" s="2">
        <v>1027344911</v>
      </c>
      <c r="G250">
        <f t="shared" si="54"/>
        <v>155</v>
      </c>
      <c r="H250">
        <f t="shared" si="55"/>
        <v>149</v>
      </c>
      <c r="I250">
        <f t="shared" si="58"/>
        <v>155</v>
      </c>
      <c r="J250">
        <f t="shared" si="59"/>
        <v>142.5</v>
      </c>
      <c r="K250">
        <f t="shared" si="64"/>
        <v>155</v>
      </c>
      <c r="L250">
        <f t="shared" si="65"/>
        <v>131.5</v>
      </c>
      <c r="M250" s="4">
        <f t="shared" ca="1" si="60"/>
        <v>1.9641693811074918</v>
      </c>
      <c r="N250" s="4">
        <f t="shared" ca="1" si="70"/>
        <v>14.455268188079273</v>
      </c>
      <c r="O250" s="4">
        <f t="shared" ca="1" si="61"/>
        <v>0</v>
      </c>
      <c r="P250" s="4">
        <f t="shared" ca="1" si="70"/>
        <v>-100</v>
      </c>
      <c r="Q250" s="4">
        <f t="shared" ca="1" si="62"/>
        <v>-1</v>
      </c>
      <c r="R250" s="4">
        <f t="shared" ca="1" si="71"/>
        <v>-100</v>
      </c>
      <c r="S250" s="4">
        <f t="shared" ca="1" si="63"/>
        <v>-1</v>
      </c>
      <c r="T250" s="4">
        <f t="shared" ca="1" si="71"/>
        <v>-100</v>
      </c>
    </row>
    <row r="251" spans="1:20" x14ac:dyDescent="0.25">
      <c r="A251" s="1">
        <v>42125</v>
      </c>
      <c r="B251">
        <v>146</v>
      </c>
      <c r="C251">
        <v>148.5</v>
      </c>
      <c r="D251">
        <v>149</v>
      </c>
      <c r="E251">
        <v>144.5</v>
      </c>
      <c r="F251" s="2">
        <v>547191515</v>
      </c>
      <c r="G251">
        <f t="shared" si="54"/>
        <v>153.5</v>
      </c>
      <c r="H251">
        <f t="shared" si="55"/>
        <v>147.5</v>
      </c>
      <c r="I251">
        <f t="shared" si="58"/>
        <v>155</v>
      </c>
      <c r="J251">
        <f t="shared" si="59"/>
        <v>138.5</v>
      </c>
      <c r="K251">
        <f t="shared" si="64"/>
        <v>155</v>
      </c>
      <c r="L251">
        <f t="shared" si="65"/>
        <v>131.5</v>
      </c>
      <c r="M251" s="4">
        <f t="shared" ca="1" si="60"/>
        <v>2.023489932885906</v>
      </c>
      <c r="N251" s="4">
        <f t="shared" ca="1" si="70"/>
        <v>15.138405182125148</v>
      </c>
      <c r="O251" s="4">
        <f t="shared" ca="1" si="61"/>
        <v>0</v>
      </c>
      <c r="P251" s="4">
        <f t="shared" ca="1" si="70"/>
        <v>-100</v>
      </c>
      <c r="Q251" s="4">
        <f t="shared" ca="1" si="62"/>
        <v>-1</v>
      </c>
      <c r="R251" s="4">
        <f t="shared" ca="1" si="71"/>
        <v>-100</v>
      </c>
      <c r="S251" s="4">
        <f t="shared" ca="1" si="63"/>
        <v>-1</v>
      </c>
      <c r="T251" s="4">
        <f t="shared" ca="1" si="71"/>
        <v>-100</v>
      </c>
    </row>
    <row r="252" spans="1:20" x14ac:dyDescent="0.25">
      <c r="A252" s="1">
        <v>42156</v>
      </c>
      <c r="B252">
        <v>140.5</v>
      </c>
      <c r="C252">
        <v>145.5</v>
      </c>
      <c r="D252">
        <v>147.5</v>
      </c>
      <c r="E252">
        <v>138</v>
      </c>
      <c r="F252" s="2">
        <v>776190206</v>
      </c>
      <c r="G252">
        <f t="shared" si="54"/>
        <v>149</v>
      </c>
      <c r="H252">
        <f t="shared" si="55"/>
        <v>142.5</v>
      </c>
      <c r="I252">
        <f t="shared" si="58"/>
        <v>153.5</v>
      </c>
      <c r="J252">
        <f t="shared" si="59"/>
        <v>131.5</v>
      </c>
      <c r="K252">
        <f t="shared" si="64"/>
        <v>155</v>
      </c>
      <c r="L252">
        <f t="shared" si="65"/>
        <v>131.5</v>
      </c>
      <c r="M252" s="4">
        <f t="shared" ca="1" si="60"/>
        <v>2.0440677966101695</v>
      </c>
      <c r="N252" s="4">
        <f t="shared" ca="1" si="70"/>
        <v>15.371638164839085</v>
      </c>
      <c r="O252" s="4">
        <f t="shared" ca="1" si="61"/>
        <v>0</v>
      </c>
      <c r="P252" s="4">
        <f t="shared" ca="1" si="70"/>
        <v>-100</v>
      </c>
      <c r="Q252" s="4">
        <f t="shared" ca="1" si="62"/>
        <v>-1</v>
      </c>
      <c r="R252" s="4">
        <f t="shared" ca="1" si="71"/>
        <v>-100</v>
      </c>
      <c r="S252" s="4">
        <f t="shared" ca="1" si="63"/>
        <v>-1</v>
      </c>
      <c r="T252" s="4">
        <f t="shared" ca="1" si="71"/>
        <v>-100</v>
      </c>
    </row>
    <row r="253" spans="1:20" x14ac:dyDescent="0.25">
      <c r="A253" s="1">
        <v>42186</v>
      </c>
      <c r="B253">
        <v>139.5</v>
      </c>
      <c r="C253">
        <v>140</v>
      </c>
      <c r="D253">
        <v>142.5</v>
      </c>
      <c r="E253">
        <v>134</v>
      </c>
      <c r="F253" s="2">
        <v>750709967</v>
      </c>
      <c r="G253">
        <f t="shared" si="54"/>
        <v>147.5</v>
      </c>
      <c r="H253">
        <f t="shared" si="55"/>
        <v>138.5</v>
      </c>
      <c r="I253">
        <f t="shared" si="58"/>
        <v>149</v>
      </c>
      <c r="J253">
        <f t="shared" si="59"/>
        <v>131.5</v>
      </c>
      <c r="K253">
        <f t="shared" si="64"/>
        <v>155</v>
      </c>
      <c r="L253">
        <f t="shared" si="65"/>
        <v>131.5</v>
      </c>
      <c r="M253" s="4">
        <f t="shared" ca="1" si="60"/>
        <v>2.1157894736842104</v>
      </c>
      <c r="N253" s="4">
        <f t="shared" ca="1" si="70"/>
        <v>16.170134031727692</v>
      </c>
      <c r="O253" s="4">
        <f t="shared" ca="1" si="61"/>
        <v>0</v>
      </c>
      <c r="P253" s="4">
        <f t="shared" ca="1" si="70"/>
        <v>-100</v>
      </c>
      <c r="Q253" s="4">
        <f t="shared" ca="1" si="62"/>
        <v>-1</v>
      </c>
      <c r="R253" s="4">
        <f t="shared" ca="1" si="71"/>
        <v>-100</v>
      </c>
      <c r="S253" s="4">
        <f t="shared" ca="1" si="63"/>
        <v>-1</v>
      </c>
      <c r="T253" s="4">
        <f t="shared" ca="1" si="71"/>
        <v>-100</v>
      </c>
    </row>
    <row r="254" spans="1:20" x14ac:dyDescent="0.25">
      <c r="A254" s="1">
        <v>42217</v>
      </c>
      <c r="B254">
        <v>129</v>
      </c>
      <c r="C254">
        <v>138.5</v>
      </c>
      <c r="D254">
        <v>138.5</v>
      </c>
      <c r="E254">
        <v>112.5</v>
      </c>
      <c r="F254" s="2">
        <v>1092513062</v>
      </c>
      <c r="G254">
        <f t="shared" si="54"/>
        <v>142.5</v>
      </c>
      <c r="H254">
        <f t="shared" si="55"/>
        <v>131.5</v>
      </c>
      <c r="I254">
        <f t="shared" si="58"/>
        <v>147.5</v>
      </c>
      <c r="J254">
        <f t="shared" si="59"/>
        <v>131.5</v>
      </c>
      <c r="K254">
        <f t="shared" si="64"/>
        <v>155</v>
      </c>
      <c r="L254">
        <f t="shared" si="65"/>
        <v>131.5</v>
      </c>
      <c r="M254" s="4">
        <f t="shared" ca="1" si="60"/>
        <v>2.1768953068592056</v>
      </c>
      <c r="N254" s="4">
        <f t="shared" ca="1" si="70"/>
        <v>16.833532684996321</v>
      </c>
      <c r="O254" s="4">
        <f t="shared" ca="1" si="61"/>
        <v>0</v>
      </c>
      <c r="P254" s="4">
        <f t="shared" ca="1" si="70"/>
        <v>-100</v>
      </c>
      <c r="Q254" s="4">
        <f t="shared" ca="1" si="62"/>
        <v>-1</v>
      </c>
      <c r="R254" s="4">
        <f t="shared" ca="1" si="71"/>
        <v>-100</v>
      </c>
      <c r="S254" s="4">
        <f t="shared" ca="1" si="63"/>
        <v>-1</v>
      </c>
      <c r="T254" s="4">
        <f t="shared" ca="1" si="71"/>
        <v>-100</v>
      </c>
    </row>
    <row r="255" spans="1:20" x14ac:dyDescent="0.25">
      <c r="A255" s="1">
        <v>42248</v>
      </c>
      <c r="B255">
        <v>130</v>
      </c>
      <c r="C255">
        <v>127.5</v>
      </c>
      <c r="D255">
        <v>131.5</v>
      </c>
      <c r="E255">
        <v>122</v>
      </c>
      <c r="F255" s="2">
        <v>692552450</v>
      </c>
      <c r="G255">
        <f t="shared" si="54"/>
        <v>141</v>
      </c>
      <c r="H255">
        <f t="shared" si="55"/>
        <v>131.5</v>
      </c>
      <c r="I255">
        <f t="shared" si="58"/>
        <v>145</v>
      </c>
      <c r="J255">
        <f t="shared" si="59"/>
        <v>131.5</v>
      </c>
      <c r="K255">
        <f t="shared" si="64"/>
        <v>163</v>
      </c>
      <c r="L255">
        <f t="shared" si="65"/>
        <v>131.5</v>
      </c>
      <c r="M255" s="4">
        <f t="shared" ca="1" si="60"/>
        <v>2.4866920152091256</v>
      </c>
      <c r="N255" s="4">
        <f t="shared" ca="1" si="70"/>
        <v>19.984293875364688</v>
      </c>
      <c r="O255" s="4">
        <f t="shared" ca="1" si="61"/>
        <v>0</v>
      </c>
      <c r="P255" s="4">
        <f t="shared" ca="1" si="70"/>
        <v>-100</v>
      </c>
      <c r="Q255" s="4">
        <f t="shared" ca="1" si="62"/>
        <v>-1</v>
      </c>
      <c r="R255" s="4">
        <f t="shared" ca="1" si="71"/>
        <v>-100</v>
      </c>
      <c r="S255" s="4">
        <f t="shared" ca="1" si="63"/>
        <v>-1</v>
      </c>
      <c r="T255" s="4">
        <f t="shared" ca="1" si="71"/>
        <v>-100</v>
      </c>
    </row>
    <row r="256" spans="1:20" x14ac:dyDescent="0.25">
      <c r="A256" s="1">
        <v>42278</v>
      </c>
      <c r="B256">
        <v>136.5</v>
      </c>
      <c r="C256">
        <v>131</v>
      </c>
      <c r="D256">
        <v>141</v>
      </c>
      <c r="E256">
        <v>129.5</v>
      </c>
      <c r="F256" s="2">
        <v>737037087</v>
      </c>
      <c r="G256">
        <f t="shared" si="54"/>
        <v>144.5</v>
      </c>
      <c r="H256">
        <f t="shared" si="55"/>
        <v>131.5</v>
      </c>
      <c r="I256">
        <f t="shared" si="58"/>
        <v>145</v>
      </c>
      <c r="J256">
        <f t="shared" si="59"/>
        <v>131.5</v>
      </c>
      <c r="K256">
        <f t="shared" si="64"/>
        <v>163</v>
      </c>
      <c r="L256">
        <f t="shared" si="65"/>
        <v>131.5</v>
      </c>
      <c r="M256" s="4">
        <f t="shared" ca="1" si="60"/>
        <v>3.2163120567375887</v>
      </c>
      <c r="N256" s="4">
        <f t="shared" ca="1" si="70"/>
        <v>26.319860021867679</v>
      </c>
      <c r="O256" s="4">
        <f t="shared" ca="1" si="61"/>
        <v>0</v>
      </c>
      <c r="P256" s="4">
        <f t="shared" ca="1" si="70"/>
        <v>-100</v>
      </c>
      <c r="Q256" s="4">
        <f t="shared" ca="1" si="62"/>
        <v>-1</v>
      </c>
      <c r="R256" s="4">
        <f t="shared" ca="1" si="71"/>
        <v>-100</v>
      </c>
      <c r="S256" s="4">
        <f t="shared" ca="1" si="63"/>
        <v>-1</v>
      </c>
      <c r="T256" s="4">
        <f t="shared" ca="1" si="71"/>
        <v>-100</v>
      </c>
    </row>
    <row r="257" spans="1:20" x14ac:dyDescent="0.25">
      <c r="A257" s="1">
        <v>42309</v>
      </c>
      <c r="B257">
        <v>139</v>
      </c>
      <c r="C257">
        <v>138.5</v>
      </c>
      <c r="D257">
        <v>144.5</v>
      </c>
      <c r="E257">
        <v>134</v>
      </c>
      <c r="F257" s="2">
        <v>730276711</v>
      </c>
      <c r="G257">
        <f t="shared" si="54"/>
        <v>145</v>
      </c>
      <c r="H257">
        <f t="shared" si="55"/>
        <v>141</v>
      </c>
      <c r="I257">
        <f t="shared" si="58"/>
        <v>152.5</v>
      </c>
      <c r="J257">
        <f t="shared" si="59"/>
        <v>131.5</v>
      </c>
      <c r="K257">
        <f t="shared" si="64"/>
        <v>163</v>
      </c>
      <c r="L257">
        <f t="shared" si="65"/>
        <v>131.5</v>
      </c>
      <c r="M257" s="4">
        <f t="shared" ca="1" si="60"/>
        <v>3.1384083044982698</v>
      </c>
      <c r="N257" s="4">
        <f t="shared" ca="1" si="70"/>
        <v>25.701913519573026</v>
      </c>
      <c r="O257" s="4">
        <f t="shared" ca="1" si="61"/>
        <v>0</v>
      </c>
      <c r="P257" s="4">
        <f t="shared" ca="1" si="70"/>
        <v>-100</v>
      </c>
      <c r="Q257" s="4">
        <f t="shared" ca="1" si="62"/>
        <v>-1</v>
      </c>
      <c r="R257" s="4">
        <f t="shared" ca="1" si="71"/>
        <v>-100</v>
      </c>
      <c r="S257" s="4">
        <f t="shared" ca="1" si="63"/>
        <v>-1</v>
      </c>
      <c r="T257" s="4">
        <f t="shared" ca="1" si="71"/>
        <v>-100</v>
      </c>
    </row>
    <row r="258" spans="1:20" x14ac:dyDescent="0.25">
      <c r="A258" s="1">
        <v>42339</v>
      </c>
      <c r="B258">
        <v>143</v>
      </c>
      <c r="C258">
        <v>140.5</v>
      </c>
      <c r="D258">
        <v>145</v>
      </c>
      <c r="E258">
        <v>137.5</v>
      </c>
      <c r="F258" s="2">
        <v>659769609</v>
      </c>
      <c r="G258">
        <f t="shared" si="54"/>
        <v>145</v>
      </c>
      <c r="H258">
        <f t="shared" si="55"/>
        <v>143.5</v>
      </c>
      <c r="I258">
        <f t="shared" si="58"/>
        <v>163</v>
      </c>
      <c r="J258">
        <f t="shared" si="59"/>
        <v>141</v>
      </c>
      <c r="K258">
        <f t="shared" si="64"/>
        <v>166</v>
      </c>
      <c r="L258">
        <f t="shared" si="65"/>
        <v>131.5</v>
      </c>
      <c r="M258" s="4">
        <f t="shared" ca="1" si="60"/>
        <v>3.1862068965517243</v>
      </c>
      <c r="N258" s="4">
        <f t="shared" ca="1" si="70"/>
        <v>26.082495098812466</v>
      </c>
      <c r="O258" s="4">
        <f t="shared" ca="1" si="61"/>
        <v>0</v>
      </c>
      <c r="P258" s="4">
        <f t="shared" ca="1" si="70"/>
        <v>-100</v>
      </c>
      <c r="Q258" s="4">
        <f t="shared" ca="1" si="62"/>
        <v>-1</v>
      </c>
      <c r="R258" s="4">
        <f t="shared" ca="1" si="71"/>
        <v>-100</v>
      </c>
      <c r="S258" s="4">
        <f t="shared" ca="1" si="63"/>
        <v>-1</v>
      </c>
      <c r="T258" s="4">
        <f t="shared" ca="1" si="71"/>
        <v>-100</v>
      </c>
    </row>
    <row r="259" spans="1:20" x14ac:dyDescent="0.25">
      <c r="A259" s="1">
        <v>42370</v>
      </c>
      <c r="B259">
        <v>143</v>
      </c>
      <c r="C259">
        <v>142.5</v>
      </c>
      <c r="D259">
        <v>143.5</v>
      </c>
      <c r="E259">
        <v>130.5</v>
      </c>
      <c r="F259" s="2">
        <v>856991639</v>
      </c>
      <c r="G259">
        <f t="shared" si="54"/>
        <v>152.5</v>
      </c>
      <c r="H259">
        <f t="shared" si="55"/>
        <v>143.5</v>
      </c>
      <c r="I259">
        <f t="shared" si="58"/>
        <v>163</v>
      </c>
      <c r="J259">
        <f t="shared" si="59"/>
        <v>143.5</v>
      </c>
      <c r="K259">
        <f t="shared" si="64"/>
        <v>177</v>
      </c>
      <c r="L259">
        <f t="shared" si="65"/>
        <v>131.5</v>
      </c>
      <c r="M259" s="4">
        <f t="shared" ca="1" si="60"/>
        <v>3.240418118466899</v>
      </c>
      <c r="N259" s="4">
        <f t="shared" ca="1" si="70"/>
        <v>26.508646810613246</v>
      </c>
      <c r="O259" s="4">
        <f t="shared" ca="1" si="61"/>
        <v>0</v>
      </c>
      <c r="P259" s="4">
        <f t="shared" ca="1" si="70"/>
        <v>-100</v>
      </c>
      <c r="Q259" s="4">
        <f t="shared" ca="1" si="62"/>
        <v>-1</v>
      </c>
      <c r="R259" s="4">
        <f t="shared" ca="1" si="71"/>
        <v>-100</v>
      </c>
      <c r="S259" s="4">
        <f t="shared" ca="1" si="63"/>
        <v>-1</v>
      </c>
      <c r="T259" s="4">
        <f t="shared" ca="1" si="71"/>
        <v>-100</v>
      </c>
    </row>
    <row r="260" spans="1:20" x14ac:dyDescent="0.25">
      <c r="A260" s="1">
        <v>42401</v>
      </c>
      <c r="B260">
        <v>149</v>
      </c>
      <c r="C260">
        <v>144</v>
      </c>
      <c r="D260">
        <v>152.5</v>
      </c>
      <c r="E260">
        <v>141.5</v>
      </c>
      <c r="F260" s="2">
        <v>558111346</v>
      </c>
      <c r="G260">
        <f t="shared" si="54"/>
        <v>163</v>
      </c>
      <c r="H260">
        <f t="shared" si="55"/>
        <v>143.5</v>
      </c>
      <c r="I260">
        <f t="shared" si="58"/>
        <v>163</v>
      </c>
      <c r="J260">
        <f t="shared" si="59"/>
        <v>143.5</v>
      </c>
      <c r="K260">
        <f t="shared" si="64"/>
        <v>179.5</v>
      </c>
      <c r="L260">
        <f t="shared" si="65"/>
        <v>131.5</v>
      </c>
      <c r="M260" s="4">
        <f t="shared" ca="1" si="60"/>
        <v>3.3180327868852459</v>
      </c>
      <c r="N260" s="4">
        <f t="shared" ca="1" si="70"/>
        <v>27.108951007382977</v>
      </c>
      <c r="O260" s="4">
        <f t="shared" ca="1" si="61"/>
        <v>0</v>
      </c>
      <c r="P260" s="4">
        <f t="shared" ca="1" si="70"/>
        <v>-100</v>
      </c>
      <c r="Q260" s="4">
        <f t="shared" ca="1" si="62"/>
        <v>-1</v>
      </c>
      <c r="R260" s="4">
        <f t="shared" ca="1" si="71"/>
        <v>-100</v>
      </c>
      <c r="S260" s="4">
        <f t="shared" ca="1" si="63"/>
        <v>-1</v>
      </c>
      <c r="T260" s="4">
        <f t="shared" ca="1" si="71"/>
        <v>-100</v>
      </c>
    </row>
    <row r="261" spans="1:20" x14ac:dyDescent="0.25">
      <c r="A261" s="1">
        <v>42430</v>
      </c>
      <c r="B261">
        <v>162</v>
      </c>
      <c r="C261">
        <v>148.5</v>
      </c>
      <c r="D261">
        <v>163</v>
      </c>
      <c r="E261">
        <v>148.5</v>
      </c>
      <c r="F261" s="2">
        <v>760245060</v>
      </c>
      <c r="G261">
        <f t="shared" ref="G261:G324" si="72">MAX(D260:D262)</f>
        <v>163</v>
      </c>
      <c r="H261">
        <f t="shared" ref="H261:H324" si="73">MIN(D260:D262)</f>
        <v>152.5</v>
      </c>
      <c r="I261">
        <f t="shared" si="58"/>
        <v>166</v>
      </c>
      <c r="J261">
        <f t="shared" si="59"/>
        <v>143.5</v>
      </c>
      <c r="K261">
        <f t="shared" si="64"/>
        <v>187.5</v>
      </c>
      <c r="L261">
        <f t="shared" si="65"/>
        <v>141</v>
      </c>
      <c r="M261" s="4">
        <f t="shared" ca="1" si="60"/>
        <v>3.2515337423312882</v>
      </c>
      <c r="N261" s="4">
        <f t="shared" ref="N261:P276" ca="1" si="74">(IF(M261&gt;0,1,0)*ABS(M261)^(1/M$2)-1)*100</f>
        <v>26.595320624599928</v>
      </c>
      <c r="O261" s="4">
        <f t="shared" ca="1" si="61"/>
        <v>0</v>
      </c>
      <c r="P261" s="4">
        <f t="shared" ca="1" si="74"/>
        <v>-100</v>
      </c>
      <c r="Q261" s="4">
        <f t="shared" ca="1" si="62"/>
        <v>-1</v>
      </c>
      <c r="R261" s="4">
        <f t="shared" ref="R261:T276" ca="1" si="75">(IF(Q261&gt;0,1,0)*ABS(Q261)^(1/Q$2)-1)*100</f>
        <v>-100</v>
      </c>
      <c r="S261" s="4">
        <f t="shared" ca="1" si="63"/>
        <v>-1</v>
      </c>
      <c r="T261" s="4">
        <f t="shared" ca="1" si="75"/>
        <v>-100</v>
      </c>
    </row>
    <row r="262" spans="1:20" x14ac:dyDescent="0.25">
      <c r="A262" s="1">
        <v>42461</v>
      </c>
      <c r="B262">
        <v>150</v>
      </c>
      <c r="C262">
        <v>161</v>
      </c>
      <c r="D262">
        <v>162.5</v>
      </c>
      <c r="E262">
        <v>149</v>
      </c>
      <c r="F262" s="2">
        <v>683043417</v>
      </c>
      <c r="G262">
        <f t="shared" si="72"/>
        <v>163</v>
      </c>
      <c r="H262">
        <f t="shared" si="73"/>
        <v>158</v>
      </c>
      <c r="I262">
        <f t="shared" ref="I262:I325" si="76">MAX(D260:D265)</f>
        <v>177</v>
      </c>
      <c r="J262">
        <f t="shared" ref="J262:J325" si="77">MIN(D260:D265)</f>
        <v>152.5</v>
      </c>
      <c r="K262">
        <f t="shared" si="64"/>
        <v>193</v>
      </c>
      <c r="L262">
        <f t="shared" si="65"/>
        <v>143.5</v>
      </c>
      <c r="M262" s="4">
        <f t="shared" ref="M262:M325" ca="1" si="78">(OFFSET($J262,M$2*12-1,0))/$D262</f>
        <v>3.6923076923076925</v>
      </c>
      <c r="N262" s="4">
        <f t="shared" ca="1" si="74"/>
        <v>29.855269234041582</v>
      </c>
      <c r="O262" s="4">
        <f t="shared" ref="O262:O325" ca="1" si="79">(OFFSET($J262,O$2*12-1,0))/$D262</f>
        <v>0</v>
      </c>
      <c r="P262" s="4">
        <f t="shared" ca="1" si="74"/>
        <v>-100</v>
      </c>
      <c r="Q262" s="4">
        <f t="shared" ref="Q262:Q325" ca="1" si="80">(OFFSET($J262,Q$2*12-1,0)-$D262)/$D262</f>
        <v>-1</v>
      </c>
      <c r="R262" s="4">
        <f t="shared" ca="1" si="75"/>
        <v>-100</v>
      </c>
      <c r="S262" s="4">
        <f t="shared" ref="S262:S325" ca="1" si="81">(OFFSET($J262,S$2*12-1,0)-$D262)/$D262</f>
        <v>-1</v>
      </c>
      <c r="T262" s="4">
        <f t="shared" ca="1" si="75"/>
        <v>-100</v>
      </c>
    </row>
    <row r="263" spans="1:20" x14ac:dyDescent="0.25">
      <c r="A263" s="1">
        <v>42491</v>
      </c>
      <c r="B263">
        <v>156.5</v>
      </c>
      <c r="C263">
        <v>148</v>
      </c>
      <c r="D263">
        <v>158</v>
      </c>
      <c r="E263">
        <v>143</v>
      </c>
      <c r="F263" s="2">
        <v>848403673</v>
      </c>
      <c r="G263">
        <f t="shared" si="72"/>
        <v>166</v>
      </c>
      <c r="H263">
        <f t="shared" si="73"/>
        <v>158</v>
      </c>
      <c r="I263">
        <f t="shared" si="76"/>
        <v>179.5</v>
      </c>
      <c r="J263">
        <f t="shared" si="77"/>
        <v>158</v>
      </c>
      <c r="K263">
        <f t="shared" si="64"/>
        <v>193</v>
      </c>
      <c r="L263">
        <f t="shared" si="65"/>
        <v>143.5</v>
      </c>
      <c r="M263" s="4">
        <f t="shared" ca="1" si="78"/>
        <v>3.7974683544303796</v>
      </c>
      <c r="N263" s="4">
        <f t="shared" ca="1" si="74"/>
        <v>30.586665582794083</v>
      </c>
      <c r="O263" s="4">
        <f t="shared" ca="1" si="79"/>
        <v>0</v>
      </c>
      <c r="P263" s="4">
        <f t="shared" ca="1" si="74"/>
        <v>-100</v>
      </c>
      <c r="Q263" s="4">
        <f t="shared" ca="1" si="80"/>
        <v>-1</v>
      </c>
      <c r="R263" s="4">
        <f t="shared" ca="1" si="75"/>
        <v>-100</v>
      </c>
      <c r="S263" s="4">
        <f t="shared" ca="1" si="81"/>
        <v>-1</v>
      </c>
      <c r="T263" s="4">
        <f t="shared" ca="1" si="75"/>
        <v>-100</v>
      </c>
    </row>
    <row r="264" spans="1:20" x14ac:dyDescent="0.25">
      <c r="A264" s="1">
        <v>42522</v>
      </c>
      <c r="B264">
        <v>162.5</v>
      </c>
      <c r="C264">
        <v>156</v>
      </c>
      <c r="D264">
        <v>166</v>
      </c>
      <c r="E264">
        <v>154</v>
      </c>
      <c r="F264" s="2">
        <v>734420210</v>
      </c>
      <c r="G264">
        <f t="shared" si="72"/>
        <v>177</v>
      </c>
      <c r="H264">
        <f t="shared" si="73"/>
        <v>158</v>
      </c>
      <c r="I264">
        <f t="shared" si="76"/>
        <v>187.5</v>
      </c>
      <c r="J264">
        <f t="shared" si="77"/>
        <v>158</v>
      </c>
      <c r="K264">
        <f t="shared" si="64"/>
        <v>193</v>
      </c>
      <c r="L264">
        <f t="shared" si="65"/>
        <v>143.5</v>
      </c>
      <c r="M264" s="4">
        <f t="shared" ca="1" si="78"/>
        <v>3.6144578313253013</v>
      </c>
      <c r="N264" s="4">
        <f t="shared" ca="1" si="74"/>
        <v>29.303009309197048</v>
      </c>
      <c r="O264" s="4">
        <f t="shared" ca="1" si="79"/>
        <v>0</v>
      </c>
      <c r="P264" s="4">
        <f t="shared" ca="1" si="74"/>
        <v>-100</v>
      </c>
      <c r="Q264" s="4">
        <f t="shared" ca="1" si="80"/>
        <v>-1</v>
      </c>
      <c r="R264" s="4">
        <f t="shared" ca="1" si="75"/>
        <v>-100</v>
      </c>
      <c r="S264" s="4">
        <f t="shared" ca="1" si="81"/>
        <v>-1</v>
      </c>
      <c r="T264" s="4">
        <f t="shared" ca="1" si="75"/>
        <v>-100</v>
      </c>
    </row>
    <row r="265" spans="1:20" x14ac:dyDescent="0.25">
      <c r="A265" s="1">
        <v>42552</v>
      </c>
      <c r="B265">
        <v>172.5</v>
      </c>
      <c r="C265">
        <v>164.5</v>
      </c>
      <c r="D265">
        <v>177</v>
      </c>
      <c r="E265">
        <v>160.5</v>
      </c>
      <c r="F265" s="2">
        <v>693505047</v>
      </c>
      <c r="G265">
        <f t="shared" si="72"/>
        <v>179.5</v>
      </c>
      <c r="H265">
        <f t="shared" si="73"/>
        <v>166</v>
      </c>
      <c r="I265">
        <f t="shared" si="76"/>
        <v>193</v>
      </c>
      <c r="J265">
        <f t="shared" si="77"/>
        <v>158</v>
      </c>
      <c r="K265">
        <f t="shared" ref="K265:K328" si="82">MAX(D260:D271)</f>
        <v>193</v>
      </c>
      <c r="L265">
        <f t="shared" ref="L265:L328" si="83">MIN(D260:D271)</f>
        <v>152.5</v>
      </c>
      <c r="M265" s="4">
        <f t="shared" ca="1" si="78"/>
        <v>3.3898305084745761</v>
      </c>
      <c r="N265" s="4">
        <f t="shared" ca="1" si="74"/>
        <v>27.654343598628795</v>
      </c>
      <c r="O265" s="4">
        <f t="shared" ca="1" si="79"/>
        <v>0</v>
      </c>
      <c r="P265" s="4">
        <f t="shared" ca="1" si="74"/>
        <v>-100</v>
      </c>
      <c r="Q265" s="4">
        <f t="shared" ca="1" si="80"/>
        <v>-1</v>
      </c>
      <c r="R265" s="4">
        <f t="shared" ca="1" si="75"/>
        <v>-100</v>
      </c>
      <c r="S265" s="4">
        <f t="shared" ca="1" si="81"/>
        <v>-1</v>
      </c>
      <c r="T265" s="4">
        <f t="shared" ca="1" si="75"/>
        <v>-100</v>
      </c>
    </row>
    <row r="266" spans="1:20" x14ac:dyDescent="0.25">
      <c r="A266" s="1">
        <v>42583</v>
      </c>
      <c r="B266">
        <v>176</v>
      </c>
      <c r="C266">
        <v>175</v>
      </c>
      <c r="D266">
        <v>179.5</v>
      </c>
      <c r="E266">
        <v>171.5</v>
      </c>
      <c r="F266" s="2">
        <v>514306014</v>
      </c>
      <c r="G266">
        <f t="shared" si="72"/>
        <v>187.5</v>
      </c>
      <c r="H266">
        <f t="shared" si="73"/>
        <v>177</v>
      </c>
      <c r="I266">
        <f t="shared" si="76"/>
        <v>193</v>
      </c>
      <c r="J266">
        <f t="shared" si="77"/>
        <v>166</v>
      </c>
      <c r="K266">
        <f t="shared" si="82"/>
        <v>193</v>
      </c>
      <c r="L266">
        <f t="shared" si="83"/>
        <v>158</v>
      </c>
      <c r="M266" s="4">
        <f t="shared" ca="1" si="78"/>
        <v>3.3426183844011144</v>
      </c>
      <c r="N266" s="4">
        <f t="shared" ca="1" si="74"/>
        <v>27.296762787177432</v>
      </c>
      <c r="O266" s="4">
        <f t="shared" ca="1" si="79"/>
        <v>0</v>
      </c>
      <c r="P266" s="4">
        <f t="shared" ca="1" si="74"/>
        <v>-100</v>
      </c>
      <c r="Q266" s="4">
        <f t="shared" ca="1" si="80"/>
        <v>-1</v>
      </c>
      <c r="R266" s="4">
        <f t="shared" ca="1" si="75"/>
        <v>-100</v>
      </c>
      <c r="S266" s="4">
        <f t="shared" ca="1" si="81"/>
        <v>-1</v>
      </c>
      <c r="T266" s="4">
        <f t="shared" ca="1" si="75"/>
        <v>-100</v>
      </c>
    </row>
    <row r="267" spans="1:20" x14ac:dyDescent="0.25">
      <c r="A267" s="1">
        <v>42614</v>
      </c>
      <c r="B267">
        <v>182.5</v>
      </c>
      <c r="C267">
        <v>176</v>
      </c>
      <c r="D267">
        <v>187.5</v>
      </c>
      <c r="E267">
        <v>173</v>
      </c>
      <c r="F267" s="2">
        <v>628893515</v>
      </c>
      <c r="G267">
        <f t="shared" si="72"/>
        <v>193</v>
      </c>
      <c r="H267">
        <f t="shared" si="73"/>
        <v>179.5</v>
      </c>
      <c r="I267">
        <f t="shared" si="76"/>
        <v>193</v>
      </c>
      <c r="J267">
        <f t="shared" si="77"/>
        <v>177</v>
      </c>
      <c r="K267">
        <f t="shared" si="82"/>
        <v>195</v>
      </c>
      <c r="L267">
        <f t="shared" si="83"/>
        <v>158</v>
      </c>
      <c r="M267" s="4">
        <f t="shared" ca="1" si="78"/>
        <v>3.2213333333333334</v>
      </c>
      <c r="N267" s="4">
        <f t="shared" ca="1" si="74"/>
        <v>26.359277293511685</v>
      </c>
      <c r="O267" s="4">
        <f t="shared" ca="1" si="79"/>
        <v>0</v>
      </c>
      <c r="P267" s="4">
        <f t="shared" ca="1" si="74"/>
        <v>-100</v>
      </c>
      <c r="Q267" s="4">
        <f t="shared" ca="1" si="80"/>
        <v>-1</v>
      </c>
      <c r="R267" s="4">
        <f t="shared" ca="1" si="75"/>
        <v>-100</v>
      </c>
      <c r="S267" s="4">
        <f t="shared" ca="1" si="81"/>
        <v>-1</v>
      </c>
      <c r="T267" s="4">
        <f t="shared" ca="1" si="75"/>
        <v>-100</v>
      </c>
    </row>
    <row r="268" spans="1:20" x14ac:dyDescent="0.25">
      <c r="A268" s="1">
        <v>42644</v>
      </c>
      <c r="B268">
        <v>188.5</v>
      </c>
      <c r="C268">
        <v>186</v>
      </c>
      <c r="D268">
        <v>193</v>
      </c>
      <c r="E268">
        <v>184.5</v>
      </c>
      <c r="F268" s="2">
        <v>516586533</v>
      </c>
      <c r="G268">
        <f t="shared" si="72"/>
        <v>193</v>
      </c>
      <c r="H268">
        <f t="shared" si="73"/>
        <v>187.5</v>
      </c>
      <c r="I268">
        <f t="shared" si="76"/>
        <v>193</v>
      </c>
      <c r="J268">
        <f t="shared" si="77"/>
        <v>179.5</v>
      </c>
      <c r="K268">
        <f t="shared" si="82"/>
        <v>195</v>
      </c>
      <c r="L268">
        <f t="shared" si="83"/>
        <v>158</v>
      </c>
      <c r="M268" s="4">
        <f t="shared" ca="1" si="78"/>
        <v>3.1295336787564767</v>
      </c>
      <c r="N268" s="4">
        <f t="shared" ca="1" si="74"/>
        <v>25.630742321941934</v>
      </c>
      <c r="O268" s="4">
        <f t="shared" ca="1" si="79"/>
        <v>0</v>
      </c>
      <c r="P268" s="4">
        <f t="shared" ca="1" si="74"/>
        <v>-100</v>
      </c>
      <c r="Q268" s="4">
        <f t="shared" ca="1" si="80"/>
        <v>-1</v>
      </c>
      <c r="R268" s="4">
        <f t="shared" ca="1" si="75"/>
        <v>-100</v>
      </c>
      <c r="S268" s="4">
        <f t="shared" ca="1" si="81"/>
        <v>-1</v>
      </c>
      <c r="T268" s="4">
        <f t="shared" ca="1" si="75"/>
        <v>-100</v>
      </c>
    </row>
    <row r="269" spans="1:20" x14ac:dyDescent="0.25">
      <c r="A269" s="1">
        <v>42675</v>
      </c>
      <c r="B269">
        <v>183</v>
      </c>
      <c r="C269">
        <v>188.5</v>
      </c>
      <c r="D269">
        <v>190.5</v>
      </c>
      <c r="E269">
        <v>179</v>
      </c>
      <c r="F269" s="2">
        <v>638282043</v>
      </c>
      <c r="G269">
        <f t="shared" si="72"/>
        <v>193</v>
      </c>
      <c r="H269">
        <f t="shared" si="73"/>
        <v>187.5</v>
      </c>
      <c r="I269">
        <f t="shared" si="76"/>
        <v>193</v>
      </c>
      <c r="J269">
        <f t="shared" si="77"/>
        <v>186.5</v>
      </c>
      <c r="K269">
        <f t="shared" si="82"/>
        <v>208.5</v>
      </c>
      <c r="L269">
        <f t="shared" si="83"/>
        <v>166</v>
      </c>
      <c r="M269" s="4">
        <f t="shared" ca="1" si="78"/>
        <v>3.1706036745406823</v>
      </c>
      <c r="N269" s="4">
        <f t="shared" ca="1" si="74"/>
        <v>25.958764392482038</v>
      </c>
      <c r="O269" s="4">
        <f t="shared" ca="1" si="79"/>
        <v>0</v>
      </c>
      <c r="P269" s="4">
        <f t="shared" ca="1" si="74"/>
        <v>-100</v>
      </c>
      <c r="Q269" s="4">
        <f t="shared" ca="1" si="80"/>
        <v>-1</v>
      </c>
      <c r="R269" s="4">
        <f t="shared" ca="1" si="75"/>
        <v>-100</v>
      </c>
      <c r="S269" s="4">
        <f t="shared" ca="1" si="81"/>
        <v>-1</v>
      </c>
      <c r="T269" s="4">
        <f t="shared" ca="1" si="75"/>
        <v>-100</v>
      </c>
    </row>
    <row r="270" spans="1:20" x14ac:dyDescent="0.25">
      <c r="A270" s="1">
        <v>42705</v>
      </c>
      <c r="B270">
        <v>181.5</v>
      </c>
      <c r="C270">
        <v>182</v>
      </c>
      <c r="D270">
        <v>187.5</v>
      </c>
      <c r="E270">
        <v>178</v>
      </c>
      <c r="F270" s="2">
        <v>544625080</v>
      </c>
      <c r="G270">
        <f t="shared" si="72"/>
        <v>190.5</v>
      </c>
      <c r="H270">
        <f t="shared" si="73"/>
        <v>186.5</v>
      </c>
      <c r="I270">
        <f t="shared" si="76"/>
        <v>195</v>
      </c>
      <c r="J270">
        <f t="shared" si="77"/>
        <v>186.5</v>
      </c>
      <c r="K270">
        <f t="shared" si="82"/>
        <v>218.5</v>
      </c>
      <c r="L270">
        <f t="shared" si="83"/>
        <v>177</v>
      </c>
      <c r="M270" s="4">
        <f t="shared" ca="1" si="78"/>
        <v>3.2213333333333334</v>
      </c>
      <c r="N270" s="4">
        <f t="shared" ca="1" si="74"/>
        <v>26.359277293511685</v>
      </c>
      <c r="O270" s="4">
        <f t="shared" ca="1" si="79"/>
        <v>0</v>
      </c>
      <c r="P270" s="4">
        <f t="shared" ca="1" si="74"/>
        <v>-100</v>
      </c>
      <c r="Q270" s="4">
        <f t="shared" ca="1" si="80"/>
        <v>-1</v>
      </c>
      <c r="R270" s="4">
        <f t="shared" ca="1" si="75"/>
        <v>-100</v>
      </c>
      <c r="S270" s="4">
        <f t="shared" ca="1" si="81"/>
        <v>-1</v>
      </c>
      <c r="T270" s="4">
        <f t="shared" ca="1" si="75"/>
        <v>-100</v>
      </c>
    </row>
    <row r="271" spans="1:20" x14ac:dyDescent="0.25">
      <c r="A271" s="1">
        <v>42736</v>
      </c>
      <c r="B271">
        <v>186</v>
      </c>
      <c r="C271">
        <v>181.5</v>
      </c>
      <c r="D271">
        <v>186.5</v>
      </c>
      <c r="E271">
        <v>179</v>
      </c>
      <c r="F271" s="2">
        <v>529700846</v>
      </c>
      <c r="G271">
        <f t="shared" si="72"/>
        <v>191</v>
      </c>
      <c r="H271">
        <f t="shared" si="73"/>
        <v>186.5</v>
      </c>
      <c r="I271">
        <f t="shared" si="76"/>
        <v>195</v>
      </c>
      <c r="J271">
        <f t="shared" si="77"/>
        <v>186.5</v>
      </c>
      <c r="K271">
        <f t="shared" si="82"/>
        <v>218.5</v>
      </c>
      <c r="L271">
        <f t="shared" si="83"/>
        <v>179.5</v>
      </c>
      <c r="M271" s="4">
        <f t="shared" ca="1" si="78"/>
        <v>3.2386058981233243</v>
      </c>
      <c r="N271" s="4">
        <f t="shared" ca="1" si="74"/>
        <v>26.494493523074691</v>
      </c>
      <c r="O271" s="4">
        <f t="shared" ca="1" si="79"/>
        <v>0</v>
      </c>
      <c r="P271" s="4">
        <f t="shared" ca="1" si="74"/>
        <v>-100</v>
      </c>
      <c r="Q271" s="4">
        <f t="shared" ca="1" si="80"/>
        <v>-1</v>
      </c>
      <c r="R271" s="4">
        <f t="shared" ca="1" si="75"/>
        <v>-100</v>
      </c>
      <c r="S271" s="4">
        <f t="shared" ca="1" si="81"/>
        <v>-1</v>
      </c>
      <c r="T271" s="4">
        <f t="shared" ca="1" si="75"/>
        <v>-100</v>
      </c>
    </row>
    <row r="272" spans="1:20" x14ac:dyDescent="0.25">
      <c r="A272" s="1">
        <v>42767</v>
      </c>
      <c r="B272">
        <v>189</v>
      </c>
      <c r="C272">
        <v>188</v>
      </c>
      <c r="D272">
        <v>191</v>
      </c>
      <c r="E272">
        <v>183</v>
      </c>
      <c r="F272" s="2">
        <v>651326172</v>
      </c>
      <c r="G272">
        <f t="shared" si="72"/>
        <v>195</v>
      </c>
      <c r="H272">
        <f t="shared" si="73"/>
        <v>186.5</v>
      </c>
      <c r="I272">
        <f t="shared" si="76"/>
        <v>208.5</v>
      </c>
      <c r="J272">
        <f t="shared" si="77"/>
        <v>186.5</v>
      </c>
      <c r="K272">
        <f t="shared" si="82"/>
        <v>219</v>
      </c>
      <c r="L272">
        <f t="shared" si="83"/>
        <v>186.5</v>
      </c>
      <c r="M272" s="4">
        <f t="shared" ca="1" si="78"/>
        <v>3.0837696335078535</v>
      </c>
      <c r="N272" s="4">
        <f t="shared" ca="1" si="74"/>
        <v>25.261147388335115</v>
      </c>
      <c r="O272" s="4">
        <f t="shared" ca="1" si="79"/>
        <v>0</v>
      </c>
      <c r="P272" s="4">
        <f t="shared" ca="1" si="74"/>
        <v>-100</v>
      </c>
      <c r="Q272" s="4">
        <f t="shared" ca="1" si="80"/>
        <v>-1</v>
      </c>
      <c r="R272" s="4">
        <f t="shared" ca="1" si="75"/>
        <v>-100</v>
      </c>
      <c r="S272" s="4">
        <f t="shared" ca="1" si="81"/>
        <v>-1</v>
      </c>
      <c r="T272" s="4">
        <f t="shared" ca="1" si="75"/>
        <v>-100</v>
      </c>
    </row>
    <row r="273" spans="1:20" x14ac:dyDescent="0.25">
      <c r="A273" s="1">
        <v>42795</v>
      </c>
      <c r="B273">
        <v>189</v>
      </c>
      <c r="C273">
        <v>188.5</v>
      </c>
      <c r="D273">
        <v>195</v>
      </c>
      <c r="E273">
        <v>183</v>
      </c>
      <c r="F273" s="2">
        <v>650623382</v>
      </c>
      <c r="G273">
        <f t="shared" si="72"/>
        <v>195</v>
      </c>
      <c r="H273">
        <f t="shared" si="73"/>
        <v>191</v>
      </c>
      <c r="I273">
        <f t="shared" si="76"/>
        <v>218.5</v>
      </c>
      <c r="J273">
        <f t="shared" si="77"/>
        <v>186.5</v>
      </c>
      <c r="K273">
        <f t="shared" si="82"/>
        <v>223</v>
      </c>
      <c r="L273">
        <f t="shared" si="83"/>
        <v>186.5</v>
      </c>
      <c r="M273" s="4">
        <f t="shared" ca="1" si="78"/>
        <v>2.8717948717948718</v>
      </c>
      <c r="N273" s="4">
        <f t="shared" ca="1" si="74"/>
        <v>23.489685087496692</v>
      </c>
      <c r="O273" s="4">
        <f t="shared" ca="1" si="79"/>
        <v>0</v>
      </c>
      <c r="P273" s="4">
        <f t="shared" ca="1" si="74"/>
        <v>-100</v>
      </c>
      <c r="Q273" s="4">
        <f t="shared" ca="1" si="80"/>
        <v>-1</v>
      </c>
      <c r="R273" s="4">
        <f t="shared" ca="1" si="75"/>
        <v>-100</v>
      </c>
      <c r="S273" s="4">
        <f t="shared" ca="1" si="81"/>
        <v>-1</v>
      </c>
      <c r="T273" s="4">
        <f t="shared" ca="1" si="75"/>
        <v>-100</v>
      </c>
    </row>
    <row r="274" spans="1:20" x14ac:dyDescent="0.25">
      <c r="A274" s="1">
        <v>42826</v>
      </c>
      <c r="B274">
        <v>194.5</v>
      </c>
      <c r="C274">
        <v>189.5</v>
      </c>
      <c r="D274">
        <v>194.5</v>
      </c>
      <c r="E274">
        <v>186.5</v>
      </c>
      <c r="F274" s="2">
        <v>467895895</v>
      </c>
      <c r="G274">
        <f t="shared" si="72"/>
        <v>208.5</v>
      </c>
      <c r="H274">
        <f t="shared" si="73"/>
        <v>194.5</v>
      </c>
      <c r="I274">
        <f t="shared" si="76"/>
        <v>218.5</v>
      </c>
      <c r="J274">
        <f t="shared" si="77"/>
        <v>191</v>
      </c>
      <c r="K274">
        <f t="shared" si="82"/>
        <v>245</v>
      </c>
      <c r="L274">
        <f t="shared" si="83"/>
        <v>186.5</v>
      </c>
      <c r="M274" s="4">
        <f t="shared" ca="1" si="78"/>
        <v>2.8534704370179949</v>
      </c>
      <c r="N274" s="4">
        <f t="shared" ca="1" si="74"/>
        <v>23.331687973489103</v>
      </c>
      <c r="O274" s="4">
        <f t="shared" ca="1" si="79"/>
        <v>0</v>
      </c>
      <c r="P274" s="4">
        <f t="shared" ca="1" si="74"/>
        <v>-100</v>
      </c>
      <c r="Q274" s="4">
        <f t="shared" ca="1" si="80"/>
        <v>-1</v>
      </c>
      <c r="R274" s="4">
        <f t="shared" ca="1" si="75"/>
        <v>-100</v>
      </c>
      <c r="S274" s="4">
        <f t="shared" ca="1" si="81"/>
        <v>-1</v>
      </c>
      <c r="T274" s="4">
        <f t="shared" ca="1" si="75"/>
        <v>-100</v>
      </c>
    </row>
    <row r="275" spans="1:20" x14ac:dyDescent="0.25">
      <c r="A275" s="1">
        <v>42856</v>
      </c>
      <c r="B275">
        <v>203</v>
      </c>
      <c r="C275">
        <v>193.5</v>
      </c>
      <c r="D275">
        <v>208.5</v>
      </c>
      <c r="E275">
        <v>193</v>
      </c>
      <c r="F275" s="2">
        <v>650574671</v>
      </c>
      <c r="G275">
        <f t="shared" si="72"/>
        <v>218.5</v>
      </c>
      <c r="H275">
        <f t="shared" si="73"/>
        <v>194.5</v>
      </c>
      <c r="I275">
        <f t="shared" si="76"/>
        <v>219</v>
      </c>
      <c r="J275">
        <f t="shared" si="77"/>
        <v>194.5</v>
      </c>
      <c r="K275">
        <f t="shared" si="82"/>
        <v>245</v>
      </c>
      <c r="L275">
        <f t="shared" si="83"/>
        <v>186.5</v>
      </c>
      <c r="M275" s="4">
        <f t="shared" ca="1" si="78"/>
        <v>2.4460431654676258</v>
      </c>
      <c r="N275" s="4">
        <f t="shared" ca="1" si="74"/>
        <v>19.589437557985654</v>
      </c>
      <c r="O275" s="4">
        <f t="shared" ca="1" si="79"/>
        <v>0</v>
      </c>
      <c r="P275" s="4">
        <f t="shared" ca="1" si="74"/>
        <v>-100</v>
      </c>
      <c r="Q275" s="4">
        <f t="shared" ca="1" si="80"/>
        <v>-1</v>
      </c>
      <c r="R275" s="4">
        <f t="shared" ca="1" si="75"/>
        <v>-100</v>
      </c>
      <c r="S275" s="4">
        <f t="shared" ca="1" si="81"/>
        <v>-1</v>
      </c>
      <c r="T275" s="4">
        <f t="shared" ca="1" si="75"/>
        <v>-100</v>
      </c>
    </row>
    <row r="276" spans="1:20" x14ac:dyDescent="0.25">
      <c r="A276" s="1">
        <v>42887</v>
      </c>
      <c r="B276">
        <v>208.5</v>
      </c>
      <c r="C276">
        <v>205</v>
      </c>
      <c r="D276">
        <v>218.5</v>
      </c>
      <c r="E276">
        <v>204.5</v>
      </c>
      <c r="F276" s="2">
        <v>760029683</v>
      </c>
      <c r="G276">
        <f t="shared" si="72"/>
        <v>218.5</v>
      </c>
      <c r="H276">
        <f t="shared" si="73"/>
        <v>208.5</v>
      </c>
      <c r="I276">
        <f t="shared" si="76"/>
        <v>223</v>
      </c>
      <c r="J276">
        <f t="shared" si="77"/>
        <v>194.5</v>
      </c>
      <c r="K276">
        <f t="shared" si="82"/>
        <v>245</v>
      </c>
      <c r="L276">
        <f t="shared" si="83"/>
        <v>186.5</v>
      </c>
      <c r="M276" s="4">
        <f t="shared" ca="1" si="78"/>
        <v>2.334096109839817</v>
      </c>
      <c r="N276" s="4">
        <f t="shared" ca="1" si="74"/>
        <v>18.474189677723562</v>
      </c>
      <c r="O276" s="4">
        <f t="shared" ca="1" si="79"/>
        <v>0</v>
      </c>
      <c r="P276" s="4">
        <f t="shared" ca="1" si="74"/>
        <v>-100</v>
      </c>
      <c r="Q276" s="4">
        <f t="shared" ca="1" si="80"/>
        <v>-1</v>
      </c>
      <c r="R276" s="4">
        <f t="shared" ca="1" si="75"/>
        <v>-100</v>
      </c>
      <c r="S276" s="4">
        <f t="shared" ca="1" si="81"/>
        <v>-1</v>
      </c>
      <c r="T276" s="4">
        <f t="shared" ca="1" si="75"/>
        <v>-100</v>
      </c>
    </row>
    <row r="277" spans="1:20" x14ac:dyDescent="0.25">
      <c r="A277" s="1">
        <v>42917</v>
      </c>
      <c r="B277">
        <v>214.5</v>
      </c>
      <c r="C277">
        <v>207.5</v>
      </c>
      <c r="D277">
        <v>216</v>
      </c>
      <c r="E277">
        <v>205.5</v>
      </c>
      <c r="F277" s="2">
        <v>461581378</v>
      </c>
      <c r="G277">
        <f t="shared" si="72"/>
        <v>219</v>
      </c>
      <c r="H277">
        <f t="shared" si="73"/>
        <v>216</v>
      </c>
      <c r="I277">
        <f t="shared" si="76"/>
        <v>245</v>
      </c>
      <c r="J277">
        <f t="shared" si="77"/>
        <v>208.5</v>
      </c>
      <c r="K277">
        <f t="shared" si="82"/>
        <v>266</v>
      </c>
      <c r="L277">
        <f t="shared" si="83"/>
        <v>191</v>
      </c>
      <c r="M277" s="4">
        <f t="shared" ca="1" si="78"/>
        <v>2.2939814814814814</v>
      </c>
      <c r="N277" s="4">
        <f t="shared" ref="N277:P292" ca="1" si="84">(IF(M277&gt;0,1,0)*ABS(M277)^(1/M$2)-1)*100</f>
        <v>18.064132808999833</v>
      </c>
      <c r="O277" s="4">
        <f t="shared" ca="1" si="79"/>
        <v>0</v>
      </c>
      <c r="P277" s="4">
        <f t="shared" ca="1" si="84"/>
        <v>-100</v>
      </c>
      <c r="Q277" s="4">
        <f t="shared" ca="1" si="80"/>
        <v>-1</v>
      </c>
      <c r="R277" s="4">
        <f t="shared" ref="R277:T292" ca="1" si="85">(IF(Q277&gt;0,1,0)*ABS(Q277)^(1/Q$2)-1)*100</f>
        <v>-100</v>
      </c>
      <c r="S277" s="4">
        <f t="shared" ca="1" si="81"/>
        <v>-1</v>
      </c>
      <c r="T277" s="4">
        <f t="shared" ca="1" si="85"/>
        <v>-100</v>
      </c>
    </row>
    <row r="278" spans="1:20" x14ac:dyDescent="0.25">
      <c r="A278" s="1">
        <v>42948</v>
      </c>
      <c r="B278">
        <v>216.5</v>
      </c>
      <c r="C278">
        <v>212.5</v>
      </c>
      <c r="D278">
        <v>219</v>
      </c>
      <c r="E278">
        <v>210</v>
      </c>
      <c r="F278" s="2">
        <v>484863428</v>
      </c>
      <c r="G278">
        <f t="shared" si="72"/>
        <v>223</v>
      </c>
      <c r="H278">
        <f t="shared" si="73"/>
        <v>216</v>
      </c>
      <c r="I278">
        <f t="shared" si="76"/>
        <v>245</v>
      </c>
      <c r="J278">
        <f t="shared" si="77"/>
        <v>216</v>
      </c>
      <c r="K278">
        <f t="shared" si="82"/>
        <v>266</v>
      </c>
      <c r="L278">
        <f t="shared" si="83"/>
        <v>194.5</v>
      </c>
      <c r="M278" s="4">
        <f t="shared" ca="1" si="78"/>
        <v>2.0593607305936072</v>
      </c>
      <c r="N278" s="4">
        <f t="shared" ca="1" si="84"/>
        <v>15.543757141379078</v>
      </c>
      <c r="O278" s="4">
        <f t="shared" ca="1" si="79"/>
        <v>0</v>
      </c>
      <c r="P278" s="4">
        <f t="shared" ca="1" si="84"/>
        <v>-100</v>
      </c>
      <c r="Q278" s="4">
        <f t="shared" ca="1" si="80"/>
        <v>-1</v>
      </c>
      <c r="R278" s="4">
        <f t="shared" ca="1" si="85"/>
        <v>-100</v>
      </c>
      <c r="S278" s="4">
        <f t="shared" ca="1" si="81"/>
        <v>-1</v>
      </c>
      <c r="T278" s="4">
        <f t="shared" ca="1" si="85"/>
        <v>-100</v>
      </c>
    </row>
    <row r="279" spans="1:20" x14ac:dyDescent="0.25">
      <c r="A279" s="1">
        <v>42979</v>
      </c>
      <c r="B279">
        <v>216.5</v>
      </c>
      <c r="C279">
        <v>215</v>
      </c>
      <c r="D279">
        <v>223</v>
      </c>
      <c r="E279">
        <v>213.5</v>
      </c>
      <c r="F279" s="2">
        <v>503879315</v>
      </c>
      <c r="G279">
        <f t="shared" si="72"/>
        <v>245</v>
      </c>
      <c r="H279">
        <f t="shared" si="73"/>
        <v>219</v>
      </c>
      <c r="I279">
        <f t="shared" si="76"/>
        <v>245</v>
      </c>
      <c r="J279">
        <f t="shared" si="77"/>
        <v>216</v>
      </c>
      <c r="K279">
        <f t="shared" si="82"/>
        <v>266</v>
      </c>
      <c r="L279">
        <f t="shared" si="83"/>
        <v>194.5</v>
      </c>
      <c r="M279" s="4">
        <f t="shared" ca="1" si="78"/>
        <v>2.022421524663677</v>
      </c>
      <c r="N279" s="4">
        <f t="shared" ca="1" si="84"/>
        <v>15.126243934778216</v>
      </c>
      <c r="O279" s="4">
        <f t="shared" ca="1" si="79"/>
        <v>0</v>
      </c>
      <c r="P279" s="4">
        <f t="shared" ca="1" si="84"/>
        <v>-100</v>
      </c>
      <c r="Q279" s="4">
        <f t="shared" ca="1" si="80"/>
        <v>-1</v>
      </c>
      <c r="R279" s="4">
        <f t="shared" ca="1" si="85"/>
        <v>-100</v>
      </c>
      <c r="S279" s="4">
        <f t="shared" ca="1" si="81"/>
        <v>-1</v>
      </c>
      <c r="T279" s="4">
        <f t="shared" ca="1" si="85"/>
        <v>-100</v>
      </c>
    </row>
    <row r="280" spans="1:20" x14ac:dyDescent="0.25">
      <c r="A280" s="1">
        <v>43009</v>
      </c>
      <c r="B280">
        <v>243</v>
      </c>
      <c r="C280">
        <v>219.5</v>
      </c>
      <c r="D280">
        <v>245</v>
      </c>
      <c r="E280">
        <v>218.5</v>
      </c>
      <c r="F280" s="2">
        <v>494024377</v>
      </c>
      <c r="G280">
        <f t="shared" si="72"/>
        <v>245</v>
      </c>
      <c r="H280">
        <f t="shared" si="73"/>
        <v>223</v>
      </c>
      <c r="I280">
        <f t="shared" si="76"/>
        <v>266</v>
      </c>
      <c r="J280">
        <f t="shared" si="77"/>
        <v>219</v>
      </c>
      <c r="K280">
        <f t="shared" si="82"/>
        <v>266</v>
      </c>
      <c r="L280">
        <f t="shared" si="83"/>
        <v>208.5</v>
      </c>
      <c r="M280" s="4">
        <f t="shared" ca="1" si="78"/>
        <v>1.8408163265306123</v>
      </c>
      <c r="N280" s="4">
        <f t="shared" ca="1" si="84"/>
        <v>12.980135562813588</v>
      </c>
      <c r="O280" s="4">
        <f t="shared" ca="1" si="79"/>
        <v>0</v>
      </c>
      <c r="P280" s="4">
        <f t="shared" ca="1" si="84"/>
        <v>-100</v>
      </c>
      <c r="Q280" s="4">
        <f t="shared" ca="1" si="80"/>
        <v>-1</v>
      </c>
      <c r="R280" s="4">
        <f t="shared" ca="1" si="85"/>
        <v>-100</v>
      </c>
      <c r="S280" s="4">
        <f t="shared" ca="1" si="81"/>
        <v>-1</v>
      </c>
      <c r="T280" s="4">
        <f t="shared" ca="1" si="85"/>
        <v>-100</v>
      </c>
    </row>
    <row r="281" spans="1:20" x14ac:dyDescent="0.25">
      <c r="A281" s="1">
        <v>43040</v>
      </c>
      <c r="B281">
        <v>226</v>
      </c>
      <c r="C281">
        <v>243.5</v>
      </c>
      <c r="D281">
        <v>245</v>
      </c>
      <c r="E281">
        <v>226</v>
      </c>
      <c r="F281" s="2">
        <v>553669555</v>
      </c>
      <c r="G281">
        <f t="shared" si="72"/>
        <v>245</v>
      </c>
      <c r="H281">
        <f t="shared" si="73"/>
        <v>234.5</v>
      </c>
      <c r="I281">
        <f t="shared" si="76"/>
        <v>266</v>
      </c>
      <c r="J281">
        <f t="shared" si="77"/>
        <v>223</v>
      </c>
      <c r="K281">
        <f t="shared" si="82"/>
        <v>266</v>
      </c>
      <c r="L281">
        <f t="shared" si="83"/>
        <v>216</v>
      </c>
      <c r="M281" s="4">
        <f t="shared" ca="1" si="78"/>
        <v>1.8408163265306123</v>
      </c>
      <c r="N281" s="4">
        <f t="shared" ca="1" si="84"/>
        <v>12.980135562813588</v>
      </c>
      <c r="O281" s="4">
        <f t="shared" ca="1" si="79"/>
        <v>0</v>
      </c>
      <c r="P281" s="4">
        <f t="shared" ca="1" si="84"/>
        <v>-100</v>
      </c>
      <c r="Q281" s="4">
        <f t="shared" ca="1" si="80"/>
        <v>-1</v>
      </c>
      <c r="R281" s="4">
        <f t="shared" ca="1" si="85"/>
        <v>-100</v>
      </c>
      <c r="S281" s="4">
        <f t="shared" ca="1" si="81"/>
        <v>-1</v>
      </c>
      <c r="T281" s="4">
        <f t="shared" ca="1" si="85"/>
        <v>-100</v>
      </c>
    </row>
    <row r="282" spans="1:20" x14ac:dyDescent="0.25">
      <c r="A282" s="1">
        <v>43070</v>
      </c>
      <c r="B282">
        <v>229.5</v>
      </c>
      <c r="C282">
        <v>228.5</v>
      </c>
      <c r="D282">
        <v>234.5</v>
      </c>
      <c r="E282">
        <v>222.5</v>
      </c>
      <c r="F282" s="2">
        <v>530646881</v>
      </c>
      <c r="G282">
        <f t="shared" si="72"/>
        <v>266</v>
      </c>
      <c r="H282">
        <f t="shared" si="73"/>
        <v>234.5</v>
      </c>
      <c r="I282">
        <f t="shared" si="76"/>
        <v>266</v>
      </c>
      <c r="J282">
        <f t="shared" si="77"/>
        <v>234.5</v>
      </c>
      <c r="K282">
        <f t="shared" si="82"/>
        <v>266</v>
      </c>
      <c r="L282">
        <f t="shared" si="83"/>
        <v>216</v>
      </c>
      <c r="M282" s="4">
        <f t="shared" ca="1" si="78"/>
        <v>1.9232409381663114</v>
      </c>
      <c r="N282" s="4">
        <f t="shared" ca="1" si="84"/>
        <v>13.974248931370891</v>
      </c>
      <c r="O282" s="4">
        <f t="shared" ca="1" si="79"/>
        <v>0</v>
      </c>
      <c r="P282" s="4">
        <f t="shared" ca="1" si="84"/>
        <v>-100</v>
      </c>
      <c r="Q282" s="4">
        <f t="shared" ca="1" si="80"/>
        <v>-1</v>
      </c>
      <c r="R282" s="4">
        <f t="shared" ca="1" si="85"/>
        <v>-100</v>
      </c>
      <c r="S282" s="4">
        <f t="shared" ca="1" si="81"/>
        <v>-1</v>
      </c>
      <c r="T282" s="4">
        <f t="shared" ca="1" si="85"/>
        <v>-100</v>
      </c>
    </row>
    <row r="283" spans="1:20" x14ac:dyDescent="0.25">
      <c r="A283" s="1">
        <v>43101</v>
      </c>
      <c r="B283">
        <v>255</v>
      </c>
      <c r="C283">
        <v>231.5</v>
      </c>
      <c r="D283">
        <v>266</v>
      </c>
      <c r="E283">
        <v>231</v>
      </c>
      <c r="F283" s="2">
        <v>747132098</v>
      </c>
      <c r="G283">
        <f t="shared" si="72"/>
        <v>266</v>
      </c>
      <c r="H283">
        <f t="shared" si="73"/>
        <v>234.5</v>
      </c>
      <c r="I283">
        <f t="shared" si="76"/>
        <v>266</v>
      </c>
      <c r="J283">
        <f t="shared" si="77"/>
        <v>234.5</v>
      </c>
      <c r="K283">
        <f t="shared" si="82"/>
        <v>266</v>
      </c>
      <c r="L283">
        <f t="shared" si="83"/>
        <v>219</v>
      </c>
      <c r="M283" s="4">
        <f t="shared" ca="1" si="78"/>
        <v>1.6954887218045114</v>
      </c>
      <c r="N283" s="4">
        <f t="shared" ca="1" si="84"/>
        <v>11.137079754902036</v>
      </c>
      <c r="O283" s="4">
        <f t="shared" ca="1" si="79"/>
        <v>0</v>
      </c>
      <c r="P283" s="4">
        <f t="shared" ca="1" si="84"/>
        <v>-100</v>
      </c>
      <c r="Q283" s="4">
        <f t="shared" ca="1" si="80"/>
        <v>-1</v>
      </c>
      <c r="R283" s="4">
        <f t="shared" ca="1" si="85"/>
        <v>-100</v>
      </c>
      <c r="S283" s="4">
        <f t="shared" ca="1" si="81"/>
        <v>-1</v>
      </c>
      <c r="T283" s="4">
        <f t="shared" ca="1" si="85"/>
        <v>-100</v>
      </c>
    </row>
    <row r="284" spans="1:20" x14ac:dyDescent="0.25">
      <c r="A284" s="1">
        <v>43132</v>
      </c>
      <c r="B284">
        <v>246</v>
      </c>
      <c r="C284">
        <v>257.5</v>
      </c>
      <c r="D284">
        <v>261</v>
      </c>
      <c r="E284">
        <v>228.5</v>
      </c>
      <c r="F284" s="2">
        <v>659698545</v>
      </c>
      <c r="G284">
        <f t="shared" si="72"/>
        <v>266</v>
      </c>
      <c r="H284">
        <f t="shared" si="73"/>
        <v>259</v>
      </c>
      <c r="I284">
        <f t="shared" si="76"/>
        <v>266</v>
      </c>
      <c r="J284">
        <f t="shared" si="77"/>
        <v>234.5</v>
      </c>
      <c r="K284">
        <f t="shared" si="82"/>
        <v>268</v>
      </c>
      <c r="L284">
        <f t="shared" si="83"/>
        <v>223</v>
      </c>
      <c r="M284" s="4">
        <f t="shared" ca="1" si="78"/>
        <v>1.9080459770114941</v>
      </c>
      <c r="N284" s="4">
        <f t="shared" ca="1" si="84"/>
        <v>13.7935816602901</v>
      </c>
      <c r="O284" s="4">
        <f t="shared" ca="1" si="79"/>
        <v>0</v>
      </c>
      <c r="P284" s="4">
        <f t="shared" ca="1" si="84"/>
        <v>-100</v>
      </c>
      <c r="Q284" s="4">
        <f t="shared" ca="1" si="80"/>
        <v>-1</v>
      </c>
      <c r="R284" s="4">
        <f t="shared" ca="1" si="85"/>
        <v>-100</v>
      </c>
      <c r="S284" s="4">
        <f t="shared" ca="1" si="81"/>
        <v>-1</v>
      </c>
      <c r="T284" s="4">
        <f t="shared" ca="1" si="85"/>
        <v>-100</v>
      </c>
    </row>
    <row r="285" spans="1:20" x14ac:dyDescent="0.25">
      <c r="A285" s="1">
        <v>43160</v>
      </c>
      <c r="B285">
        <v>247.5</v>
      </c>
      <c r="C285">
        <v>244</v>
      </c>
      <c r="D285">
        <v>259</v>
      </c>
      <c r="E285">
        <v>238.5</v>
      </c>
      <c r="F285" s="2">
        <v>695015980</v>
      </c>
      <c r="G285">
        <f t="shared" si="72"/>
        <v>261</v>
      </c>
      <c r="H285">
        <f t="shared" si="73"/>
        <v>249</v>
      </c>
      <c r="I285">
        <f t="shared" si="76"/>
        <v>266</v>
      </c>
      <c r="J285">
        <f t="shared" si="77"/>
        <v>232</v>
      </c>
      <c r="K285">
        <f t="shared" si="82"/>
        <v>268</v>
      </c>
      <c r="L285">
        <f t="shared" si="83"/>
        <v>232</v>
      </c>
      <c r="M285" s="4">
        <f t="shared" ca="1" si="78"/>
        <v>1.9613899613899615</v>
      </c>
      <c r="N285" s="4">
        <f t="shared" ca="1" si="84"/>
        <v>14.422857597777728</v>
      </c>
      <c r="O285" s="4">
        <f t="shared" ca="1" si="79"/>
        <v>0</v>
      </c>
      <c r="P285" s="4">
        <f t="shared" ca="1" si="84"/>
        <v>-100</v>
      </c>
      <c r="Q285" s="4">
        <f t="shared" ca="1" si="80"/>
        <v>-1</v>
      </c>
      <c r="R285" s="4">
        <f t="shared" ca="1" si="85"/>
        <v>-100</v>
      </c>
      <c r="S285" s="4">
        <f t="shared" ca="1" si="81"/>
        <v>-1</v>
      </c>
      <c r="T285" s="4">
        <f t="shared" ca="1" si="85"/>
        <v>-100</v>
      </c>
    </row>
    <row r="286" spans="1:20" x14ac:dyDescent="0.25">
      <c r="A286" s="1">
        <v>43191</v>
      </c>
      <c r="B286">
        <v>227</v>
      </c>
      <c r="C286">
        <v>248.5</v>
      </c>
      <c r="D286">
        <v>249</v>
      </c>
      <c r="E286">
        <v>221</v>
      </c>
      <c r="F286" s="2">
        <v>727237828</v>
      </c>
      <c r="G286">
        <f t="shared" si="72"/>
        <v>259</v>
      </c>
      <c r="H286">
        <f t="shared" si="73"/>
        <v>234.5</v>
      </c>
      <c r="I286">
        <f t="shared" si="76"/>
        <v>261</v>
      </c>
      <c r="J286">
        <f t="shared" si="77"/>
        <v>232</v>
      </c>
      <c r="K286">
        <f t="shared" si="82"/>
        <v>268</v>
      </c>
      <c r="L286">
        <f t="shared" si="83"/>
        <v>232</v>
      </c>
      <c r="M286" s="4">
        <f t="shared" ca="1" si="78"/>
        <v>2.1485943775100402</v>
      </c>
      <c r="N286" s="4">
        <f t="shared" ca="1" si="84"/>
        <v>16.528159480189153</v>
      </c>
      <c r="O286" s="4">
        <f t="shared" ca="1" si="79"/>
        <v>0</v>
      </c>
      <c r="P286" s="4">
        <f t="shared" ca="1" si="84"/>
        <v>-100</v>
      </c>
      <c r="Q286" s="4">
        <f t="shared" ca="1" si="80"/>
        <v>-1</v>
      </c>
      <c r="R286" s="4">
        <f t="shared" ca="1" si="85"/>
        <v>-100</v>
      </c>
      <c r="S286" s="4">
        <f t="shared" ca="1" si="81"/>
        <v>-1</v>
      </c>
      <c r="T286" s="4">
        <f t="shared" ca="1" si="85"/>
        <v>-100</v>
      </c>
    </row>
    <row r="287" spans="1:20" x14ac:dyDescent="0.25">
      <c r="A287" s="1">
        <v>43221</v>
      </c>
      <c r="B287">
        <v>224</v>
      </c>
      <c r="C287">
        <v>227</v>
      </c>
      <c r="D287">
        <v>234.5</v>
      </c>
      <c r="E287">
        <v>220</v>
      </c>
      <c r="F287" s="2">
        <v>661608936</v>
      </c>
      <c r="G287">
        <f t="shared" si="72"/>
        <v>249</v>
      </c>
      <c r="H287">
        <f t="shared" si="73"/>
        <v>232</v>
      </c>
      <c r="I287">
        <f t="shared" si="76"/>
        <v>268</v>
      </c>
      <c r="J287">
        <f t="shared" si="77"/>
        <v>232</v>
      </c>
      <c r="K287">
        <f t="shared" si="82"/>
        <v>268</v>
      </c>
      <c r="L287">
        <f t="shared" si="83"/>
        <v>232</v>
      </c>
      <c r="M287" s="4">
        <f t="shared" ca="1" si="78"/>
        <v>2.2814498933901919</v>
      </c>
      <c r="N287" s="4">
        <f t="shared" ca="1" si="84"/>
        <v>17.934857599964026</v>
      </c>
      <c r="O287" s="4">
        <f t="shared" ca="1" si="79"/>
        <v>0</v>
      </c>
      <c r="P287" s="4">
        <f t="shared" ca="1" si="84"/>
        <v>-100</v>
      </c>
      <c r="Q287" s="4">
        <f t="shared" ca="1" si="80"/>
        <v>-1</v>
      </c>
      <c r="R287" s="4">
        <f t="shared" ca="1" si="85"/>
        <v>-100</v>
      </c>
      <c r="S287" s="4">
        <f t="shared" ca="1" si="81"/>
        <v>-1</v>
      </c>
      <c r="T287" s="4">
        <f t="shared" ca="1" si="85"/>
        <v>-100</v>
      </c>
    </row>
    <row r="288" spans="1:20" x14ac:dyDescent="0.25">
      <c r="A288" s="1">
        <v>43252</v>
      </c>
      <c r="B288">
        <v>216.5</v>
      </c>
      <c r="C288">
        <v>224.5</v>
      </c>
      <c r="D288">
        <v>232</v>
      </c>
      <c r="E288">
        <v>210</v>
      </c>
      <c r="F288" s="2">
        <v>737510521</v>
      </c>
      <c r="G288">
        <f t="shared" si="72"/>
        <v>246</v>
      </c>
      <c r="H288">
        <f t="shared" si="73"/>
        <v>232</v>
      </c>
      <c r="I288">
        <f t="shared" si="76"/>
        <v>268</v>
      </c>
      <c r="J288">
        <f t="shared" si="77"/>
        <v>232</v>
      </c>
      <c r="K288">
        <f t="shared" si="82"/>
        <v>268</v>
      </c>
      <c r="L288">
        <f t="shared" si="83"/>
        <v>232</v>
      </c>
      <c r="M288" s="4">
        <f t="shared" ca="1" si="78"/>
        <v>2.3060344827586206</v>
      </c>
      <c r="N288" s="4">
        <f t="shared" ca="1" si="84"/>
        <v>18.1879390219176</v>
      </c>
      <c r="O288" s="4">
        <f t="shared" ca="1" si="79"/>
        <v>0</v>
      </c>
      <c r="P288" s="4">
        <f t="shared" ca="1" si="84"/>
        <v>-100</v>
      </c>
      <c r="Q288" s="4">
        <f t="shared" ca="1" si="80"/>
        <v>-1</v>
      </c>
      <c r="R288" s="4">
        <f t="shared" ca="1" si="85"/>
        <v>-100</v>
      </c>
      <c r="S288" s="4">
        <f t="shared" ca="1" si="81"/>
        <v>-1</v>
      </c>
      <c r="T288" s="4">
        <f t="shared" ca="1" si="85"/>
        <v>-100</v>
      </c>
    </row>
    <row r="289" spans="1:20" x14ac:dyDescent="0.25">
      <c r="A289" s="1">
        <v>43282</v>
      </c>
      <c r="B289">
        <v>246</v>
      </c>
      <c r="C289">
        <v>218.5</v>
      </c>
      <c r="D289">
        <v>246</v>
      </c>
      <c r="E289">
        <v>213</v>
      </c>
      <c r="F289" s="2">
        <v>704885486</v>
      </c>
      <c r="G289">
        <f t="shared" si="72"/>
        <v>268</v>
      </c>
      <c r="H289">
        <f t="shared" si="73"/>
        <v>232</v>
      </c>
      <c r="I289">
        <f t="shared" si="76"/>
        <v>268</v>
      </c>
      <c r="J289">
        <f t="shared" si="77"/>
        <v>232</v>
      </c>
      <c r="K289">
        <f t="shared" si="82"/>
        <v>268</v>
      </c>
      <c r="L289">
        <f t="shared" si="83"/>
        <v>229.5</v>
      </c>
      <c r="M289" s="4">
        <f t="shared" ca="1" si="78"/>
        <v>2.1747967479674797</v>
      </c>
      <c r="N289" s="4">
        <f t="shared" ca="1" si="84"/>
        <v>16.81099814725826</v>
      </c>
      <c r="O289" s="4">
        <f t="shared" ca="1" si="79"/>
        <v>0</v>
      </c>
      <c r="P289" s="4">
        <f t="shared" ca="1" si="84"/>
        <v>-100</v>
      </c>
      <c r="Q289" s="4">
        <f t="shared" ca="1" si="80"/>
        <v>-1</v>
      </c>
      <c r="R289" s="4">
        <f t="shared" ca="1" si="85"/>
        <v>-100</v>
      </c>
      <c r="S289" s="4">
        <f t="shared" ca="1" si="81"/>
        <v>-1</v>
      </c>
      <c r="T289" s="4">
        <f t="shared" ca="1" si="85"/>
        <v>-100</v>
      </c>
    </row>
    <row r="290" spans="1:20" x14ac:dyDescent="0.25">
      <c r="A290" s="1">
        <v>43313</v>
      </c>
      <c r="B290">
        <v>256</v>
      </c>
      <c r="C290">
        <v>247</v>
      </c>
      <c r="D290">
        <v>268</v>
      </c>
      <c r="E290">
        <v>238</v>
      </c>
      <c r="F290" s="2">
        <v>585942114</v>
      </c>
      <c r="G290">
        <f t="shared" si="72"/>
        <v>268</v>
      </c>
      <c r="H290">
        <f t="shared" si="73"/>
        <v>246</v>
      </c>
      <c r="I290">
        <f t="shared" si="76"/>
        <v>268</v>
      </c>
      <c r="J290">
        <f t="shared" si="77"/>
        <v>232</v>
      </c>
      <c r="K290">
        <f t="shared" si="82"/>
        <v>268</v>
      </c>
      <c r="L290">
        <f t="shared" si="83"/>
        <v>229.5</v>
      </c>
      <c r="M290" s="4">
        <f t="shared" ca="1" si="78"/>
        <v>2.0746268656716418</v>
      </c>
      <c r="N290" s="4">
        <f t="shared" ca="1" si="84"/>
        <v>15.714557657625395</v>
      </c>
      <c r="O290" s="4">
        <f t="shared" ca="1" si="79"/>
        <v>0</v>
      </c>
      <c r="P290" s="4">
        <f t="shared" ca="1" si="84"/>
        <v>-100</v>
      </c>
      <c r="Q290" s="4">
        <f t="shared" ca="1" si="80"/>
        <v>-1</v>
      </c>
      <c r="R290" s="4">
        <f t="shared" ca="1" si="85"/>
        <v>-100</v>
      </c>
      <c r="S290" s="4">
        <f t="shared" ca="1" si="81"/>
        <v>-1</v>
      </c>
      <c r="T290" s="4">
        <f t="shared" ca="1" si="85"/>
        <v>-100</v>
      </c>
    </row>
    <row r="291" spans="1:20" x14ac:dyDescent="0.25">
      <c r="A291" s="1">
        <v>43344</v>
      </c>
      <c r="B291">
        <v>262.5</v>
      </c>
      <c r="C291">
        <v>259</v>
      </c>
      <c r="D291">
        <v>268</v>
      </c>
      <c r="E291">
        <v>253.5</v>
      </c>
      <c r="F291" s="2">
        <v>767100384</v>
      </c>
      <c r="G291">
        <f t="shared" si="72"/>
        <v>268</v>
      </c>
      <c r="H291">
        <f t="shared" si="73"/>
        <v>264</v>
      </c>
      <c r="I291">
        <f t="shared" si="76"/>
        <v>268</v>
      </c>
      <c r="J291">
        <f t="shared" si="77"/>
        <v>235</v>
      </c>
      <c r="K291">
        <f t="shared" si="82"/>
        <v>268</v>
      </c>
      <c r="L291">
        <f t="shared" si="83"/>
        <v>229.5</v>
      </c>
      <c r="M291" s="4">
        <f t="shared" ca="1" si="78"/>
        <v>2.0746268656716418</v>
      </c>
      <c r="N291" s="4">
        <f t="shared" ca="1" si="84"/>
        <v>15.714557657625395</v>
      </c>
      <c r="O291" s="4">
        <f t="shared" ca="1" si="79"/>
        <v>0</v>
      </c>
      <c r="P291" s="4">
        <f t="shared" ca="1" si="84"/>
        <v>-100</v>
      </c>
      <c r="Q291" s="4">
        <f t="shared" ca="1" si="80"/>
        <v>-1</v>
      </c>
      <c r="R291" s="4">
        <f t="shared" ca="1" si="85"/>
        <v>-100</v>
      </c>
      <c r="S291" s="4">
        <f t="shared" ca="1" si="81"/>
        <v>-1</v>
      </c>
      <c r="T291" s="4">
        <f t="shared" ca="1" si="85"/>
        <v>-100</v>
      </c>
    </row>
    <row r="292" spans="1:20" x14ac:dyDescent="0.25">
      <c r="A292" s="1">
        <v>43374</v>
      </c>
      <c r="B292">
        <v>234</v>
      </c>
      <c r="C292">
        <v>262</v>
      </c>
      <c r="D292">
        <v>264</v>
      </c>
      <c r="E292">
        <v>217</v>
      </c>
      <c r="F292" s="2">
        <v>929451786</v>
      </c>
      <c r="G292">
        <f t="shared" si="72"/>
        <v>268</v>
      </c>
      <c r="H292">
        <f t="shared" si="73"/>
        <v>237.5</v>
      </c>
      <c r="I292">
        <f t="shared" si="76"/>
        <v>268</v>
      </c>
      <c r="J292">
        <f t="shared" si="77"/>
        <v>229.5</v>
      </c>
      <c r="K292">
        <f t="shared" si="82"/>
        <v>270</v>
      </c>
      <c r="L292">
        <f t="shared" si="83"/>
        <v>229.5</v>
      </c>
      <c r="M292" s="4">
        <f t="shared" ca="1" si="78"/>
        <v>2.106060606060606</v>
      </c>
      <c r="N292" s="4">
        <f t="shared" ca="1" si="84"/>
        <v>16.063101796767022</v>
      </c>
      <c r="O292" s="4">
        <f t="shared" ca="1" si="79"/>
        <v>0</v>
      </c>
      <c r="P292" s="4">
        <f t="shared" ca="1" si="84"/>
        <v>-100</v>
      </c>
      <c r="Q292" s="4">
        <f t="shared" ca="1" si="80"/>
        <v>-1</v>
      </c>
      <c r="R292" s="4">
        <f t="shared" ca="1" si="85"/>
        <v>-100</v>
      </c>
      <c r="S292" s="4">
        <f t="shared" ca="1" si="81"/>
        <v>-1</v>
      </c>
      <c r="T292" s="4">
        <f t="shared" ca="1" si="85"/>
        <v>-100</v>
      </c>
    </row>
    <row r="293" spans="1:20" x14ac:dyDescent="0.25">
      <c r="A293" s="1">
        <v>43405</v>
      </c>
      <c r="B293">
        <v>225.5</v>
      </c>
      <c r="C293">
        <v>236</v>
      </c>
      <c r="D293">
        <v>237.5</v>
      </c>
      <c r="E293">
        <v>214</v>
      </c>
      <c r="F293" s="2">
        <v>757457406</v>
      </c>
      <c r="G293">
        <f t="shared" si="72"/>
        <v>264</v>
      </c>
      <c r="H293">
        <f t="shared" si="73"/>
        <v>235</v>
      </c>
      <c r="I293">
        <f t="shared" si="76"/>
        <v>268</v>
      </c>
      <c r="J293">
        <f t="shared" si="77"/>
        <v>229.5</v>
      </c>
      <c r="K293">
        <f t="shared" si="82"/>
        <v>270</v>
      </c>
      <c r="L293">
        <f t="shared" si="83"/>
        <v>229.5</v>
      </c>
      <c r="M293" s="4">
        <f t="shared" ca="1" si="78"/>
        <v>2.3410526315789473</v>
      </c>
      <c r="N293" s="4">
        <f t="shared" ref="N293:P308" ca="1" si="86">(IF(M293&gt;0,1,0)*ABS(M293)^(1/M$2)-1)*100</f>
        <v>18.544725547093634</v>
      </c>
      <c r="O293" s="4">
        <f t="shared" ca="1" si="79"/>
        <v>0</v>
      </c>
      <c r="P293" s="4">
        <f t="shared" ca="1" si="86"/>
        <v>-100</v>
      </c>
      <c r="Q293" s="4">
        <f t="shared" ca="1" si="80"/>
        <v>-1</v>
      </c>
      <c r="R293" s="4">
        <f t="shared" ref="R293:T308" ca="1" si="87">(IF(Q293&gt;0,1,0)*ABS(Q293)^(1/Q$2)-1)*100</f>
        <v>-100</v>
      </c>
      <c r="S293" s="4">
        <f t="shared" ca="1" si="81"/>
        <v>-1</v>
      </c>
      <c r="T293" s="4">
        <f t="shared" ca="1" si="87"/>
        <v>-100</v>
      </c>
    </row>
    <row r="294" spans="1:20" x14ac:dyDescent="0.25">
      <c r="A294" s="1">
        <v>43435</v>
      </c>
      <c r="B294">
        <v>225.5</v>
      </c>
      <c r="C294">
        <v>231</v>
      </c>
      <c r="D294">
        <v>235</v>
      </c>
      <c r="E294">
        <v>215</v>
      </c>
      <c r="F294" s="2">
        <v>646807827</v>
      </c>
      <c r="G294">
        <f t="shared" si="72"/>
        <v>237.5</v>
      </c>
      <c r="H294">
        <f t="shared" si="73"/>
        <v>229.5</v>
      </c>
      <c r="I294">
        <f t="shared" si="76"/>
        <v>264</v>
      </c>
      <c r="J294">
        <f t="shared" si="77"/>
        <v>229.5</v>
      </c>
      <c r="K294">
        <f t="shared" si="82"/>
        <v>270</v>
      </c>
      <c r="L294">
        <f t="shared" si="83"/>
        <v>229.5</v>
      </c>
      <c r="M294" s="4">
        <f t="shared" ca="1" si="78"/>
        <v>2.3659574468085105</v>
      </c>
      <c r="N294" s="4">
        <f t="shared" ca="1" si="86"/>
        <v>18.79588187898036</v>
      </c>
      <c r="O294" s="4">
        <f t="shared" ca="1" si="79"/>
        <v>0</v>
      </c>
      <c r="P294" s="4">
        <f t="shared" ca="1" si="86"/>
        <v>-100</v>
      </c>
      <c r="Q294" s="4">
        <f t="shared" ca="1" si="80"/>
        <v>-1</v>
      </c>
      <c r="R294" s="4">
        <f t="shared" ca="1" si="87"/>
        <v>-100</v>
      </c>
      <c r="S294" s="4">
        <f t="shared" ca="1" si="81"/>
        <v>-1</v>
      </c>
      <c r="T294" s="4">
        <f t="shared" ca="1" si="87"/>
        <v>-100</v>
      </c>
    </row>
    <row r="295" spans="1:20" x14ac:dyDescent="0.25">
      <c r="A295" s="1">
        <v>43466</v>
      </c>
      <c r="B295">
        <v>221</v>
      </c>
      <c r="C295">
        <v>226.5</v>
      </c>
      <c r="D295">
        <v>229.5</v>
      </c>
      <c r="E295">
        <v>206.5</v>
      </c>
      <c r="F295" s="2">
        <v>744403635</v>
      </c>
      <c r="G295">
        <f t="shared" si="72"/>
        <v>240</v>
      </c>
      <c r="H295">
        <f t="shared" si="73"/>
        <v>229.5</v>
      </c>
      <c r="I295">
        <f t="shared" si="76"/>
        <v>270</v>
      </c>
      <c r="J295">
        <f t="shared" si="77"/>
        <v>229.5</v>
      </c>
      <c r="K295">
        <f t="shared" si="82"/>
        <v>270</v>
      </c>
      <c r="L295">
        <f t="shared" si="83"/>
        <v>229.5</v>
      </c>
      <c r="M295" s="4">
        <f t="shared" ca="1" si="78"/>
        <v>2.4226579520697169</v>
      </c>
      <c r="N295" s="4">
        <f t="shared" ca="1" si="86"/>
        <v>19.359892872375649</v>
      </c>
      <c r="O295" s="4">
        <f t="shared" ca="1" si="79"/>
        <v>0</v>
      </c>
      <c r="P295" s="4">
        <f t="shared" ca="1" si="86"/>
        <v>-100</v>
      </c>
      <c r="Q295" s="4">
        <f t="shared" ca="1" si="80"/>
        <v>-1</v>
      </c>
      <c r="R295" s="4">
        <f t="shared" ca="1" si="87"/>
        <v>-100</v>
      </c>
      <c r="S295" s="4">
        <f t="shared" ca="1" si="81"/>
        <v>-1</v>
      </c>
      <c r="T295" s="4">
        <f t="shared" ca="1" si="87"/>
        <v>-100</v>
      </c>
    </row>
    <row r="296" spans="1:20" x14ac:dyDescent="0.25">
      <c r="A296" s="1">
        <v>43497</v>
      </c>
      <c r="B296">
        <v>239</v>
      </c>
      <c r="C296">
        <v>228</v>
      </c>
      <c r="D296">
        <v>240</v>
      </c>
      <c r="E296">
        <v>226</v>
      </c>
      <c r="F296" s="2">
        <v>398420368</v>
      </c>
      <c r="G296">
        <f t="shared" si="72"/>
        <v>248.5</v>
      </c>
      <c r="H296">
        <f t="shared" si="73"/>
        <v>229.5</v>
      </c>
      <c r="I296">
        <f t="shared" si="76"/>
        <v>270</v>
      </c>
      <c r="J296">
        <f t="shared" si="77"/>
        <v>229.5</v>
      </c>
      <c r="K296">
        <f t="shared" si="82"/>
        <v>270</v>
      </c>
      <c r="L296">
        <f t="shared" si="83"/>
        <v>229.5</v>
      </c>
      <c r="M296" s="4">
        <f t="shared" ca="1" si="78"/>
        <v>0</v>
      </c>
      <c r="N296" s="4">
        <f t="shared" ca="1" si="86"/>
        <v>-100</v>
      </c>
      <c r="O296" s="4">
        <f t="shared" ca="1" si="79"/>
        <v>0</v>
      </c>
      <c r="P296" s="4">
        <f t="shared" ca="1" si="86"/>
        <v>-100</v>
      </c>
      <c r="Q296" s="4">
        <f t="shared" ca="1" si="80"/>
        <v>-1</v>
      </c>
      <c r="R296" s="4">
        <f t="shared" ca="1" si="87"/>
        <v>-100</v>
      </c>
      <c r="S296" s="4">
        <f t="shared" ca="1" si="81"/>
        <v>-1</v>
      </c>
      <c r="T296" s="4">
        <f t="shared" ca="1" si="87"/>
        <v>-100</v>
      </c>
    </row>
    <row r="297" spans="1:20" x14ac:dyDescent="0.25">
      <c r="A297" s="1">
        <v>43525</v>
      </c>
      <c r="B297">
        <v>245.5</v>
      </c>
      <c r="C297">
        <v>239.5</v>
      </c>
      <c r="D297">
        <v>248.5</v>
      </c>
      <c r="E297">
        <v>227.5</v>
      </c>
      <c r="F297" s="2">
        <v>486084900</v>
      </c>
      <c r="G297">
        <f t="shared" si="72"/>
        <v>270</v>
      </c>
      <c r="H297">
        <f t="shared" si="73"/>
        <v>240</v>
      </c>
      <c r="I297">
        <f t="shared" si="76"/>
        <v>270</v>
      </c>
      <c r="J297">
        <f t="shared" si="77"/>
        <v>229.5</v>
      </c>
      <c r="K297">
        <f t="shared" si="82"/>
        <v>272.5</v>
      </c>
      <c r="L297">
        <f t="shared" si="83"/>
        <v>229.5</v>
      </c>
      <c r="M297" s="4">
        <f t="shared" ca="1" si="78"/>
        <v>0</v>
      </c>
      <c r="N297" s="4">
        <f t="shared" ca="1" si="86"/>
        <v>-100</v>
      </c>
      <c r="O297" s="4">
        <f t="shared" ca="1" si="79"/>
        <v>0</v>
      </c>
      <c r="P297" s="4">
        <f t="shared" ca="1" si="86"/>
        <v>-100</v>
      </c>
      <c r="Q297" s="4">
        <f t="shared" ca="1" si="80"/>
        <v>-1</v>
      </c>
      <c r="R297" s="4">
        <f t="shared" ca="1" si="87"/>
        <v>-100</v>
      </c>
      <c r="S297" s="4">
        <f t="shared" ca="1" si="81"/>
        <v>-1</v>
      </c>
      <c r="T297" s="4">
        <f t="shared" ca="1" si="87"/>
        <v>-100</v>
      </c>
    </row>
    <row r="298" spans="1:20" x14ac:dyDescent="0.25">
      <c r="A298" s="1">
        <v>43556</v>
      </c>
      <c r="B298">
        <v>259</v>
      </c>
      <c r="C298">
        <v>251</v>
      </c>
      <c r="D298">
        <v>270</v>
      </c>
      <c r="E298">
        <v>245</v>
      </c>
      <c r="F298" s="2">
        <v>653253770</v>
      </c>
      <c r="G298">
        <f t="shared" si="72"/>
        <v>270</v>
      </c>
      <c r="H298">
        <f t="shared" si="73"/>
        <v>248.5</v>
      </c>
      <c r="I298">
        <f t="shared" si="76"/>
        <v>270</v>
      </c>
      <c r="J298">
        <f t="shared" si="77"/>
        <v>240</v>
      </c>
      <c r="K298">
        <f t="shared" si="82"/>
        <v>301.5</v>
      </c>
      <c r="L298">
        <f t="shared" si="83"/>
        <v>229.5</v>
      </c>
      <c r="M298" s="4">
        <f t="shared" ca="1" si="78"/>
        <v>0</v>
      </c>
      <c r="N298" s="4">
        <f t="shared" ca="1" si="86"/>
        <v>-100</v>
      </c>
      <c r="O298" s="4">
        <f t="shared" ca="1" si="79"/>
        <v>0</v>
      </c>
      <c r="P298" s="4">
        <f t="shared" ca="1" si="86"/>
        <v>-100</v>
      </c>
      <c r="Q298" s="4">
        <f t="shared" ca="1" si="80"/>
        <v>-1</v>
      </c>
      <c r="R298" s="4">
        <f t="shared" ca="1" si="87"/>
        <v>-100</v>
      </c>
      <c r="S298" s="4">
        <f t="shared" ca="1" si="81"/>
        <v>-1</v>
      </c>
      <c r="T298" s="4">
        <f t="shared" ca="1" si="87"/>
        <v>-100</v>
      </c>
    </row>
    <row r="299" spans="1:20" x14ac:dyDescent="0.25">
      <c r="A299" s="1">
        <v>43586</v>
      </c>
      <c r="B299">
        <v>235.5</v>
      </c>
      <c r="C299">
        <v>261.5</v>
      </c>
      <c r="D299">
        <v>265</v>
      </c>
      <c r="E299">
        <v>227</v>
      </c>
      <c r="F299" s="2">
        <v>903340933</v>
      </c>
      <c r="G299">
        <f t="shared" si="72"/>
        <v>270</v>
      </c>
      <c r="H299">
        <f t="shared" si="73"/>
        <v>248.5</v>
      </c>
      <c r="I299">
        <f t="shared" si="76"/>
        <v>270</v>
      </c>
      <c r="J299">
        <f t="shared" si="77"/>
        <v>248.5</v>
      </c>
      <c r="K299">
        <f t="shared" si="82"/>
        <v>315</v>
      </c>
      <c r="L299">
        <f t="shared" si="83"/>
        <v>229.5</v>
      </c>
      <c r="M299" s="4">
        <f t="shared" ca="1" si="78"/>
        <v>0</v>
      </c>
      <c r="N299" s="4">
        <f t="shared" ca="1" si="86"/>
        <v>-100</v>
      </c>
      <c r="O299" s="4">
        <f t="shared" ca="1" si="79"/>
        <v>0</v>
      </c>
      <c r="P299" s="4">
        <f t="shared" ca="1" si="86"/>
        <v>-100</v>
      </c>
      <c r="Q299" s="4">
        <f t="shared" ca="1" si="80"/>
        <v>-1</v>
      </c>
      <c r="R299" s="4">
        <f t="shared" ca="1" si="87"/>
        <v>-100</v>
      </c>
      <c r="S299" s="4">
        <f t="shared" ca="1" si="81"/>
        <v>-1</v>
      </c>
      <c r="T299" s="4">
        <f t="shared" ca="1" si="87"/>
        <v>-100</v>
      </c>
    </row>
    <row r="300" spans="1:20" x14ac:dyDescent="0.25">
      <c r="A300" s="1">
        <v>43617</v>
      </c>
      <c r="B300">
        <v>239</v>
      </c>
      <c r="C300">
        <v>235.5</v>
      </c>
      <c r="D300">
        <v>248.5</v>
      </c>
      <c r="E300">
        <v>229.5</v>
      </c>
      <c r="F300" s="2">
        <v>706079172</v>
      </c>
      <c r="G300">
        <f t="shared" si="72"/>
        <v>266.5</v>
      </c>
      <c r="H300">
        <f t="shared" si="73"/>
        <v>248.5</v>
      </c>
      <c r="I300">
        <f t="shared" si="76"/>
        <v>272.5</v>
      </c>
      <c r="J300">
        <f t="shared" si="77"/>
        <v>248.5</v>
      </c>
      <c r="K300">
        <f t="shared" si="82"/>
        <v>345</v>
      </c>
      <c r="L300">
        <f t="shared" si="83"/>
        <v>229.5</v>
      </c>
      <c r="M300" s="4">
        <f t="shared" ca="1" si="78"/>
        <v>0</v>
      </c>
      <c r="N300" s="4">
        <f t="shared" ca="1" si="86"/>
        <v>-100</v>
      </c>
      <c r="O300" s="4">
        <f t="shared" ca="1" si="79"/>
        <v>0</v>
      </c>
      <c r="P300" s="4">
        <f t="shared" ca="1" si="86"/>
        <v>-100</v>
      </c>
      <c r="Q300" s="4">
        <f t="shared" ca="1" si="80"/>
        <v>-1</v>
      </c>
      <c r="R300" s="4">
        <f t="shared" ca="1" si="87"/>
        <v>-100</v>
      </c>
      <c r="S300" s="4">
        <f t="shared" ca="1" si="81"/>
        <v>-1</v>
      </c>
      <c r="T300" s="4">
        <f t="shared" ca="1" si="87"/>
        <v>-100</v>
      </c>
    </row>
    <row r="301" spans="1:20" x14ac:dyDescent="0.25">
      <c r="A301" s="1">
        <v>43647</v>
      </c>
      <c r="B301">
        <v>259.5</v>
      </c>
      <c r="C301">
        <v>245.5</v>
      </c>
      <c r="D301">
        <v>266.5</v>
      </c>
      <c r="E301">
        <v>240</v>
      </c>
      <c r="F301" s="2">
        <v>683857533</v>
      </c>
      <c r="G301">
        <f t="shared" si="72"/>
        <v>266.5</v>
      </c>
      <c r="H301">
        <f t="shared" si="73"/>
        <v>248.5</v>
      </c>
      <c r="I301">
        <f t="shared" si="76"/>
        <v>301.5</v>
      </c>
      <c r="J301">
        <f t="shared" si="77"/>
        <v>248.5</v>
      </c>
      <c r="K301">
        <f t="shared" si="82"/>
        <v>346</v>
      </c>
      <c r="L301">
        <f t="shared" si="83"/>
        <v>240</v>
      </c>
      <c r="M301" s="4">
        <f t="shared" ca="1" si="78"/>
        <v>0</v>
      </c>
      <c r="N301" s="4">
        <f t="shared" ca="1" si="86"/>
        <v>-100</v>
      </c>
      <c r="O301" s="4">
        <f t="shared" ca="1" si="79"/>
        <v>0</v>
      </c>
      <c r="P301" s="4">
        <f t="shared" ca="1" si="86"/>
        <v>-100</v>
      </c>
      <c r="Q301" s="4">
        <f t="shared" ca="1" si="80"/>
        <v>-1</v>
      </c>
      <c r="R301" s="4">
        <f t="shared" ca="1" si="87"/>
        <v>-100</v>
      </c>
      <c r="S301" s="4">
        <f t="shared" ca="1" si="81"/>
        <v>-1</v>
      </c>
      <c r="T301" s="4">
        <f t="shared" ca="1" si="87"/>
        <v>-100</v>
      </c>
    </row>
    <row r="302" spans="1:20" x14ac:dyDescent="0.25">
      <c r="A302" s="1">
        <v>43678</v>
      </c>
      <c r="B302">
        <v>259</v>
      </c>
      <c r="C302">
        <v>257.5</v>
      </c>
      <c r="D302">
        <v>259</v>
      </c>
      <c r="E302">
        <v>240</v>
      </c>
      <c r="F302" s="2">
        <v>653621478</v>
      </c>
      <c r="G302">
        <f t="shared" si="72"/>
        <v>272.5</v>
      </c>
      <c r="H302">
        <f t="shared" si="73"/>
        <v>259</v>
      </c>
      <c r="I302">
        <f t="shared" si="76"/>
        <v>315</v>
      </c>
      <c r="J302">
        <f t="shared" si="77"/>
        <v>248.5</v>
      </c>
      <c r="K302">
        <f t="shared" si="82"/>
        <v>346</v>
      </c>
      <c r="L302">
        <f t="shared" si="83"/>
        <v>248.5</v>
      </c>
      <c r="M302" s="4">
        <f t="shared" ca="1" si="78"/>
        <v>0</v>
      </c>
      <c r="N302" s="4">
        <f t="shared" ca="1" si="86"/>
        <v>-100</v>
      </c>
      <c r="O302" s="4">
        <f t="shared" ca="1" si="79"/>
        <v>0</v>
      </c>
      <c r="P302" s="4">
        <f t="shared" ca="1" si="86"/>
        <v>-100</v>
      </c>
      <c r="Q302" s="4">
        <f t="shared" ca="1" si="80"/>
        <v>-1</v>
      </c>
      <c r="R302" s="4">
        <f t="shared" ca="1" si="87"/>
        <v>-100</v>
      </c>
      <c r="S302" s="4">
        <f t="shared" ca="1" si="81"/>
        <v>-1</v>
      </c>
      <c r="T302" s="4">
        <f t="shared" ca="1" si="87"/>
        <v>-100</v>
      </c>
    </row>
    <row r="303" spans="1:20" x14ac:dyDescent="0.25">
      <c r="A303" s="1">
        <v>43709</v>
      </c>
      <c r="B303">
        <v>272</v>
      </c>
      <c r="C303">
        <v>258</v>
      </c>
      <c r="D303">
        <v>272.5</v>
      </c>
      <c r="E303">
        <v>253</v>
      </c>
      <c r="F303" s="2">
        <v>594814567</v>
      </c>
      <c r="G303">
        <f t="shared" si="72"/>
        <v>301.5</v>
      </c>
      <c r="H303">
        <f t="shared" si="73"/>
        <v>259</v>
      </c>
      <c r="I303">
        <f t="shared" si="76"/>
        <v>345</v>
      </c>
      <c r="J303">
        <f t="shared" si="77"/>
        <v>259</v>
      </c>
      <c r="K303">
        <f t="shared" si="82"/>
        <v>346</v>
      </c>
      <c r="L303">
        <f t="shared" si="83"/>
        <v>248.5</v>
      </c>
      <c r="M303" s="4">
        <f t="shared" ca="1" si="78"/>
        <v>0</v>
      </c>
      <c r="N303" s="4">
        <f t="shared" ca="1" si="86"/>
        <v>-100</v>
      </c>
      <c r="O303" s="4">
        <f t="shared" ca="1" si="79"/>
        <v>0</v>
      </c>
      <c r="P303" s="4">
        <f t="shared" ca="1" si="86"/>
        <v>-100</v>
      </c>
      <c r="Q303" s="4">
        <f t="shared" ca="1" si="80"/>
        <v>-1</v>
      </c>
      <c r="R303" s="4">
        <f t="shared" ca="1" si="87"/>
        <v>-100</v>
      </c>
      <c r="S303" s="4">
        <f t="shared" ca="1" si="81"/>
        <v>-1</v>
      </c>
      <c r="T303" s="4">
        <f t="shared" ca="1" si="87"/>
        <v>-100</v>
      </c>
    </row>
    <row r="304" spans="1:20" x14ac:dyDescent="0.25">
      <c r="A304" s="1">
        <v>43739</v>
      </c>
      <c r="B304">
        <v>298.5</v>
      </c>
      <c r="C304">
        <v>273</v>
      </c>
      <c r="D304">
        <v>301.5</v>
      </c>
      <c r="E304">
        <v>273</v>
      </c>
      <c r="F304" s="2">
        <v>788214849</v>
      </c>
      <c r="G304">
        <f t="shared" si="72"/>
        <v>315</v>
      </c>
      <c r="H304">
        <f t="shared" si="73"/>
        <v>272.5</v>
      </c>
      <c r="I304">
        <f t="shared" si="76"/>
        <v>346</v>
      </c>
      <c r="J304">
        <f t="shared" si="77"/>
        <v>259</v>
      </c>
      <c r="K304">
        <f t="shared" si="82"/>
        <v>346</v>
      </c>
      <c r="L304">
        <f t="shared" si="83"/>
        <v>248.5</v>
      </c>
      <c r="M304" s="4">
        <f t="shared" ca="1" si="78"/>
        <v>0</v>
      </c>
      <c r="N304" s="4">
        <f t="shared" ca="1" si="86"/>
        <v>-100</v>
      </c>
      <c r="O304" s="4">
        <f t="shared" ca="1" si="79"/>
        <v>0</v>
      </c>
      <c r="P304" s="4">
        <f t="shared" ca="1" si="86"/>
        <v>-100</v>
      </c>
      <c r="Q304" s="4">
        <f t="shared" ca="1" si="80"/>
        <v>-1</v>
      </c>
      <c r="R304" s="4">
        <f t="shared" ca="1" si="87"/>
        <v>-100</v>
      </c>
      <c r="S304" s="4">
        <f t="shared" ca="1" si="81"/>
        <v>-1</v>
      </c>
      <c r="T304" s="4">
        <f t="shared" ca="1" si="87"/>
        <v>-100</v>
      </c>
    </row>
    <row r="305" spans="1:20" x14ac:dyDescent="0.25">
      <c r="A305" s="1">
        <v>43770</v>
      </c>
      <c r="B305">
        <v>305</v>
      </c>
      <c r="C305">
        <v>299.5</v>
      </c>
      <c r="D305">
        <v>315</v>
      </c>
      <c r="E305">
        <v>296.5</v>
      </c>
      <c r="F305" s="2">
        <v>627432788</v>
      </c>
      <c r="G305">
        <f t="shared" si="72"/>
        <v>345</v>
      </c>
      <c r="H305">
        <f t="shared" si="73"/>
        <v>301.5</v>
      </c>
      <c r="I305">
        <f t="shared" si="76"/>
        <v>346</v>
      </c>
      <c r="J305">
        <f t="shared" si="77"/>
        <v>272.5</v>
      </c>
      <c r="K305">
        <f t="shared" si="82"/>
        <v>346</v>
      </c>
      <c r="L305">
        <f t="shared" si="83"/>
        <v>248.5</v>
      </c>
      <c r="M305" s="4">
        <f t="shared" ca="1" si="78"/>
        <v>0</v>
      </c>
      <c r="N305" s="4">
        <f t="shared" ca="1" si="86"/>
        <v>-100</v>
      </c>
      <c r="O305" s="4">
        <f t="shared" ca="1" si="79"/>
        <v>0</v>
      </c>
      <c r="P305" s="4">
        <f t="shared" ca="1" si="86"/>
        <v>-100</v>
      </c>
      <c r="Q305" s="4">
        <f t="shared" ca="1" si="80"/>
        <v>-1</v>
      </c>
      <c r="R305" s="4">
        <f t="shared" ca="1" si="87"/>
        <v>-100</v>
      </c>
      <c r="S305" s="4">
        <f t="shared" ca="1" si="81"/>
        <v>-1</v>
      </c>
      <c r="T305" s="4">
        <f t="shared" ca="1" si="87"/>
        <v>-100</v>
      </c>
    </row>
    <row r="306" spans="1:20" x14ac:dyDescent="0.25">
      <c r="A306" s="1">
        <v>43800</v>
      </c>
      <c r="B306">
        <v>331</v>
      </c>
      <c r="C306">
        <v>307</v>
      </c>
      <c r="D306">
        <v>345</v>
      </c>
      <c r="E306">
        <v>304</v>
      </c>
      <c r="F306" s="2">
        <v>738054599</v>
      </c>
      <c r="G306">
        <f t="shared" si="72"/>
        <v>346</v>
      </c>
      <c r="H306">
        <f t="shared" si="73"/>
        <v>315</v>
      </c>
      <c r="I306">
        <f t="shared" si="76"/>
        <v>346</v>
      </c>
      <c r="J306">
        <f t="shared" si="77"/>
        <v>301.5</v>
      </c>
      <c r="K306">
        <f t="shared" si="82"/>
        <v>346</v>
      </c>
      <c r="L306">
        <f t="shared" si="83"/>
        <v>259</v>
      </c>
      <c r="M306" s="4">
        <f t="shared" ca="1" si="78"/>
        <v>0</v>
      </c>
      <c r="N306" s="4">
        <f t="shared" ca="1" si="86"/>
        <v>-100</v>
      </c>
      <c r="O306" s="4">
        <f t="shared" ca="1" si="79"/>
        <v>0</v>
      </c>
      <c r="P306" s="4">
        <f t="shared" ca="1" si="86"/>
        <v>-100</v>
      </c>
      <c r="Q306" s="4">
        <f t="shared" ca="1" si="80"/>
        <v>-1</v>
      </c>
      <c r="R306" s="4">
        <f t="shared" ca="1" si="87"/>
        <v>-100</v>
      </c>
      <c r="S306" s="4">
        <f t="shared" ca="1" si="81"/>
        <v>-1</v>
      </c>
      <c r="T306" s="4">
        <f t="shared" ca="1" si="87"/>
        <v>-100</v>
      </c>
    </row>
    <row r="307" spans="1:20" x14ac:dyDescent="0.25">
      <c r="A307" s="1">
        <v>43831</v>
      </c>
      <c r="B307">
        <v>320</v>
      </c>
      <c r="C307">
        <v>332.5</v>
      </c>
      <c r="D307">
        <v>346</v>
      </c>
      <c r="E307">
        <v>316.5</v>
      </c>
      <c r="F307" s="2">
        <v>723936416</v>
      </c>
      <c r="G307">
        <f t="shared" si="72"/>
        <v>346</v>
      </c>
      <c r="H307">
        <f t="shared" si="73"/>
        <v>338</v>
      </c>
      <c r="I307">
        <f t="shared" si="76"/>
        <v>346</v>
      </c>
      <c r="J307">
        <f t="shared" si="77"/>
        <v>309</v>
      </c>
      <c r="K307">
        <f t="shared" si="82"/>
        <v>466.5</v>
      </c>
      <c r="L307">
        <f t="shared" si="83"/>
        <v>259</v>
      </c>
      <c r="M307" s="4">
        <f t="shared" ca="1" si="78"/>
        <v>0</v>
      </c>
      <c r="N307" s="4">
        <f t="shared" ca="1" si="86"/>
        <v>-100</v>
      </c>
      <c r="O307" s="4">
        <f t="shared" ca="1" si="79"/>
        <v>0</v>
      </c>
      <c r="P307" s="4">
        <f t="shared" ca="1" si="86"/>
        <v>-100</v>
      </c>
      <c r="Q307" s="4">
        <f t="shared" ca="1" si="80"/>
        <v>-1</v>
      </c>
      <c r="R307" s="4">
        <f t="shared" ca="1" si="87"/>
        <v>-100</v>
      </c>
      <c r="S307" s="4">
        <f t="shared" ca="1" si="81"/>
        <v>-1</v>
      </c>
      <c r="T307" s="4">
        <f t="shared" ca="1" si="87"/>
        <v>-100</v>
      </c>
    </row>
    <row r="308" spans="1:20" x14ac:dyDescent="0.25">
      <c r="A308" s="1">
        <v>43862</v>
      </c>
      <c r="B308">
        <v>316</v>
      </c>
      <c r="C308">
        <v>315</v>
      </c>
      <c r="D308">
        <v>338</v>
      </c>
      <c r="E308">
        <v>312</v>
      </c>
      <c r="F308" s="2">
        <v>731761072</v>
      </c>
      <c r="G308">
        <f t="shared" si="72"/>
        <v>346</v>
      </c>
      <c r="H308">
        <f t="shared" si="73"/>
        <v>326</v>
      </c>
      <c r="I308">
        <f t="shared" si="76"/>
        <v>346</v>
      </c>
      <c r="J308">
        <f t="shared" si="77"/>
        <v>301.5</v>
      </c>
      <c r="K308">
        <f t="shared" si="82"/>
        <v>466.5</v>
      </c>
      <c r="L308">
        <f t="shared" si="83"/>
        <v>272.5</v>
      </c>
      <c r="M308" s="4">
        <f t="shared" ca="1" si="78"/>
        <v>0</v>
      </c>
      <c r="N308" s="4">
        <f t="shared" ca="1" si="86"/>
        <v>-100</v>
      </c>
      <c r="O308" s="4">
        <f t="shared" ca="1" si="79"/>
        <v>0</v>
      </c>
      <c r="P308" s="4">
        <f t="shared" ca="1" si="86"/>
        <v>-100</v>
      </c>
      <c r="Q308" s="4">
        <f t="shared" ca="1" si="80"/>
        <v>-1</v>
      </c>
      <c r="R308" s="4">
        <f t="shared" ca="1" si="87"/>
        <v>-100</v>
      </c>
      <c r="S308" s="4">
        <f t="shared" ca="1" si="81"/>
        <v>-1</v>
      </c>
      <c r="T308" s="4">
        <f t="shared" ca="1" si="87"/>
        <v>-100</v>
      </c>
    </row>
    <row r="309" spans="1:20" x14ac:dyDescent="0.25">
      <c r="A309" s="1">
        <v>43891</v>
      </c>
      <c r="B309">
        <v>274</v>
      </c>
      <c r="C309">
        <v>308</v>
      </c>
      <c r="D309">
        <v>326</v>
      </c>
      <c r="E309">
        <v>235.5</v>
      </c>
      <c r="F309" s="2">
        <v>1906813004</v>
      </c>
      <c r="G309">
        <f t="shared" si="72"/>
        <v>338</v>
      </c>
      <c r="H309">
        <f t="shared" si="73"/>
        <v>309</v>
      </c>
      <c r="I309">
        <f t="shared" si="76"/>
        <v>346</v>
      </c>
      <c r="J309">
        <f t="shared" si="77"/>
        <v>301.5</v>
      </c>
      <c r="K309">
        <f t="shared" si="82"/>
        <v>466.5</v>
      </c>
      <c r="L309">
        <f t="shared" si="83"/>
        <v>301.5</v>
      </c>
      <c r="M309" s="4">
        <f t="shared" ca="1" si="78"/>
        <v>0</v>
      </c>
      <c r="N309" s="4">
        <f t="shared" ref="N309:P324" ca="1" si="88">(IF(M309&gt;0,1,0)*ABS(M309)^(1/M$2)-1)*100</f>
        <v>-100</v>
      </c>
      <c r="O309" s="4">
        <f t="shared" ca="1" si="79"/>
        <v>0</v>
      </c>
      <c r="P309" s="4">
        <f t="shared" ca="1" si="88"/>
        <v>-100</v>
      </c>
      <c r="Q309" s="4">
        <f t="shared" ca="1" si="80"/>
        <v>-1</v>
      </c>
      <c r="R309" s="4">
        <f t="shared" ref="R309:T324" ca="1" si="89">(IF(Q309&gt;0,1,0)*ABS(Q309)^(1/Q$2)-1)*100</f>
        <v>-100</v>
      </c>
      <c r="S309" s="4">
        <f t="shared" ca="1" si="81"/>
        <v>-1</v>
      </c>
      <c r="T309" s="4">
        <f t="shared" ca="1" si="89"/>
        <v>-100</v>
      </c>
    </row>
    <row r="310" spans="1:20" x14ac:dyDescent="0.25">
      <c r="A310" s="1">
        <v>43922</v>
      </c>
      <c r="B310">
        <v>304.5</v>
      </c>
      <c r="C310">
        <v>276.5</v>
      </c>
      <c r="D310">
        <v>309</v>
      </c>
      <c r="E310">
        <v>270</v>
      </c>
      <c r="F310" s="2">
        <v>946367569</v>
      </c>
      <c r="G310">
        <f t="shared" si="72"/>
        <v>326</v>
      </c>
      <c r="H310">
        <f t="shared" si="73"/>
        <v>301.5</v>
      </c>
      <c r="I310">
        <f t="shared" si="76"/>
        <v>466.5</v>
      </c>
      <c r="J310">
        <f t="shared" si="77"/>
        <v>301.5</v>
      </c>
      <c r="K310">
        <f t="shared" si="82"/>
        <v>466.5</v>
      </c>
      <c r="L310">
        <f t="shared" si="83"/>
        <v>301.5</v>
      </c>
      <c r="M310" s="4">
        <f t="shared" ca="1" si="78"/>
        <v>0</v>
      </c>
      <c r="N310" s="4">
        <f t="shared" ca="1" si="88"/>
        <v>-100</v>
      </c>
      <c r="O310" s="4">
        <f t="shared" ca="1" si="79"/>
        <v>0</v>
      </c>
      <c r="P310" s="4">
        <f t="shared" ca="1" si="88"/>
        <v>-100</v>
      </c>
      <c r="Q310" s="4">
        <f t="shared" ca="1" si="80"/>
        <v>-1</v>
      </c>
      <c r="R310" s="4">
        <f t="shared" ca="1" si="89"/>
        <v>-100</v>
      </c>
      <c r="S310" s="4">
        <f t="shared" ca="1" si="81"/>
        <v>-1</v>
      </c>
      <c r="T310" s="4">
        <f t="shared" ca="1" si="89"/>
        <v>-100</v>
      </c>
    </row>
    <row r="311" spans="1:20" x14ac:dyDescent="0.25">
      <c r="A311" s="1">
        <v>43952</v>
      </c>
      <c r="B311">
        <v>292</v>
      </c>
      <c r="C311">
        <v>294.5</v>
      </c>
      <c r="D311">
        <v>301.5</v>
      </c>
      <c r="E311">
        <v>288.5</v>
      </c>
      <c r="F311" s="2">
        <v>890720889</v>
      </c>
      <c r="G311">
        <f t="shared" si="72"/>
        <v>327</v>
      </c>
      <c r="H311">
        <f t="shared" si="73"/>
        <v>301.5</v>
      </c>
      <c r="I311">
        <f t="shared" si="76"/>
        <v>466.5</v>
      </c>
      <c r="J311">
        <f t="shared" si="77"/>
        <v>301.5</v>
      </c>
      <c r="K311">
        <f t="shared" si="82"/>
        <v>506</v>
      </c>
      <c r="L311">
        <f t="shared" si="83"/>
        <v>301.5</v>
      </c>
      <c r="M311" s="4">
        <f t="shared" ca="1" si="78"/>
        <v>0</v>
      </c>
      <c r="N311" s="4">
        <f t="shared" ca="1" si="88"/>
        <v>-100</v>
      </c>
      <c r="O311" s="4">
        <f t="shared" ca="1" si="79"/>
        <v>0</v>
      </c>
      <c r="P311" s="4">
        <f t="shared" ca="1" si="88"/>
        <v>-100</v>
      </c>
      <c r="Q311" s="4">
        <f t="shared" ca="1" si="80"/>
        <v>-1</v>
      </c>
      <c r="R311" s="4">
        <f t="shared" ca="1" si="89"/>
        <v>-100</v>
      </c>
      <c r="S311" s="4">
        <f t="shared" ca="1" si="81"/>
        <v>-1</v>
      </c>
      <c r="T311" s="4">
        <f t="shared" ca="1" si="89"/>
        <v>-100</v>
      </c>
    </row>
    <row r="312" spans="1:20" x14ac:dyDescent="0.25">
      <c r="A312" s="1">
        <v>43983</v>
      </c>
      <c r="B312">
        <v>313</v>
      </c>
      <c r="C312">
        <v>294</v>
      </c>
      <c r="D312">
        <v>327</v>
      </c>
      <c r="E312">
        <v>293.5</v>
      </c>
      <c r="F312" s="2">
        <v>902775975</v>
      </c>
      <c r="G312">
        <f t="shared" si="72"/>
        <v>466.5</v>
      </c>
      <c r="H312">
        <f t="shared" si="73"/>
        <v>301.5</v>
      </c>
      <c r="I312">
        <f t="shared" si="76"/>
        <v>466.5</v>
      </c>
      <c r="J312">
        <f t="shared" si="77"/>
        <v>301.5</v>
      </c>
      <c r="K312">
        <f t="shared" si="82"/>
        <v>530</v>
      </c>
      <c r="L312">
        <f t="shared" si="83"/>
        <v>301.5</v>
      </c>
      <c r="M312" s="4">
        <f t="shared" ca="1" si="78"/>
        <v>0</v>
      </c>
      <c r="N312" s="4">
        <f t="shared" ca="1" si="88"/>
        <v>-100</v>
      </c>
      <c r="O312" s="4">
        <f t="shared" ca="1" si="79"/>
        <v>0</v>
      </c>
      <c r="P312" s="4">
        <f t="shared" ca="1" si="88"/>
        <v>-100</v>
      </c>
      <c r="Q312" s="4">
        <f t="shared" ca="1" si="80"/>
        <v>-1</v>
      </c>
      <c r="R312" s="4">
        <f t="shared" ca="1" si="89"/>
        <v>-100</v>
      </c>
      <c r="S312" s="4">
        <f t="shared" ca="1" si="81"/>
        <v>-1</v>
      </c>
      <c r="T312" s="4">
        <f t="shared" ca="1" si="89"/>
        <v>-100</v>
      </c>
    </row>
    <row r="313" spans="1:20" x14ac:dyDescent="0.25">
      <c r="A313" s="1">
        <v>44013</v>
      </c>
      <c r="B313">
        <v>425.5</v>
      </c>
      <c r="C313">
        <v>315</v>
      </c>
      <c r="D313">
        <v>466.5</v>
      </c>
      <c r="E313">
        <v>314</v>
      </c>
      <c r="F313" s="2">
        <v>1468403011</v>
      </c>
      <c r="G313">
        <f t="shared" si="72"/>
        <v>466.5</v>
      </c>
      <c r="H313">
        <f t="shared" si="73"/>
        <v>327</v>
      </c>
      <c r="I313">
        <f t="shared" si="76"/>
        <v>466.5</v>
      </c>
      <c r="J313">
        <f t="shared" si="77"/>
        <v>301.5</v>
      </c>
      <c r="K313">
        <f t="shared" si="82"/>
        <v>679</v>
      </c>
      <c r="L313">
        <f t="shared" si="83"/>
        <v>301.5</v>
      </c>
      <c r="M313" s="4">
        <f t="shared" ca="1" si="78"/>
        <v>0</v>
      </c>
      <c r="N313" s="4">
        <f t="shared" ca="1" si="88"/>
        <v>-100</v>
      </c>
      <c r="O313" s="4">
        <f t="shared" ca="1" si="79"/>
        <v>0</v>
      </c>
      <c r="P313" s="4">
        <f t="shared" ca="1" si="88"/>
        <v>-100</v>
      </c>
      <c r="Q313" s="4">
        <f t="shared" ca="1" si="80"/>
        <v>-1</v>
      </c>
      <c r="R313" s="4">
        <f t="shared" ca="1" si="89"/>
        <v>-100</v>
      </c>
      <c r="S313" s="4">
        <f t="shared" ca="1" si="81"/>
        <v>-1</v>
      </c>
      <c r="T313" s="4">
        <f t="shared" ca="1" si="89"/>
        <v>-100</v>
      </c>
    </row>
    <row r="314" spans="1:20" x14ac:dyDescent="0.25">
      <c r="A314" s="1">
        <v>44044</v>
      </c>
      <c r="B314">
        <v>426.5</v>
      </c>
      <c r="C314">
        <v>420.5</v>
      </c>
      <c r="D314">
        <v>453.5</v>
      </c>
      <c r="E314">
        <v>401</v>
      </c>
      <c r="F314" s="2">
        <v>1001180932</v>
      </c>
      <c r="G314">
        <f t="shared" si="72"/>
        <v>466.5</v>
      </c>
      <c r="H314">
        <f t="shared" si="73"/>
        <v>453.5</v>
      </c>
      <c r="I314">
        <f t="shared" si="76"/>
        <v>506</v>
      </c>
      <c r="J314">
        <f t="shared" si="77"/>
        <v>327</v>
      </c>
      <c r="K314">
        <f t="shared" si="82"/>
        <v>679</v>
      </c>
      <c r="L314">
        <f t="shared" si="83"/>
        <v>301.5</v>
      </c>
      <c r="M314" s="4">
        <f t="shared" ca="1" si="78"/>
        <v>0</v>
      </c>
      <c r="N314" s="4">
        <f t="shared" ca="1" si="88"/>
        <v>-100</v>
      </c>
      <c r="O314" s="4">
        <f t="shared" ca="1" si="79"/>
        <v>0</v>
      </c>
      <c r="P314" s="4">
        <f t="shared" ca="1" si="88"/>
        <v>-100</v>
      </c>
      <c r="Q314" s="4">
        <f t="shared" ca="1" si="80"/>
        <v>-1</v>
      </c>
      <c r="R314" s="4">
        <f t="shared" ca="1" si="89"/>
        <v>-100</v>
      </c>
      <c r="S314" s="4">
        <f t="shared" ca="1" si="81"/>
        <v>-1</v>
      </c>
      <c r="T314" s="4">
        <f t="shared" ca="1" si="89"/>
        <v>-100</v>
      </c>
    </row>
    <row r="315" spans="1:20" x14ac:dyDescent="0.25">
      <c r="A315" s="1">
        <v>44075</v>
      </c>
      <c r="B315">
        <v>433</v>
      </c>
      <c r="C315">
        <v>430</v>
      </c>
      <c r="D315">
        <v>462</v>
      </c>
      <c r="E315">
        <v>421</v>
      </c>
      <c r="F315" s="2">
        <v>959918823</v>
      </c>
      <c r="G315">
        <f t="shared" si="72"/>
        <v>465</v>
      </c>
      <c r="H315">
        <f t="shared" si="73"/>
        <v>453.5</v>
      </c>
      <c r="I315">
        <f t="shared" si="76"/>
        <v>530</v>
      </c>
      <c r="J315">
        <f t="shared" si="77"/>
        <v>453.5</v>
      </c>
      <c r="K315">
        <f t="shared" si="82"/>
        <v>679</v>
      </c>
      <c r="L315">
        <f t="shared" si="83"/>
        <v>301.5</v>
      </c>
      <c r="M315" s="4">
        <f t="shared" ca="1" si="78"/>
        <v>0</v>
      </c>
      <c r="N315" s="4">
        <f t="shared" ca="1" si="88"/>
        <v>-100</v>
      </c>
      <c r="O315" s="4">
        <f t="shared" ca="1" si="79"/>
        <v>0</v>
      </c>
      <c r="P315" s="4">
        <f t="shared" ca="1" si="88"/>
        <v>-100</v>
      </c>
      <c r="Q315" s="4">
        <f t="shared" ca="1" si="80"/>
        <v>-1</v>
      </c>
      <c r="R315" s="4">
        <f t="shared" ca="1" si="89"/>
        <v>-100</v>
      </c>
      <c r="S315" s="4">
        <f t="shared" ca="1" si="81"/>
        <v>-1</v>
      </c>
      <c r="T315" s="4">
        <f t="shared" ca="1" si="89"/>
        <v>-100</v>
      </c>
    </row>
    <row r="316" spans="1:20" x14ac:dyDescent="0.25">
      <c r="A316" s="1">
        <v>44105</v>
      </c>
      <c r="B316">
        <v>432</v>
      </c>
      <c r="C316">
        <v>438</v>
      </c>
      <c r="D316">
        <v>465</v>
      </c>
      <c r="E316">
        <v>431.5</v>
      </c>
      <c r="F316" s="2">
        <v>741996408</v>
      </c>
      <c r="G316">
        <f t="shared" si="72"/>
        <v>506</v>
      </c>
      <c r="H316">
        <f t="shared" si="73"/>
        <v>462</v>
      </c>
      <c r="I316">
        <f t="shared" si="76"/>
        <v>679</v>
      </c>
      <c r="J316">
        <f t="shared" si="77"/>
        <v>453.5</v>
      </c>
      <c r="K316">
        <f t="shared" si="82"/>
        <v>679</v>
      </c>
      <c r="L316">
        <f t="shared" si="83"/>
        <v>301.5</v>
      </c>
      <c r="M316" s="4">
        <f t="shared" ca="1" si="78"/>
        <v>0</v>
      </c>
      <c r="N316" s="4">
        <f t="shared" ca="1" si="88"/>
        <v>-100</v>
      </c>
      <c r="O316" s="4">
        <f t="shared" ca="1" si="79"/>
        <v>0</v>
      </c>
      <c r="P316" s="4">
        <f t="shared" ca="1" si="88"/>
        <v>-100</v>
      </c>
      <c r="Q316" s="4">
        <f t="shared" ca="1" si="80"/>
        <v>-1</v>
      </c>
      <c r="R316" s="4">
        <f t="shared" ca="1" si="89"/>
        <v>-100</v>
      </c>
      <c r="S316" s="4">
        <f t="shared" ca="1" si="81"/>
        <v>-1</v>
      </c>
      <c r="T316" s="4">
        <f t="shared" ca="1" si="89"/>
        <v>-100</v>
      </c>
    </row>
    <row r="317" spans="1:20" x14ac:dyDescent="0.25">
      <c r="A317" s="1">
        <v>44136</v>
      </c>
      <c r="B317">
        <v>480.5</v>
      </c>
      <c r="C317">
        <v>433</v>
      </c>
      <c r="D317">
        <v>506</v>
      </c>
      <c r="E317">
        <v>428</v>
      </c>
      <c r="F317" s="2">
        <v>1027361779</v>
      </c>
      <c r="G317">
        <f t="shared" si="72"/>
        <v>530</v>
      </c>
      <c r="H317">
        <f t="shared" si="73"/>
        <v>465</v>
      </c>
      <c r="I317">
        <f t="shared" si="76"/>
        <v>679</v>
      </c>
      <c r="J317">
        <f t="shared" si="77"/>
        <v>462</v>
      </c>
      <c r="K317">
        <f t="shared" si="82"/>
        <v>679</v>
      </c>
      <c r="L317">
        <f t="shared" si="83"/>
        <v>327</v>
      </c>
      <c r="M317" s="4">
        <f t="shared" ca="1" si="78"/>
        <v>0</v>
      </c>
      <c r="N317" s="4">
        <f t="shared" ca="1" si="88"/>
        <v>-100</v>
      </c>
      <c r="O317" s="4">
        <f t="shared" ca="1" si="79"/>
        <v>0</v>
      </c>
      <c r="P317" s="4">
        <f t="shared" ca="1" si="88"/>
        <v>-100</v>
      </c>
      <c r="Q317" s="4">
        <f t="shared" ca="1" si="80"/>
        <v>-1</v>
      </c>
      <c r="R317" s="4">
        <f t="shared" ca="1" si="89"/>
        <v>-100</v>
      </c>
      <c r="S317" s="4">
        <f t="shared" ca="1" si="81"/>
        <v>-1</v>
      </c>
      <c r="T317" s="4">
        <f t="shared" ca="1" si="89"/>
        <v>-100</v>
      </c>
    </row>
    <row r="318" spans="1:20" x14ac:dyDescent="0.25">
      <c r="A318" s="1">
        <v>44166</v>
      </c>
      <c r="B318">
        <v>530</v>
      </c>
      <c r="C318">
        <v>489.5</v>
      </c>
      <c r="D318">
        <v>530</v>
      </c>
      <c r="E318">
        <v>483.5</v>
      </c>
      <c r="F318" s="2">
        <v>851356904</v>
      </c>
      <c r="G318">
        <f t="shared" si="72"/>
        <v>679</v>
      </c>
      <c r="H318">
        <f t="shared" si="73"/>
        <v>506</v>
      </c>
      <c r="I318">
        <f t="shared" si="76"/>
        <v>679</v>
      </c>
      <c r="J318">
        <f t="shared" si="77"/>
        <v>465</v>
      </c>
      <c r="K318">
        <f t="shared" si="82"/>
        <v>679</v>
      </c>
      <c r="L318">
        <f t="shared" si="83"/>
        <v>453.5</v>
      </c>
      <c r="M318" s="4">
        <f t="shared" ca="1" si="78"/>
        <v>0</v>
      </c>
      <c r="N318" s="4">
        <f t="shared" ca="1" si="88"/>
        <v>-100</v>
      </c>
      <c r="O318" s="4">
        <f t="shared" ca="1" si="79"/>
        <v>0</v>
      </c>
      <c r="P318" s="4">
        <f t="shared" ca="1" si="88"/>
        <v>-100</v>
      </c>
      <c r="Q318" s="4">
        <f t="shared" ca="1" si="80"/>
        <v>-1</v>
      </c>
      <c r="R318" s="4">
        <f t="shared" ca="1" si="89"/>
        <v>-100</v>
      </c>
      <c r="S318" s="4">
        <f t="shared" ca="1" si="81"/>
        <v>-1</v>
      </c>
      <c r="T318" s="4">
        <f t="shared" ca="1" si="89"/>
        <v>-100</v>
      </c>
    </row>
    <row r="319" spans="1:20" x14ac:dyDescent="0.25">
      <c r="A319" s="1">
        <v>44197</v>
      </c>
      <c r="B319">
        <v>591</v>
      </c>
      <c r="C319">
        <v>530</v>
      </c>
      <c r="D319">
        <v>679</v>
      </c>
      <c r="E319">
        <v>528</v>
      </c>
      <c r="F319" s="2">
        <v>1536622546</v>
      </c>
      <c r="G319">
        <f t="shared" si="72"/>
        <v>679</v>
      </c>
      <c r="H319">
        <f t="shared" si="73"/>
        <v>530</v>
      </c>
      <c r="I319">
        <f t="shared" si="76"/>
        <v>679</v>
      </c>
      <c r="J319">
        <f t="shared" si="77"/>
        <v>506</v>
      </c>
      <c r="K319">
        <f t="shared" si="82"/>
        <v>679</v>
      </c>
      <c r="L319">
        <f t="shared" si="83"/>
        <v>453.5</v>
      </c>
      <c r="M319" s="4">
        <f t="shared" ca="1" si="78"/>
        <v>0</v>
      </c>
      <c r="N319" s="4">
        <f t="shared" ca="1" si="88"/>
        <v>-100</v>
      </c>
      <c r="O319" s="4">
        <f t="shared" ca="1" si="79"/>
        <v>0</v>
      </c>
      <c r="P319" s="4">
        <f t="shared" ca="1" si="88"/>
        <v>-100</v>
      </c>
      <c r="Q319" s="4">
        <f t="shared" ca="1" si="80"/>
        <v>-1</v>
      </c>
      <c r="R319" s="4">
        <f t="shared" ca="1" si="89"/>
        <v>-100</v>
      </c>
      <c r="S319" s="4">
        <f t="shared" ca="1" si="81"/>
        <v>-1</v>
      </c>
      <c r="T319" s="4">
        <f t="shared" ca="1" si="89"/>
        <v>-100</v>
      </c>
    </row>
    <row r="320" spans="1:20" x14ac:dyDescent="0.25">
      <c r="A320" s="1">
        <v>44228</v>
      </c>
      <c r="B320">
        <v>606</v>
      </c>
      <c r="C320">
        <v>595</v>
      </c>
      <c r="D320">
        <v>668</v>
      </c>
      <c r="E320">
        <v>587</v>
      </c>
      <c r="F320" s="2">
        <v>892901846</v>
      </c>
      <c r="G320">
        <f t="shared" si="72"/>
        <v>679</v>
      </c>
      <c r="H320">
        <f t="shared" si="73"/>
        <v>622</v>
      </c>
      <c r="I320">
        <f t="shared" si="76"/>
        <v>679</v>
      </c>
      <c r="J320">
        <f t="shared" si="77"/>
        <v>530</v>
      </c>
      <c r="K320">
        <f t="shared" si="82"/>
        <v>679</v>
      </c>
      <c r="L320">
        <f t="shared" si="83"/>
        <v>462</v>
      </c>
      <c r="M320" s="4">
        <f t="shared" ca="1" si="78"/>
        <v>0</v>
      </c>
      <c r="N320" s="4">
        <f t="shared" ca="1" si="88"/>
        <v>-100</v>
      </c>
      <c r="O320" s="4">
        <f t="shared" ca="1" si="79"/>
        <v>0</v>
      </c>
      <c r="P320" s="4">
        <f t="shared" ca="1" si="88"/>
        <v>-100</v>
      </c>
      <c r="Q320" s="4">
        <f t="shared" ca="1" si="80"/>
        <v>-1</v>
      </c>
      <c r="R320" s="4">
        <f t="shared" ca="1" si="89"/>
        <v>-100</v>
      </c>
      <c r="S320" s="4">
        <f t="shared" ca="1" si="81"/>
        <v>-1</v>
      </c>
      <c r="T320" s="4">
        <f t="shared" ca="1" si="89"/>
        <v>-100</v>
      </c>
    </row>
    <row r="321" spans="1:20" x14ac:dyDescent="0.25">
      <c r="A321" s="1">
        <v>44256</v>
      </c>
      <c r="B321">
        <v>587</v>
      </c>
      <c r="C321">
        <v>621</v>
      </c>
      <c r="D321">
        <v>622</v>
      </c>
      <c r="E321">
        <v>570</v>
      </c>
      <c r="F321" s="2">
        <v>1165012086</v>
      </c>
      <c r="G321">
        <f t="shared" si="72"/>
        <v>668</v>
      </c>
      <c r="H321">
        <f t="shared" si="73"/>
        <v>619</v>
      </c>
      <c r="I321">
        <f t="shared" si="76"/>
        <v>679</v>
      </c>
      <c r="J321">
        <f t="shared" si="77"/>
        <v>600</v>
      </c>
      <c r="K321">
        <f t="shared" si="82"/>
        <v>679</v>
      </c>
      <c r="L321">
        <f t="shared" si="83"/>
        <v>465</v>
      </c>
      <c r="M321" s="4">
        <f t="shared" ca="1" si="78"/>
        <v>0</v>
      </c>
      <c r="N321" s="4">
        <f t="shared" ca="1" si="88"/>
        <v>-100</v>
      </c>
      <c r="O321" s="4">
        <f t="shared" ca="1" si="79"/>
        <v>0</v>
      </c>
      <c r="P321" s="4">
        <f t="shared" ca="1" si="88"/>
        <v>-100</v>
      </c>
      <c r="Q321" s="4">
        <f t="shared" ca="1" si="80"/>
        <v>-1</v>
      </c>
      <c r="R321" s="4">
        <f t="shared" ca="1" si="89"/>
        <v>-100</v>
      </c>
      <c r="S321" s="4">
        <f t="shared" ca="1" si="81"/>
        <v>-1</v>
      </c>
      <c r="T321" s="4">
        <f t="shared" ca="1" si="89"/>
        <v>-100</v>
      </c>
    </row>
    <row r="322" spans="1:20" x14ac:dyDescent="0.25">
      <c r="A322" s="1">
        <v>44287</v>
      </c>
      <c r="B322">
        <v>600</v>
      </c>
      <c r="C322">
        <v>598</v>
      </c>
      <c r="D322">
        <v>619</v>
      </c>
      <c r="E322">
        <v>590</v>
      </c>
      <c r="F322" s="2">
        <v>628665570</v>
      </c>
      <c r="G322">
        <f t="shared" si="72"/>
        <v>622</v>
      </c>
      <c r="H322">
        <f t="shared" si="73"/>
        <v>600</v>
      </c>
      <c r="I322">
        <f t="shared" si="76"/>
        <v>668</v>
      </c>
      <c r="J322">
        <f t="shared" si="77"/>
        <v>600</v>
      </c>
      <c r="K322">
        <f t="shared" si="82"/>
        <v>679</v>
      </c>
      <c r="L322">
        <f t="shared" si="83"/>
        <v>506</v>
      </c>
      <c r="M322" s="4">
        <f t="shared" ca="1" si="78"/>
        <v>0</v>
      </c>
      <c r="N322" s="4">
        <f t="shared" ca="1" si="88"/>
        <v>-100</v>
      </c>
      <c r="O322" s="4">
        <f t="shared" ca="1" si="79"/>
        <v>0</v>
      </c>
      <c r="P322" s="4">
        <f t="shared" ca="1" si="88"/>
        <v>-100</v>
      </c>
      <c r="Q322" s="4">
        <f t="shared" ca="1" si="80"/>
        <v>-1</v>
      </c>
      <c r="R322" s="4">
        <f t="shared" ca="1" si="89"/>
        <v>-100</v>
      </c>
      <c r="S322" s="4">
        <f t="shared" ca="1" si="81"/>
        <v>-1</v>
      </c>
      <c r="T322" s="4">
        <f t="shared" ca="1" si="89"/>
        <v>-100</v>
      </c>
    </row>
    <row r="323" spans="1:20" x14ac:dyDescent="0.25">
      <c r="A323" s="1">
        <v>44317</v>
      </c>
      <c r="B323">
        <v>597</v>
      </c>
      <c r="C323">
        <v>595</v>
      </c>
      <c r="D323">
        <v>600</v>
      </c>
      <c r="E323">
        <v>518</v>
      </c>
      <c r="F323" s="2">
        <v>922432701</v>
      </c>
      <c r="G323">
        <f t="shared" si="72"/>
        <v>619</v>
      </c>
      <c r="H323">
        <f t="shared" si="73"/>
        <v>600</v>
      </c>
      <c r="I323">
        <f t="shared" si="76"/>
        <v>622</v>
      </c>
      <c r="J323">
        <f t="shared" si="77"/>
        <v>600</v>
      </c>
      <c r="K323">
        <f t="shared" si="82"/>
        <v>679</v>
      </c>
      <c r="L323">
        <f t="shared" si="83"/>
        <v>530</v>
      </c>
      <c r="M323" s="4">
        <f t="shared" ca="1" si="78"/>
        <v>0</v>
      </c>
      <c r="N323" s="4">
        <f t="shared" ca="1" si="88"/>
        <v>-100</v>
      </c>
      <c r="O323" s="4">
        <f t="shared" ca="1" si="79"/>
        <v>0</v>
      </c>
      <c r="P323" s="4">
        <f t="shared" ca="1" si="88"/>
        <v>-100</v>
      </c>
      <c r="Q323" s="4">
        <f t="shared" ca="1" si="80"/>
        <v>-1</v>
      </c>
      <c r="R323" s="4">
        <f t="shared" ca="1" si="89"/>
        <v>-100</v>
      </c>
      <c r="S323" s="4">
        <f t="shared" ca="1" si="81"/>
        <v>-1</v>
      </c>
      <c r="T323" s="4">
        <f t="shared" ca="1" si="89"/>
        <v>-100</v>
      </c>
    </row>
    <row r="324" spans="1:20" x14ac:dyDescent="0.25">
      <c r="A324" s="1">
        <v>44348</v>
      </c>
      <c r="B324">
        <v>595</v>
      </c>
      <c r="C324">
        <v>598</v>
      </c>
      <c r="D324">
        <v>609</v>
      </c>
      <c r="E324">
        <v>578</v>
      </c>
      <c r="F324" s="2">
        <v>557079870</v>
      </c>
      <c r="G324">
        <f t="shared" si="72"/>
        <v>615</v>
      </c>
      <c r="H324">
        <f t="shared" si="73"/>
        <v>600</v>
      </c>
      <c r="I324">
        <f t="shared" si="76"/>
        <v>638</v>
      </c>
      <c r="J324">
        <f t="shared" si="77"/>
        <v>600</v>
      </c>
      <c r="K324">
        <f t="shared" si="82"/>
        <v>679</v>
      </c>
      <c r="L324">
        <f t="shared" si="83"/>
        <v>600</v>
      </c>
      <c r="M324" s="4">
        <f t="shared" ca="1" si="78"/>
        <v>0</v>
      </c>
      <c r="N324" s="4">
        <f t="shared" ca="1" si="88"/>
        <v>-100</v>
      </c>
      <c r="O324" s="4">
        <f t="shared" ca="1" si="79"/>
        <v>0</v>
      </c>
      <c r="P324" s="4">
        <f t="shared" ca="1" si="88"/>
        <v>-100</v>
      </c>
      <c r="Q324" s="4">
        <f t="shared" ca="1" si="80"/>
        <v>-1</v>
      </c>
      <c r="R324" s="4">
        <f t="shared" ca="1" si="89"/>
        <v>-100</v>
      </c>
      <c r="S324" s="4">
        <f t="shared" ca="1" si="81"/>
        <v>-1</v>
      </c>
      <c r="T324" s="4">
        <f t="shared" ca="1" si="89"/>
        <v>-100</v>
      </c>
    </row>
    <row r="325" spans="1:20" x14ac:dyDescent="0.25">
      <c r="A325" s="1">
        <v>44378</v>
      </c>
      <c r="B325">
        <v>580</v>
      </c>
      <c r="C325">
        <v>596</v>
      </c>
      <c r="D325">
        <v>615</v>
      </c>
      <c r="E325">
        <v>573</v>
      </c>
      <c r="F325" s="2">
        <v>625629902</v>
      </c>
      <c r="G325">
        <f t="shared" ref="G325:G354" si="90">MAX(D324:D326)</f>
        <v>615</v>
      </c>
      <c r="H325">
        <f t="shared" ref="H325:H354" si="91">MIN(D324:D326)</f>
        <v>609</v>
      </c>
      <c r="I325">
        <f t="shared" si="76"/>
        <v>638</v>
      </c>
      <c r="J325">
        <f t="shared" si="77"/>
        <v>600</v>
      </c>
      <c r="K325">
        <f t="shared" si="82"/>
        <v>688</v>
      </c>
      <c r="L325">
        <f t="shared" si="83"/>
        <v>600</v>
      </c>
      <c r="M325" s="4">
        <f t="shared" ca="1" si="78"/>
        <v>0</v>
      </c>
      <c r="N325" s="4">
        <f t="shared" ref="N325:P340" ca="1" si="92">(IF(M325&gt;0,1,0)*ABS(M325)^(1/M$2)-1)*100</f>
        <v>-100</v>
      </c>
      <c r="O325" s="4">
        <f t="shared" ca="1" si="79"/>
        <v>0</v>
      </c>
      <c r="P325" s="4">
        <f t="shared" ca="1" si="92"/>
        <v>-100</v>
      </c>
      <c r="Q325" s="4">
        <f t="shared" ca="1" si="80"/>
        <v>-1</v>
      </c>
      <c r="R325" s="4">
        <f t="shared" ref="R325:T340" ca="1" si="93">(IF(Q325&gt;0,1,0)*ABS(Q325)^(1/Q$2)-1)*100</f>
        <v>-100</v>
      </c>
      <c r="S325" s="4">
        <f t="shared" ca="1" si="81"/>
        <v>-1</v>
      </c>
      <c r="T325" s="4">
        <f t="shared" ca="1" si="93"/>
        <v>-100</v>
      </c>
    </row>
    <row r="326" spans="1:20" x14ac:dyDescent="0.25">
      <c r="A326" s="1">
        <v>44409</v>
      </c>
      <c r="B326">
        <v>614</v>
      </c>
      <c r="C326">
        <v>583</v>
      </c>
      <c r="D326">
        <v>614</v>
      </c>
      <c r="E326">
        <v>551</v>
      </c>
      <c r="F326" s="2">
        <v>657235969</v>
      </c>
      <c r="G326">
        <f t="shared" si="90"/>
        <v>638</v>
      </c>
      <c r="H326">
        <f t="shared" si="91"/>
        <v>614</v>
      </c>
      <c r="I326">
        <f t="shared" ref="I326:I354" si="94">MAX(D324:D329)</f>
        <v>638</v>
      </c>
      <c r="J326">
        <f t="shared" ref="J326:J354" si="95">MIN(D324:D329)</f>
        <v>604</v>
      </c>
      <c r="K326">
        <f t="shared" si="82"/>
        <v>688</v>
      </c>
      <c r="L326">
        <f t="shared" si="83"/>
        <v>600</v>
      </c>
      <c r="M326" s="4">
        <f t="shared" ref="M326:M354" ca="1" si="96">(OFFSET($J326,M$2*12-1,0))/$D326</f>
        <v>0</v>
      </c>
      <c r="N326" s="4">
        <f t="shared" ca="1" si="92"/>
        <v>-100</v>
      </c>
      <c r="O326" s="4">
        <f t="shared" ref="O326:O354" ca="1" si="97">(OFFSET($J326,O$2*12-1,0))/$D326</f>
        <v>0</v>
      </c>
      <c r="P326" s="4">
        <f t="shared" ca="1" si="92"/>
        <v>-100</v>
      </c>
      <c r="Q326" s="4">
        <f t="shared" ref="Q326:Q354" ca="1" si="98">(OFFSET($J326,Q$2*12-1,0)-$D326)/$D326</f>
        <v>-1</v>
      </c>
      <c r="R326" s="4">
        <f t="shared" ca="1" si="93"/>
        <v>-100</v>
      </c>
      <c r="S326" s="4">
        <f t="shared" ref="S326:S354" ca="1" si="99">(OFFSET($J326,S$2*12-1,0)-$D326)/$D326</f>
        <v>-1</v>
      </c>
      <c r="T326" s="4">
        <f t="shared" ca="1" si="93"/>
        <v>-100</v>
      </c>
    </row>
    <row r="327" spans="1:20" x14ac:dyDescent="0.25">
      <c r="A327" s="1">
        <v>44440</v>
      </c>
      <c r="B327">
        <v>580</v>
      </c>
      <c r="C327">
        <v>614</v>
      </c>
      <c r="D327">
        <v>638</v>
      </c>
      <c r="E327">
        <v>575</v>
      </c>
      <c r="F327" s="2">
        <v>605141861</v>
      </c>
      <c r="G327">
        <f t="shared" si="90"/>
        <v>638</v>
      </c>
      <c r="H327">
        <f t="shared" si="91"/>
        <v>604</v>
      </c>
      <c r="I327">
        <f t="shared" si="94"/>
        <v>638</v>
      </c>
      <c r="J327">
        <f t="shared" si="95"/>
        <v>604</v>
      </c>
      <c r="K327">
        <f t="shared" si="82"/>
        <v>688</v>
      </c>
      <c r="L327">
        <f t="shared" si="83"/>
        <v>600</v>
      </c>
      <c r="M327" s="4">
        <f t="shared" ca="1" si="96"/>
        <v>0</v>
      </c>
      <c r="N327" s="4">
        <f t="shared" ca="1" si="92"/>
        <v>-100</v>
      </c>
      <c r="O327" s="4">
        <f t="shared" ca="1" si="97"/>
        <v>0</v>
      </c>
      <c r="P327" s="4">
        <f t="shared" ca="1" si="92"/>
        <v>-100</v>
      </c>
      <c r="Q327" s="4">
        <f t="shared" ca="1" si="98"/>
        <v>-1</v>
      </c>
      <c r="R327" s="4">
        <f t="shared" ca="1" si="93"/>
        <v>-100</v>
      </c>
      <c r="S327" s="4">
        <f t="shared" ca="1" si="99"/>
        <v>-1</v>
      </c>
      <c r="T327" s="4">
        <f t="shared" ca="1" si="93"/>
        <v>-100</v>
      </c>
    </row>
    <row r="328" spans="1:20" x14ac:dyDescent="0.25">
      <c r="A328" s="1">
        <v>44470</v>
      </c>
      <c r="B328">
        <v>590</v>
      </c>
      <c r="C328">
        <v>579</v>
      </c>
      <c r="D328">
        <v>604</v>
      </c>
      <c r="E328">
        <v>560</v>
      </c>
      <c r="F328" s="2">
        <v>491163633</v>
      </c>
      <c r="G328">
        <f t="shared" si="90"/>
        <v>638</v>
      </c>
      <c r="H328">
        <f t="shared" si="91"/>
        <v>604</v>
      </c>
      <c r="I328">
        <f t="shared" si="94"/>
        <v>688</v>
      </c>
      <c r="J328">
        <f t="shared" si="95"/>
        <v>604</v>
      </c>
      <c r="K328">
        <f t="shared" si="82"/>
        <v>688</v>
      </c>
      <c r="L328">
        <f t="shared" si="83"/>
        <v>589</v>
      </c>
      <c r="M328" s="4">
        <f t="shared" ca="1" si="96"/>
        <v>0</v>
      </c>
      <c r="N328" s="4">
        <f t="shared" ca="1" si="92"/>
        <v>-100</v>
      </c>
      <c r="O328" s="4">
        <f t="shared" ca="1" si="97"/>
        <v>0</v>
      </c>
      <c r="P328" s="4">
        <f t="shared" ca="1" si="92"/>
        <v>-100</v>
      </c>
      <c r="Q328" s="4">
        <f t="shared" ca="1" si="98"/>
        <v>-1</v>
      </c>
      <c r="R328" s="4">
        <f t="shared" ca="1" si="93"/>
        <v>-100</v>
      </c>
      <c r="S328" s="4">
        <f t="shared" ca="1" si="99"/>
        <v>-1</v>
      </c>
      <c r="T328" s="4">
        <f t="shared" ca="1" si="93"/>
        <v>-100</v>
      </c>
    </row>
    <row r="329" spans="1:20" x14ac:dyDescent="0.25">
      <c r="A329" s="1">
        <v>44501</v>
      </c>
      <c r="B329">
        <v>596</v>
      </c>
      <c r="C329">
        <v>591</v>
      </c>
      <c r="D329">
        <v>623</v>
      </c>
      <c r="E329">
        <v>585</v>
      </c>
      <c r="F329" s="2">
        <v>546612820</v>
      </c>
      <c r="G329">
        <f t="shared" si="90"/>
        <v>623</v>
      </c>
      <c r="H329">
        <f t="shared" si="91"/>
        <v>604</v>
      </c>
      <c r="I329">
        <f t="shared" si="94"/>
        <v>688</v>
      </c>
      <c r="J329">
        <f t="shared" si="95"/>
        <v>604</v>
      </c>
      <c r="K329">
        <f t="shared" ref="K329:K354" si="100">MAX(D324:D335)</f>
        <v>688</v>
      </c>
      <c r="L329">
        <f t="shared" ref="L329:L354" si="101">MIN(D324:D335)</f>
        <v>560</v>
      </c>
      <c r="M329" s="4">
        <f t="shared" ca="1" si="96"/>
        <v>0</v>
      </c>
      <c r="N329" s="4">
        <f t="shared" ca="1" si="92"/>
        <v>-100</v>
      </c>
      <c r="O329" s="4">
        <f t="shared" ca="1" si="97"/>
        <v>0</v>
      </c>
      <c r="P329" s="4">
        <f t="shared" ca="1" si="92"/>
        <v>-100</v>
      </c>
      <c r="Q329" s="4">
        <f t="shared" ca="1" si="98"/>
        <v>-1</v>
      </c>
      <c r="R329" s="4">
        <f t="shared" ca="1" si="93"/>
        <v>-100</v>
      </c>
      <c r="S329" s="4">
        <f t="shared" ca="1" si="99"/>
        <v>-1</v>
      </c>
      <c r="T329" s="4">
        <f t="shared" ca="1" si="93"/>
        <v>-100</v>
      </c>
    </row>
    <row r="330" spans="1:20" x14ac:dyDescent="0.25">
      <c r="A330" s="1">
        <v>44531</v>
      </c>
      <c r="B330">
        <v>615</v>
      </c>
      <c r="C330">
        <v>596</v>
      </c>
      <c r="D330">
        <v>620</v>
      </c>
      <c r="E330">
        <v>594</v>
      </c>
      <c r="F330" s="2">
        <v>491063060</v>
      </c>
      <c r="G330">
        <f t="shared" si="90"/>
        <v>688</v>
      </c>
      <c r="H330">
        <f t="shared" si="91"/>
        <v>620</v>
      </c>
      <c r="I330">
        <f t="shared" si="94"/>
        <v>688</v>
      </c>
      <c r="J330">
        <f t="shared" si="95"/>
        <v>604</v>
      </c>
      <c r="K330">
        <f t="shared" si="100"/>
        <v>688</v>
      </c>
      <c r="L330">
        <f t="shared" si="101"/>
        <v>555</v>
      </c>
      <c r="M330" s="4">
        <f t="shared" ca="1" si="96"/>
        <v>0</v>
      </c>
      <c r="N330" s="4">
        <f t="shared" ca="1" si="92"/>
        <v>-100</v>
      </c>
      <c r="O330" s="4">
        <f t="shared" ca="1" si="97"/>
        <v>0</v>
      </c>
      <c r="P330" s="4">
        <f t="shared" ca="1" si="92"/>
        <v>-100</v>
      </c>
      <c r="Q330" s="4">
        <f t="shared" ca="1" si="98"/>
        <v>-1</v>
      </c>
      <c r="R330" s="4">
        <f t="shared" ca="1" si="93"/>
        <v>-100</v>
      </c>
      <c r="S330" s="4">
        <f t="shared" ca="1" si="99"/>
        <v>-1</v>
      </c>
      <c r="T330" s="4">
        <f t="shared" ca="1" si="93"/>
        <v>-100</v>
      </c>
    </row>
    <row r="331" spans="1:20" x14ac:dyDescent="0.25">
      <c r="A331" s="1">
        <v>44562</v>
      </c>
      <c r="B331">
        <v>636</v>
      </c>
      <c r="C331">
        <v>619</v>
      </c>
      <c r="D331">
        <v>688</v>
      </c>
      <c r="E331">
        <v>618</v>
      </c>
      <c r="F331" s="2">
        <v>984110328</v>
      </c>
      <c r="G331">
        <f t="shared" si="90"/>
        <v>688</v>
      </c>
      <c r="H331">
        <f t="shared" si="91"/>
        <v>620</v>
      </c>
      <c r="I331">
        <f t="shared" si="94"/>
        <v>688</v>
      </c>
      <c r="J331">
        <f t="shared" si="95"/>
        <v>589</v>
      </c>
      <c r="K331">
        <f t="shared" si="100"/>
        <v>688</v>
      </c>
      <c r="L331">
        <f t="shared" si="101"/>
        <v>510</v>
      </c>
      <c r="M331" s="4">
        <f t="shared" ca="1" si="96"/>
        <v>0</v>
      </c>
      <c r="N331" s="4">
        <f t="shared" ca="1" si="92"/>
        <v>-100</v>
      </c>
      <c r="O331" s="4">
        <f t="shared" ca="1" si="97"/>
        <v>0</v>
      </c>
      <c r="P331" s="4">
        <f t="shared" ca="1" si="92"/>
        <v>-100</v>
      </c>
      <c r="Q331" s="4">
        <f t="shared" ca="1" si="98"/>
        <v>-1</v>
      </c>
      <c r="R331" s="4">
        <f t="shared" ca="1" si="93"/>
        <v>-100</v>
      </c>
      <c r="S331" s="4">
        <f t="shared" ca="1" si="99"/>
        <v>-1</v>
      </c>
      <c r="T331" s="4">
        <f t="shared" ca="1" si="93"/>
        <v>-100</v>
      </c>
    </row>
    <row r="332" spans="1:20" x14ac:dyDescent="0.25">
      <c r="A332" s="1">
        <v>44593</v>
      </c>
      <c r="B332">
        <v>604</v>
      </c>
      <c r="C332">
        <v>644</v>
      </c>
      <c r="D332">
        <v>650</v>
      </c>
      <c r="E332">
        <v>600</v>
      </c>
      <c r="F332" s="2">
        <v>615010872</v>
      </c>
      <c r="G332">
        <f t="shared" si="90"/>
        <v>688</v>
      </c>
      <c r="H332">
        <f t="shared" si="91"/>
        <v>610</v>
      </c>
      <c r="I332">
        <f t="shared" si="94"/>
        <v>688</v>
      </c>
      <c r="J332">
        <f t="shared" si="95"/>
        <v>560</v>
      </c>
      <c r="K332">
        <f t="shared" si="100"/>
        <v>688</v>
      </c>
      <c r="L332">
        <f t="shared" si="101"/>
        <v>510</v>
      </c>
      <c r="M332" s="4">
        <f t="shared" ca="1" si="96"/>
        <v>0</v>
      </c>
      <c r="N332" s="4">
        <f t="shared" ca="1" si="92"/>
        <v>-100</v>
      </c>
      <c r="O332" s="4">
        <f t="shared" ca="1" si="97"/>
        <v>0</v>
      </c>
      <c r="P332" s="4">
        <f t="shared" ca="1" si="92"/>
        <v>-100</v>
      </c>
      <c r="Q332" s="4">
        <f t="shared" ca="1" si="98"/>
        <v>-1</v>
      </c>
      <c r="R332" s="4">
        <f t="shared" ca="1" si="93"/>
        <v>-100</v>
      </c>
      <c r="S332" s="4">
        <f t="shared" ca="1" si="99"/>
        <v>-1</v>
      </c>
      <c r="T332" s="4">
        <f t="shared" ca="1" si="93"/>
        <v>-100</v>
      </c>
    </row>
    <row r="333" spans="1:20" x14ac:dyDescent="0.25">
      <c r="A333" s="1">
        <v>44621</v>
      </c>
      <c r="B333">
        <v>597</v>
      </c>
      <c r="C333">
        <v>599</v>
      </c>
      <c r="D333">
        <v>610</v>
      </c>
      <c r="E333">
        <v>555</v>
      </c>
      <c r="F333" s="2">
        <v>1072611290</v>
      </c>
      <c r="G333">
        <f t="shared" si="90"/>
        <v>650</v>
      </c>
      <c r="H333">
        <f t="shared" si="91"/>
        <v>589</v>
      </c>
      <c r="I333">
        <f t="shared" si="94"/>
        <v>688</v>
      </c>
      <c r="J333">
        <f t="shared" si="95"/>
        <v>555</v>
      </c>
      <c r="K333">
        <f t="shared" si="100"/>
        <v>688</v>
      </c>
      <c r="L333">
        <f t="shared" si="101"/>
        <v>495.5</v>
      </c>
      <c r="M333" s="4">
        <f t="shared" ca="1" si="96"/>
        <v>0</v>
      </c>
      <c r="N333" s="4">
        <f t="shared" ca="1" si="92"/>
        <v>-100</v>
      </c>
      <c r="O333" s="4">
        <f t="shared" ca="1" si="97"/>
        <v>0</v>
      </c>
      <c r="P333" s="4">
        <f t="shared" ca="1" si="92"/>
        <v>-100</v>
      </c>
      <c r="Q333" s="4">
        <f t="shared" ca="1" si="98"/>
        <v>-1</v>
      </c>
      <c r="R333" s="4">
        <f t="shared" ca="1" si="93"/>
        <v>-100</v>
      </c>
      <c r="S333" s="4">
        <f t="shared" ca="1" si="99"/>
        <v>-1</v>
      </c>
      <c r="T333" s="4">
        <f t="shared" ca="1" si="93"/>
        <v>-100</v>
      </c>
    </row>
    <row r="334" spans="1:20" x14ac:dyDescent="0.25">
      <c r="A334" s="1">
        <v>44652</v>
      </c>
      <c r="B334">
        <v>538</v>
      </c>
      <c r="C334">
        <v>585</v>
      </c>
      <c r="D334">
        <v>589</v>
      </c>
      <c r="E334">
        <v>523</v>
      </c>
      <c r="F334" s="2">
        <v>682213343</v>
      </c>
      <c r="G334">
        <f t="shared" si="90"/>
        <v>610</v>
      </c>
      <c r="H334">
        <f t="shared" si="91"/>
        <v>560</v>
      </c>
      <c r="I334">
        <f t="shared" si="94"/>
        <v>650</v>
      </c>
      <c r="J334">
        <f t="shared" si="95"/>
        <v>510</v>
      </c>
      <c r="K334">
        <f t="shared" si="100"/>
        <v>688</v>
      </c>
      <c r="L334">
        <f t="shared" si="101"/>
        <v>451</v>
      </c>
      <c r="M334" s="4">
        <f t="shared" ca="1" si="96"/>
        <v>0</v>
      </c>
      <c r="N334" s="4">
        <f t="shared" ca="1" si="92"/>
        <v>-100</v>
      </c>
      <c r="O334" s="4">
        <f t="shared" ca="1" si="97"/>
        <v>0</v>
      </c>
      <c r="P334" s="4">
        <f t="shared" ca="1" si="92"/>
        <v>-100</v>
      </c>
      <c r="Q334" s="4">
        <f t="shared" ca="1" si="98"/>
        <v>-1</v>
      </c>
      <c r="R334" s="4">
        <f t="shared" ca="1" si="93"/>
        <v>-100</v>
      </c>
      <c r="S334" s="4">
        <f t="shared" ca="1" si="99"/>
        <v>-1</v>
      </c>
      <c r="T334" s="4">
        <f t="shared" ca="1" si="93"/>
        <v>-100</v>
      </c>
    </row>
    <row r="335" spans="1:20" x14ac:dyDescent="0.25">
      <c r="A335" s="1">
        <v>44682</v>
      </c>
      <c r="B335">
        <v>560</v>
      </c>
      <c r="C335">
        <v>538</v>
      </c>
      <c r="D335">
        <v>560</v>
      </c>
      <c r="E335">
        <v>505</v>
      </c>
      <c r="F335" s="2">
        <v>658580130</v>
      </c>
      <c r="G335">
        <f t="shared" si="90"/>
        <v>589</v>
      </c>
      <c r="H335">
        <f t="shared" si="91"/>
        <v>555</v>
      </c>
      <c r="I335">
        <f t="shared" si="94"/>
        <v>610</v>
      </c>
      <c r="J335">
        <f t="shared" si="95"/>
        <v>510</v>
      </c>
      <c r="K335">
        <f t="shared" si="100"/>
        <v>688</v>
      </c>
      <c r="L335">
        <f t="shared" si="101"/>
        <v>451</v>
      </c>
      <c r="M335" s="4">
        <f t="shared" ca="1" si="96"/>
        <v>0</v>
      </c>
      <c r="N335" s="4">
        <f t="shared" ca="1" si="92"/>
        <v>-100</v>
      </c>
      <c r="O335" s="4">
        <f t="shared" ca="1" si="97"/>
        <v>0</v>
      </c>
      <c r="P335" s="4">
        <f t="shared" ca="1" si="92"/>
        <v>-100</v>
      </c>
      <c r="Q335" s="4">
        <f t="shared" ca="1" si="98"/>
        <v>-1</v>
      </c>
      <c r="R335" s="4">
        <f t="shared" ca="1" si="93"/>
        <v>-100</v>
      </c>
      <c r="S335" s="4">
        <f t="shared" ca="1" si="99"/>
        <v>-1</v>
      </c>
      <c r="T335" s="4">
        <f t="shared" ca="1" si="93"/>
        <v>-100</v>
      </c>
    </row>
    <row r="336" spans="1:20" x14ac:dyDescent="0.25">
      <c r="A336" s="1">
        <v>44713</v>
      </c>
      <c r="B336">
        <v>476</v>
      </c>
      <c r="C336">
        <v>550</v>
      </c>
      <c r="D336">
        <v>555</v>
      </c>
      <c r="E336">
        <v>476</v>
      </c>
      <c r="F336" s="2">
        <v>677151063</v>
      </c>
      <c r="G336">
        <f t="shared" si="90"/>
        <v>560</v>
      </c>
      <c r="H336">
        <f t="shared" si="91"/>
        <v>510</v>
      </c>
      <c r="I336">
        <f t="shared" si="94"/>
        <v>589</v>
      </c>
      <c r="J336">
        <f t="shared" si="95"/>
        <v>495.5</v>
      </c>
      <c r="K336">
        <f t="shared" si="100"/>
        <v>688</v>
      </c>
      <c r="L336">
        <f t="shared" si="101"/>
        <v>451</v>
      </c>
      <c r="M336" s="4">
        <f t="shared" ca="1" si="96"/>
        <v>0</v>
      </c>
      <c r="N336" s="4">
        <f t="shared" ca="1" si="92"/>
        <v>-100</v>
      </c>
      <c r="O336" s="4">
        <f t="shared" ca="1" si="97"/>
        <v>0</v>
      </c>
      <c r="P336" s="4">
        <f t="shared" ca="1" si="92"/>
        <v>-100</v>
      </c>
      <c r="Q336" s="4">
        <f t="shared" ca="1" si="98"/>
        <v>-1</v>
      </c>
      <c r="R336" s="4">
        <f t="shared" ca="1" si="93"/>
        <v>-100</v>
      </c>
      <c r="S336" s="4">
        <f t="shared" ca="1" si="99"/>
        <v>-1</v>
      </c>
      <c r="T336" s="4">
        <f t="shared" ca="1" si="93"/>
        <v>-100</v>
      </c>
    </row>
    <row r="337" spans="1:20" x14ac:dyDescent="0.25">
      <c r="A337" s="1">
        <v>44743</v>
      </c>
      <c r="B337">
        <v>509</v>
      </c>
      <c r="C337">
        <v>471.5</v>
      </c>
      <c r="D337">
        <v>510</v>
      </c>
      <c r="E337">
        <v>433</v>
      </c>
      <c r="F337" s="2">
        <v>776227390</v>
      </c>
      <c r="G337">
        <f t="shared" si="90"/>
        <v>555</v>
      </c>
      <c r="H337">
        <f t="shared" si="91"/>
        <v>510</v>
      </c>
      <c r="I337">
        <f t="shared" si="94"/>
        <v>560</v>
      </c>
      <c r="J337">
        <f t="shared" si="95"/>
        <v>451</v>
      </c>
      <c r="K337">
        <f t="shared" si="100"/>
        <v>650</v>
      </c>
      <c r="L337">
        <f t="shared" si="101"/>
        <v>451</v>
      </c>
      <c r="M337" s="4">
        <f t="shared" ca="1" si="96"/>
        <v>0</v>
      </c>
      <c r="N337" s="4">
        <f t="shared" ca="1" si="92"/>
        <v>-100</v>
      </c>
      <c r="O337" s="4">
        <f t="shared" ca="1" si="97"/>
        <v>0</v>
      </c>
      <c r="P337" s="4">
        <f t="shared" ca="1" si="92"/>
        <v>-100</v>
      </c>
      <c r="Q337" s="4">
        <f t="shared" ca="1" si="98"/>
        <v>-1</v>
      </c>
      <c r="R337" s="4">
        <f t="shared" ca="1" si="93"/>
        <v>-100</v>
      </c>
      <c r="S337" s="4">
        <f t="shared" ca="1" si="99"/>
        <v>-1</v>
      </c>
      <c r="T337" s="4">
        <f t="shared" ca="1" si="93"/>
        <v>-100</v>
      </c>
    </row>
    <row r="338" spans="1:20" x14ac:dyDescent="0.25">
      <c r="A338" s="1">
        <v>44774</v>
      </c>
      <c r="B338">
        <v>505</v>
      </c>
      <c r="C338">
        <v>506</v>
      </c>
      <c r="D338">
        <v>527</v>
      </c>
      <c r="E338">
        <v>488.5</v>
      </c>
      <c r="F338" s="2">
        <v>565224782</v>
      </c>
      <c r="G338">
        <f t="shared" si="90"/>
        <v>527</v>
      </c>
      <c r="H338">
        <f t="shared" si="91"/>
        <v>495.5</v>
      </c>
      <c r="I338">
        <f t="shared" si="94"/>
        <v>555</v>
      </c>
      <c r="J338">
        <f t="shared" si="95"/>
        <v>451</v>
      </c>
      <c r="K338">
        <f t="shared" si="100"/>
        <v>610</v>
      </c>
      <c r="L338">
        <f t="shared" si="101"/>
        <v>451</v>
      </c>
      <c r="M338" s="4">
        <f t="shared" ca="1" si="96"/>
        <v>0</v>
      </c>
      <c r="N338" s="4">
        <f t="shared" ca="1" si="92"/>
        <v>-100</v>
      </c>
      <c r="O338" s="4">
        <f t="shared" ca="1" si="97"/>
        <v>0</v>
      </c>
      <c r="P338" s="4">
        <f t="shared" ca="1" si="92"/>
        <v>-100</v>
      </c>
      <c r="Q338" s="4">
        <f t="shared" ca="1" si="98"/>
        <v>-1</v>
      </c>
      <c r="R338" s="4">
        <f t="shared" ca="1" si="93"/>
        <v>-100</v>
      </c>
      <c r="S338" s="4">
        <f t="shared" ca="1" si="99"/>
        <v>-1</v>
      </c>
      <c r="T338" s="4">
        <f t="shared" ca="1" si="93"/>
        <v>-100</v>
      </c>
    </row>
    <row r="339" spans="1:20" x14ac:dyDescent="0.25">
      <c r="A339" s="1">
        <v>44805</v>
      </c>
      <c r="B339">
        <v>422</v>
      </c>
      <c r="C339">
        <v>495</v>
      </c>
      <c r="D339">
        <v>495.5</v>
      </c>
      <c r="E339">
        <v>422</v>
      </c>
      <c r="F339" s="2">
        <v>661649308</v>
      </c>
      <c r="G339">
        <f t="shared" si="90"/>
        <v>527</v>
      </c>
      <c r="H339">
        <f t="shared" si="91"/>
        <v>451</v>
      </c>
      <c r="I339">
        <f t="shared" si="94"/>
        <v>527</v>
      </c>
      <c r="J339">
        <f t="shared" si="95"/>
        <v>451</v>
      </c>
      <c r="K339">
        <f t="shared" si="100"/>
        <v>589</v>
      </c>
      <c r="L339">
        <f t="shared" si="101"/>
        <v>451</v>
      </c>
      <c r="M339" s="4">
        <f t="shared" ca="1" si="96"/>
        <v>0</v>
      </c>
      <c r="N339" s="4">
        <f t="shared" ca="1" si="92"/>
        <v>-100</v>
      </c>
      <c r="O339" s="4">
        <f t="shared" ca="1" si="97"/>
        <v>0</v>
      </c>
      <c r="P339" s="4">
        <f t="shared" ca="1" si="92"/>
        <v>-100</v>
      </c>
      <c r="Q339" s="4">
        <f t="shared" ca="1" si="98"/>
        <v>-1</v>
      </c>
      <c r="R339" s="4">
        <f t="shared" ca="1" si="93"/>
        <v>-100</v>
      </c>
      <c r="S339" s="4">
        <f t="shared" ca="1" si="99"/>
        <v>-1</v>
      </c>
      <c r="T339" s="4">
        <f t="shared" ca="1" si="93"/>
        <v>-100</v>
      </c>
    </row>
    <row r="340" spans="1:20" x14ac:dyDescent="0.25">
      <c r="A340" s="1">
        <v>44835</v>
      </c>
      <c r="B340">
        <v>390</v>
      </c>
      <c r="C340">
        <v>418.5</v>
      </c>
      <c r="D340">
        <v>451</v>
      </c>
      <c r="E340">
        <v>370</v>
      </c>
      <c r="F340" s="2">
        <v>1030660938</v>
      </c>
      <c r="G340">
        <f t="shared" si="90"/>
        <v>498</v>
      </c>
      <c r="H340">
        <f t="shared" si="91"/>
        <v>451</v>
      </c>
      <c r="I340">
        <f t="shared" si="94"/>
        <v>543</v>
      </c>
      <c r="J340">
        <f t="shared" si="95"/>
        <v>451</v>
      </c>
      <c r="K340">
        <f t="shared" si="100"/>
        <v>560</v>
      </c>
      <c r="L340">
        <f t="shared" si="101"/>
        <v>451</v>
      </c>
      <c r="M340" s="4">
        <f t="shared" ca="1" si="96"/>
        <v>0</v>
      </c>
      <c r="N340" s="4">
        <f t="shared" ca="1" si="92"/>
        <v>-100</v>
      </c>
      <c r="O340" s="4">
        <f t="shared" ca="1" si="97"/>
        <v>0</v>
      </c>
      <c r="P340" s="4">
        <f t="shared" ca="1" si="92"/>
        <v>-100</v>
      </c>
      <c r="Q340" s="4">
        <f t="shared" ca="1" si="98"/>
        <v>-1</v>
      </c>
      <c r="R340" s="4">
        <f t="shared" ca="1" si="93"/>
        <v>-100</v>
      </c>
      <c r="S340" s="4">
        <f t="shared" ca="1" si="99"/>
        <v>-1</v>
      </c>
      <c r="T340" s="4">
        <f t="shared" ca="1" si="93"/>
        <v>-100</v>
      </c>
    </row>
    <row r="341" spans="1:20" x14ac:dyDescent="0.25">
      <c r="A341" s="1">
        <v>44866</v>
      </c>
      <c r="B341">
        <v>490</v>
      </c>
      <c r="C341">
        <v>388.5</v>
      </c>
      <c r="D341">
        <v>498</v>
      </c>
      <c r="E341">
        <v>378.5</v>
      </c>
      <c r="F341" s="2">
        <v>1052833025</v>
      </c>
      <c r="G341">
        <f t="shared" si="90"/>
        <v>508</v>
      </c>
      <c r="H341">
        <f t="shared" si="91"/>
        <v>451</v>
      </c>
      <c r="I341">
        <f t="shared" si="94"/>
        <v>546</v>
      </c>
      <c r="J341">
        <f t="shared" si="95"/>
        <v>451</v>
      </c>
      <c r="K341">
        <f t="shared" si="100"/>
        <v>574</v>
      </c>
      <c r="L341">
        <f t="shared" si="101"/>
        <v>451</v>
      </c>
      <c r="M341" s="4">
        <f t="shared" ca="1" si="96"/>
        <v>0</v>
      </c>
      <c r="N341" s="4">
        <f t="shared" ref="N341:P354" ca="1" si="102">(IF(M341&gt;0,1,0)*ABS(M341)^(1/M$2)-1)*100</f>
        <v>-100</v>
      </c>
      <c r="O341" s="4">
        <f t="shared" ca="1" si="97"/>
        <v>0</v>
      </c>
      <c r="P341" s="4">
        <f t="shared" ca="1" si="102"/>
        <v>-100</v>
      </c>
      <c r="Q341" s="4">
        <f t="shared" ca="1" si="98"/>
        <v>-1</v>
      </c>
      <c r="R341" s="4">
        <f t="shared" ref="R341:T354" ca="1" si="103">(IF(Q341&gt;0,1,0)*ABS(Q341)^(1/Q$2)-1)*100</f>
        <v>-100</v>
      </c>
      <c r="S341" s="4">
        <f t="shared" ca="1" si="99"/>
        <v>-1</v>
      </c>
      <c r="T341" s="4">
        <f t="shared" ca="1" si="103"/>
        <v>-100</v>
      </c>
    </row>
    <row r="342" spans="1:20" x14ac:dyDescent="0.25">
      <c r="A342" s="1">
        <v>44896</v>
      </c>
      <c r="B342">
        <v>448.5</v>
      </c>
      <c r="C342">
        <v>506</v>
      </c>
      <c r="D342">
        <v>508</v>
      </c>
      <c r="E342">
        <v>442.5</v>
      </c>
      <c r="F342" s="2">
        <v>663747023</v>
      </c>
      <c r="G342">
        <f t="shared" si="90"/>
        <v>543</v>
      </c>
      <c r="H342">
        <f t="shared" si="91"/>
        <v>498</v>
      </c>
      <c r="I342">
        <f t="shared" si="94"/>
        <v>546</v>
      </c>
      <c r="J342">
        <f t="shared" si="95"/>
        <v>451</v>
      </c>
      <c r="K342">
        <f t="shared" si="100"/>
        <v>594</v>
      </c>
      <c r="L342">
        <f t="shared" si="101"/>
        <v>451</v>
      </c>
      <c r="M342" s="4">
        <f t="shared" ca="1" si="96"/>
        <v>0</v>
      </c>
      <c r="N342" s="4">
        <f t="shared" ca="1" si="102"/>
        <v>-100</v>
      </c>
      <c r="O342" s="4">
        <f t="shared" ca="1" si="97"/>
        <v>0</v>
      </c>
      <c r="P342" s="4">
        <f t="shared" ca="1" si="102"/>
        <v>-100</v>
      </c>
      <c r="Q342" s="4">
        <f t="shared" ca="1" si="98"/>
        <v>-1</v>
      </c>
      <c r="R342" s="4">
        <f t="shared" ca="1" si="103"/>
        <v>-100</v>
      </c>
      <c r="S342" s="4">
        <f t="shared" ca="1" si="99"/>
        <v>-1</v>
      </c>
      <c r="T342" s="4">
        <f t="shared" ca="1" si="103"/>
        <v>-100</v>
      </c>
    </row>
    <row r="343" spans="1:20" x14ac:dyDescent="0.25">
      <c r="A343" s="1">
        <v>44927</v>
      </c>
      <c r="B343">
        <v>522</v>
      </c>
      <c r="C343">
        <v>446</v>
      </c>
      <c r="D343">
        <v>543</v>
      </c>
      <c r="E343">
        <v>443</v>
      </c>
      <c r="F343" s="2">
        <v>587061398</v>
      </c>
      <c r="G343">
        <f t="shared" si="90"/>
        <v>546</v>
      </c>
      <c r="H343">
        <f t="shared" si="91"/>
        <v>508</v>
      </c>
      <c r="I343">
        <f t="shared" si="94"/>
        <v>546</v>
      </c>
      <c r="J343">
        <f t="shared" si="95"/>
        <v>498</v>
      </c>
      <c r="K343">
        <f t="shared" si="100"/>
        <v>594</v>
      </c>
      <c r="L343">
        <f t="shared" si="101"/>
        <v>451</v>
      </c>
      <c r="M343" s="4">
        <f t="shared" ca="1" si="96"/>
        <v>0</v>
      </c>
      <c r="N343" s="4">
        <f t="shared" ca="1" si="102"/>
        <v>-100</v>
      </c>
      <c r="O343" s="4">
        <f t="shared" ca="1" si="97"/>
        <v>0</v>
      </c>
      <c r="P343" s="4">
        <f t="shared" ca="1" si="102"/>
        <v>-100</v>
      </c>
      <c r="Q343" s="4">
        <f t="shared" ca="1" si="98"/>
        <v>-1</v>
      </c>
      <c r="R343" s="4">
        <f t="shared" ca="1" si="103"/>
        <v>-100</v>
      </c>
      <c r="S343" s="4">
        <f t="shared" ca="1" si="99"/>
        <v>-1</v>
      </c>
      <c r="T343" s="4">
        <f t="shared" ca="1" si="103"/>
        <v>-100</v>
      </c>
    </row>
    <row r="344" spans="1:20" x14ac:dyDescent="0.25">
      <c r="A344" s="1">
        <v>44958</v>
      </c>
      <c r="B344">
        <v>511</v>
      </c>
      <c r="C344">
        <v>532</v>
      </c>
      <c r="D344">
        <v>546</v>
      </c>
      <c r="E344">
        <v>505</v>
      </c>
      <c r="F344" s="2">
        <v>585222538</v>
      </c>
      <c r="G344">
        <f t="shared" si="90"/>
        <v>546</v>
      </c>
      <c r="H344">
        <f t="shared" si="91"/>
        <v>539</v>
      </c>
      <c r="I344">
        <f t="shared" si="94"/>
        <v>574</v>
      </c>
      <c r="J344">
        <f t="shared" si="95"/>
        <v>508</v>
      </c>
      <c r="K344">
        <f t="shared" si="100"/>
        <v>594</v>
      </c>
      <c r="L344">
        <f t="shared" si="101"/>
        <v>451</v>
      </c>
      <c r="M344" s="4">
        <f t="shared" ca="1" si="96"/>
        <v>0</v>
      </c>
      <c r="N344" s="4">
        <f t="shared" ca="1" si="102"/>
        <v>-100</v>
      </c>
      <c r="O344" s="4">
        <f t="shared" ca="1" si="97"/>
        <v>0</v>
      </c>
      <c r="P344" s="4">
        <f t="shared" ca="1" si="102"/>
        <v>-100</v>
      </c>
      <c r="Q344" s="4">
        <f t="shared" ca="1" si="98"/>
        <v>-1</v>
      </c>
      <c r="R344" s="4">
        <f t="shared" ca="1" si="103"/>
        <v>-100</v>
      </c>
      <c r="S344" s="4">
        <f t="shared" ca="1" si="99"/>
        <v>-1</v>
      </c>
      <c r="T344" s="4">
        <f t="shared" ca="1" si="103"/>
        <v>-100</v>
      </c>
    </row>
    <row r="345" spans="1:20" x14ac:dyDescent="0.25">
      <c r="A345" s="1">
        <v>44986</v>
      </c>
      <c r="B345">
        <v>533</v>
      </c>
      <c r="C345">
        <v>504</v>
      </c>
      <c r="D345">
        <v>539</v>
      </c>
      <c r="E345">
        <v>504</v>
      </c>
      <c r="F345" s="2">
        <v>577588001</v>
      </c>
      <c r="G345">
        <f t="shared" si="90"/>
        <v>546</v>
      </c>
      <c r="H345">
        <f t="shared" si="91"/>
        <v>535</v>
      </c>
      <c r="I345">
        <f t="shared" si="94"/>
        <v>594</v>
      </c>
      <c r="J345">
        <f t="shared" si="95"/>
        <v>535</v>
      </c>
      <c r="K345">
        <f t="shared" si="100"/>
        <v>594</v>
      </c>
      <c r="L345">
        <f t="shared" si="101"/>
        <v>451</v>
      </c>
      <c r="M345" s="4">
        <f t="shared" ca="1" si="96"/>
        <v>0</v>
      </c>
      <c r="N345" s="4">
        <f t="shared" ca="1" si="102"/>
        <v>-100</v>
      </c>
      <c r="O345" s="4">
        <f t="shared" ca="1" si="97"/>
        <v>0</v>
      </c>
      <c r="P345" s="4">
        <f t="shared" ca="1" si="102"/>
        <v>-100</v>
      </c>
      <c r="Q345" s="4">
        <f t="shared" ca="1" si="98"/>
        <v>-1</v>
      </c>
      <c r="R345" s="4">
        <f t="shared" ca="1" si="103"/>
        <v>-100</v>
      </c>
      <c r="S345" s="4">
        <f t="shared" ca="1" si="99"/>
        <v>-1</v>
      </c>
      <c r="T345" s="4">
        <f t="shared" ca="1" si="103"/>
        <v>-100</v>
      </c>
    </row>
    <row r="346" spans="1:20" x14ac:dyDescent="0.25">
      <c r="A346" s="1">
        <v>45017</v>
      </c>
      <c r="B346">
        <v>502</v>
      </c>
      <c r="C346">
        <v>530</v>
      </c>
      <c r="D346">
        <v>535</v>
      </c>
      <c r="E346">
        <v>489</v>
      </c>
      <c r="F346" s="2">
        <v>410428309</v>
      </c>
      <c r="G346">
        <f t="shared" si="90"/>
        <v>574</v>
      </c>
      <c r="H346">
        <f t="shared" si="91"/>
        <v>535</v>
      </c>
      <c r="I346">
        <f t="shared" si="94"/>
        <v>594</v>
      </c>
      <c r="J346">
        <f t="shared" si="95"/>
        <v>535</v>
      </c>
      <c r="K346">
        <f t="shared" si="100"/>
        <v>594</v>
      </c>
      <c r="L346">
        <f t="shared" si="101"/>
        <v>498</v>
      </c>
      <c r="M346" s="4">
        <f t="shared" ca="1" si="96"/>
        <v>0</v>
      </c>
      <c r="N346" s="4">
        <f t="shared" ca="1" si="102"/>
        <v>-100</v>
      </c>
      <c r="O346" s="4">
        <f t="shared" ca="1" si="97"/>
        <v>0</v>
      </c>
      <c r="P346" s="4">
        <f t="shared" ca="1" si="102"/>
        <v>-100</v>
      </c>
      <c r="Q346" s="4">
        <f t="shared" ca="1" si="98"/>
        <v>-1</v>
      </c>
      <c r="R346" s="4">
        <f t="shared" ca="1" si="103"/>
        <v>-100</v>
      </c>
      <c r="S346" s="4">
        <f t="shared" ca="1" si="99"/>
        <v>-1</v>
      </c>
      <c r="T346" s="4">
        <f t="shared" ca="1" si="103"/>
        <v>-100</v>
      </c>
    </row>
    <row r="347" spans="1:20" x14ac:dyDescent="0.25">
      <c r="A347" s="1">
        <v>45047</v>
      </c>
      <c r="B347">
        <v>558</v>
      </c>
      <c r="C347">
        <v>500</v>
      </c>
      <c r="D347">
        <v>574</v>
      </c>
      <c r="E347">
        <v>494.5</v>
      </c>
      <c r="F347" s="2">
        <v>732697640</v>
      </c>
      <c r="G347">
        <f t="shared" si="90"/>
        <v>594</v>
      </c>
      <c r="H347">
        <f t="shared" si="91"/>
        <v>535</v>
      </c>
      <c r="I347">
        <f t="shared" si="94"/>
        <v>594</v>
      </c>
      <c r="J347">
        <f t="shared" si="95"/>
        <v>535</v>
      </c>
      <c r="K347">
        <f t="shared" si="100"/>
        <v>594</v>
      </c>
      <c r="L347">
        <f t="shared" si="101"/>
        <v>508</v>
      </c>
      <c r="M347" s="4">
        <f t="shared" ca="1" si="96"/>
        <v>0</v>
      </c>
      <c r="N347" s="4">
        <f t="shared" ca="1" si="102"/>
        <v>-100</v>
      </c>
      <c r="O347" s="4">
        <f t="shared" ca="1" si="97"/>
        <v>0</v>
      </c>
      <c r="P347" s="4">
        <f t="shared" ca="1" si="102"/>
        <v>-100</v>
      </c>
      <c r="Q347" s="4">
        <f t="shared" ca="1" si="98"/>
        <v>-1</v>
      </c>
      <c r="R347" s="4">
        <f t="shared" ca="1" si="103"/>
        <v>-100</v>
      </c>
      <c r="S347" s="4">
        <f t="shared" ca="1" si="99"/>
        <v>-1</v>
      </c>
      <c r="T347" s="4">
        <f t="shared" ca="1" si="103"/>
        <v>-100</v>
      </c>
    </row>
    <row r="348" spans="1:20" x14ac:dyDescent="0.25">
      <c r="A348" s="1">
        <v>45078</v>
      </c>
      <c r="B348">
        <v>576</v>
      </c>
      <c r="C348">
        <v>550</v>
      </c>
      <c r="D348">
        <v>594</v>
      </c>
      <c r="E348">
        <v>550</v>
      </c>
      <c r="F348" s="2">
        <v>540361738</v>
      </c>
      <c r="G348">
        <f t="shared" si="90"/>
        <v>594</v>
      </c>
      <c r="H348">
        <f t="shared" si="91"/>
        <v>574</v>
      </c>
      <c r="I348">
        <f t="shared" si="94"/>
        <v>594</v>
      </c>
      <c r="J348">
        <f t="shared" si="95"/>
        <v>535</v>
      </c>
      <c r="K348">
        <f t="shared" si="100"/>
        <v>594</v>
      </c>
      <c r="L348">
        <f t="shared" si="101"/>
        <v>535</v>
      </c>
      <c r="M348" s="4">
        <f t="shared" ca="1" si="96"/>
        <v>0</v>
      </c>
      <c r="N348" s="4">
        <f t="shared" ca="1" si="102"/>
        <v>-100</v>
      </c>
      <c r="O348" s="4">
        <f t="shared" ca="1" si="97"/>
        <v>0</v>
      </c>
      <c r="P348" s="4">
        <f t="shared" ca="1" si="102"/>
        <v>-100</v>
      </c>
      <c r="Q348" s="4">
        <f t="shared" ca="1" si="98"/>
        <v>-1</v>
      </c>
      <c r="R348" s="4">
        <f t="shared" ca="1" si="103"/>
        <v>-100</v>
      </c>
      <c r="S348" s="4">
        <f t="shared" ca="1" si="99"/>
        <v>-1</v>
      </c>
      <c r="T348" s="4">
        <f t="shared" ca="1" si="103"/>
        <v>-100</v>
      </c>
    </row>
    <row r="349" spans="1:20" x14ac:dyDescent="0.25">
      <c r="A349" s="1">
        <v>45108</v>
      </c>
      <c r="B349">
        <v>565</v>
      </c>
      <c r="C349">
        <v>578</v>
      </c>
      <c r="D349">
        <v>591</v>
      </c>
      <c r="E349">
        <v>557</v>
      </c>
      <c r="F349" s="2">
        <v>460611696</v>
      </c>
      <c r="G349">
        <f t="shared" si="90"/>
        <v>594</v>
      </c>
      <c r="H349">
        <f t="shared" si="91"/>
        <v>569</v>
      </c>
      <c r="I349">
        <f t="shared" si="94"/>
        <v>594</v>
      </c>
      <c r="J349">
        <f t="shared" si="95"/>
        <v>556</v>
      </c>
      <c r="K349">
        <f t="shared" si="100"/>
        <v>594</v>
      </c>
      <c r="L349">
        <f t="shared" si="101"/>
        <v>535</v>
      </c>
      <c r="M349" s="4">
        <f t="shared" ca="1" si="96"/>
        <v>0</v>
      </c>
      <c r="N349" s="4">
        <f t="shared" ca="1" si="102"/>
        <v>-100</v>
      </c>
      <c r="O349" s="4">
        <f t="shared" ca="1" si="97"/>
        <v>0</v>
      </c>
      <c r="P349" s="4">
        <f t="shared" ca="1" si="102"/>
        <v>-100</v>
      </c>
      <c r="Q349" s="4">
        <f t="shared" ca="1" si="98"/>
        <v>-1</v>
      </c>
      <c r="R349" s="4">
        <f t="shared" ca="1" si="103"/>
        <v>-100</v>
      </c>
      <c r="S349" s="4">
        <f t="shared" ca="1" si="99"/>
        <v>-1</v>
      </c>
      <c r="T349" s="4">
        <f t="shared" ca="1" si="103"/>
        <v>-100</v>
      </c>
    </row>
    <row r="350" spans="1:20" x14ac:dyDescent="0.25">
      <c r="A350" s="1">
        <v>45139</v>
      </c>
      <c r="B350">
        <v>549</v>
      </c>
      <c r="C350">
        <v>565</v>
      </c>
      <c r="D350">
        <v>569</v>
      </c>
      <c r="E350">
        <v>534</v>
      </c>
      <c r="F350" s="2">
        <v>483988753</v>
      </c>
      <c r="G350">
        <f t="shared" si="90"/>
        <v>591</v>
      </c>
      <c r="H350">
        <f t="shared" si="91"/>
        <v>558</v>
      </c>
      <c r="I350">
        <f t="shared" si="94"/>
        <v>594</v>
      </c>
      <c r="J350">
        <f t="shared" si="95"/>
        <v>556</v>
      </c>
      <c r="K350">
        <f t="shared" si="100"/>
        <v>594</v>
      </c>
      <c r="L350">
        <f t="shared" si="101"/>
        <v>535</v>
      </c>
      <c r="M350" s="4">
        <f t="shared" ca="1" si="96"/>
        <v>0</v>
      </c>
      <c r="N350" s="4">
        <f t="shared" ca="1" si="102"/>
        <v>-100</v>
      </c>
      <c r="O350" s="4">
        <f t="shared" ca="1" si="97"/>
        <v>0</v>
      </c>
      <c r="P350" s="4">
        <f t="shared" ca="1" si="102"/>
        <v>-100</v>
      </c>
      <c r="Q350" s="4">
        <f t="shared" ca="1" si="98"/>
        <v>-1</v>
      </c>
      <c r="R350" s="4">
        <f t="shared" ca="1" si="103"/>
        <v>-100</v>
      </c>
      <c r="S350" s="4">
        <f t="shared" ca="1" si="99"/>
        <v>-1</v>
      </c>
      <c r="T350" s="4">
        <f t="shared" ca="1" si="103"/>
        <v>-100</v>
      </c>
    </row>
    <row r="351" spans="1:20" x14ac:dyDescent="0.25">
      <c r="A351" s="1">
        <v>45170</v>
      </c>
      <c r="B351">
        <v>523</v>
      </c>
      <c r="C351">
        <v>543</v>
      </c>
      <c r="D351">
        <v>558</v>
      </c>
      <c r="E351">
        <v>516</v>
      </c>
      <c r="F351" s="2">
        <v>461116932</v>
      </c>
      <c r="G351">
        <f t="shared" si="90"/>
        <v>569</v>
      </c>
      <c r="H351">
        <f t="shared" si="91"/>
        <v>556</v>
      </c>
      <c r="I351">
        <f t="shared" si="94"/>
        <v>593</v>
      </c>
      <c r="J351">
        <f t="shared" si="95"/>
        <v>556</v>
      </c>
      <c r="K351">
        <f t="shared" si="100"/>
        <v>594</v>
      </c>
      <c r="L351">
        <f t="shared" si="101"/>
        <v>535</v>
      </c>
      <c r="M351" s="4">
        <f t="shared" ca="1" si="96"/>
        <v>0</v>
      </c>
      <c r="N351" s="4">
        <f t="shared" ca="1" si="102"/>
        <v>-100</v>
      </c>
      <c r="O351" s="4">
        <f t="shared" ca="1" si="97"/>
        <v>0</v>
      </c>
      <c r="P351" s="4">
        <f t="shared" ca="1" si="102"/>
        <v>-100</v>
      </c>
      <c r="Q351" s="4">
        <f t="shared" ca="1" si="98"/>
        <v>-1</v>
      </c>
      <c r="R351" s="4">
        <f t="shared" ca="1" si="103"/>
        <v>-100</v>
      </c>
      <c r="S351" s="4">
        <f t="shared" ca="1" si="99"/>
        <v>-1</v>
      </c>
      <c r="T351" s="4">
        <f t="shared" ca="1" si="103"/>
        <v>-100</v>
      </c>
    </row>
    <row r="352" spans="1:20" x14ac:dyDescent="0.25">
      <c r="A352" s="1">
        <v>45200</v>
      </c>
      <c r="B352">
        <v>529</v>
      </c>
      <c r="C352">
        <v>530</v>
      </c>
      <c r="D352">
        <v>556</v>
      </c>
      <c r="E352">
        <v>519</v>
      </c>
      <c r="F352" s="2">
        <v>552436073</v>
      </c>
      <c r="G352">
        <f t="shared" si="90"/>
        <v>585</v>
      </c>
      <c r="H352">
        <f t="shared" si="91"/>
        <v>556</v>
      </c>
      <c r="I352">
        <f t="shared" si="94"/>
        <v>593</v>
      </c>
      <c r="J352">
        <f t="shared" si="95"/>
        <v>556</v>
      </c>
      <c r="K352">
        <f t="shared" si="100"/>
        <v>594</v>
      </c>
      <c r="L352">
        <f t="shared" si="101"/>
        <v>556</v>
      </c>
      <c r="M352" s="4">
        <f t="shared" ca="1" si="96"/>
        <v>0</v>
      </c>
      <c r="N352" s="4">
        <f t="shared" ca="1" si="102"/>
        <v>-100</v>
      </c>
      <c r="O352" s="4">
        <f t="shared" ca="1" si="97"/>
        <v>0</v>
      </c>
      <c r="P352" s="4">
        <f t="shared" ca="1" si="102"/>
        <v>-100</v>
      </c>
      <c r="Q352" s="4">
        <f t="shared" ca="1" si="98"/>
        <v>-1</v>
      </c>
      <c r="R352" s="4">
        <f t="shared" ca="1" si="103"/>
        <v>-100</v>
      </c>
      <c r="S352" s="4">
        <f t="shared" ca="1" si="99"/>
        <v>-1</v>
      </c>
      <c r="T352" s="4">
        <f t="shared" ca="1" si="103"/>
        <v>-100</v>
      </c>
    </row>
    <row r="353" spans="1:20" x14ac:dyDescent="0.25">
      <c r="A353" s="1">
        <v>45231</v>
      </c>
      <c r="B353">
        <v>577</v>
      </c>
      <c r="C353">
        <v>533</v>
      </c>
      <c r="D353">
        <v>585</v>
      </c>
      <c r="E353">
        <v>527</v>
      </c>
      <c r="F353" s="2">
        <v>581045322</v>
      </c>
      <c r="G353">
        <f t="shared" si="90"/>
        <v>593</v>
      </c>
      <c r="H353">
        <f t="shared" si="91"/>
        <v>556</v>
      </c>
      <c r="I353">
        <f t="shared" si="94"/>
        <v>593</v>
      </c>
      <c r="J353">
        <f t="shared" si="95"/>
        <v>556</v>
      </c>
      <c r="K353">
        <f t="shared" si="100"/>
        <v>594</v>
      </c>
      <c r="L353">
        <f t="shared" si="101"/>
        <v>556</v>
      </c>
      <c r="M353" s="4">
        <f t="shared" ca="1" si="96"/>
        <v>0</v>
      </c>
      <c r="N353" s="4">
        <f t="shared" ca="1" si="102"/>
        <v>-100</v>
      </c>
      <c r="O353" s="4">
        <f t="shared" ca="1" si="97"/>
        <v>0</v>
      </c>
      <c r="P353" s="4">
        <f t="shared" ca="1" si="102"/>
        <v>-100</v>
      </c>
      <c r="Q353" s="4">
        <f t="shared" ca="1" si="98"/>
        <v>-1</v>
      </c>
      <c r="R353" s="4">
        <f t="shared" ca="1" si="103"/>
        <v>-100</v>
      </c>
      <c r="S353" s="4">
        <f t="shared" ca="1" si="99"/>
        <v>-1</v>
      </c>
      <c r="T353" s="4">
        <f t="shared" ca="1" si="103"/>
        <v>-100</v>
      </c>
    </row>
    <row r="354" spans="1:20" x14ac:dyDescent="0.25">
      <c r="A354" s="1">
        <v>45261</v>
      </c>
      <c r="B354">
        <v>593</v>
      </c>
      <c r="C354">
        <v>573</v>
      </c>
      <c r="D354">
        <v>593</v>
      </c>
      <c r="E354">
        <v>566</v>
      </c>
      <c r="F354" s="2">
        <v>588286351</v>
      </c>
      <c r="G354">
        <f t="shared" si="90"/>
        <v>593</v>
      </c>
      <c r="H354">
        <f t="shared" si="91"/>
        <v>585</v>
      </c>
      <c r="I354">
        <f t="shared" si="94"/>
        <v>593</v>
      </c>
      <c r="J354">
        <f t="shared" si="95"/>
        <v>556</v>
      </c>
      <c r="K354">
        <f t="shared" si="100"/>
        <v>593</v>
      </c>
      <c r="L354">
        <f t="shared" si="101"/>
        <v>556</v>
      </c>
      <c r="M354" s="4">
        <f t="shared" ca="1" si="96"/>
        <v>0</v>
      </c>
      <c r="N354" s="4">
        <f t="shared" ca="1" si="102"/>
        <v>-100</v>
      </c>
      <c r="O354" s="4">
        <f t="shared" ca="1" si="97"/>
        <v>0</v>
      </c>
      <c r="P354" s="4">
        <f t="shared" ca="1" si="102"/>
        <v>-100</v>
      </c>
      <c r="Q354" s="4">
        <f t="shared" ca="1" si="98"/>
        <v>-1</v>
      </c>
      <c r="R354" s="4">
        <f t="shared" ca="1" si="103"/>
        <v>-100</v>
      </c>
      <c r="S354" s="4">
        <f t="shared" ca="1" si="99"/>
        <v>-1</v>
      </c>
      <c r="T354" s="4">
        <f t="shared" ca="1" si="103"/>
        <v>-100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opLeftCell="R1" zoomScale="115" zoomScaleNormal="115" workbookViewId="0">
      <selection activeCell="M8" sqref="M8:T354"/>
    </sheetView>
  </sheetViews>
  <sheetFormatPr defaultRowHeight="16.5" x14ac:dyDescent="0.25"/>
  <cols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5"/>
  </cols>
  <sheetData>
    <row r="1" spans="1:20" s="3" customFormat="1" x14ac:dyDescent="0.25">
      <c r="G1" s="3" t="s">
        <v>9</v>
      </c>
      <c r="I1" s="3" t="s">
        <v>10</v>
      </c>
      <c r="K1" s="3" t="s">
        <v>11</v>
      </c>
      <c r="M1" s="6" t="s">
        <v>8</v>
      </c>
      <c r="N1" s="6"/>
      <c r="O1" s="6"/>
      <c r="P1" s="6"/>
      <c r="Q1" s="6"/>
      <c r="R1" s="6"/>
      <c r="S1" s="6"/>
      <c r="T1" s="6"/>
    </row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6" t="s">
        <v>14</v>
      </c>
      <c r="N2" s="6" t="s">
        <v>12</v>
      </c>
      <c r="O2" s="6">
        <v>10</v>
      </c>
      <c r="P2" s="6" t="s">
        <v>12</v>
      </c>
      <c r="Q2" s="6" t="s">
        <v>13</v>
      </c>
      <c r="R2" s="6" t="s">
        <v>12</v>
      </c>
      <c r="S2" s="6">
        <v>20</v>
      </c>
      <c r="T2" s="6" t="s">
        <v>12</v>
      </c>
    </row>
    <row r="3" spans="1:20" x14ac:dyDescent="0.25">
      <c r="A3" s="1">
        <v>34578</v>
      </c>
      <c r="B3">
        <v>7.4</v>
      </c>
      <c r="C3">
        <v>4.1500000000000004</v>
      </c>
      <c r="D3">
        <v>7.66</v>
      </c>
      <c r="E3">
        <v>4.1500000000000004</v>
      </c>
      <c r="F3" s="2">
        <v>89896000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 s="1">
        <v>34608</v>
      </c>
      <c r="B4">
        <v>6.88</v>
      </c>
      <c r="C4">
        <v>7.44</v>
      </c>
      <c r="D4">
        <v>7.66</v>
      </c>
      <c r="E4">
        <v>6.66</v>
      </c>
      <c r="F4" s="2">
        <v>73410000</v>
      </c>
      <c r="G4">
        <f>MAX(D3:D5)</f>
        <v>7.66</v>
      </c>
      <c r="H4">
        <f>MIN(D3:D5)</f>
        <v>7.05</v>
      </c>
      <c r="M4" s="4"/>
      <c r="N4" s="4"/>
      <c r="O4" s="4"/>
      <c r="P4" s="4"/>
      <c r="Q4" s="4"/>
      <c r="R4" s="4"/>
      <c r="S4" s="4"/>
      <c r="T4" s="4"/>
    </row>
    <row r="5" spans="1:20" x14ac:dyDescent="0.25">
      <c r="A5" s="1">
        <v>34639</v>
      </c>
      <c r="B5">
        <v>6.88</v>
      </c>
      <c r="C5">
        <v>7.05</v>
      </c>
      <c r="D5">
        <v>7.05</v>
      </c>
      <c r="E5">
        <v>6.75</v>
      </c>
      <c r="F5" s="2">
        <v>23246000</v>
      </c>
      <c r="G5">
        <f t="shared" ref="G5:G68" si="0">MAX(D4:D6)</f>
        <v>7.66</v>
      </c>
      <c r="H5">
        <f t="shared" ref="H5:H68" si="1">MIN(D4:D6)</f>
        <v>7.05</v>
      </c>
      <c r="I5">
        <f>MAX(D3:D8)</f>
        <v>7.66</v>
      </c>
      <c r="J5">
        <f>MIN(D3:D8)</f>
        <v>6.84</v>
      </c>
      <c r="M5" s="4"/>
      <c r="N5" s="4"/>
      <c r="O5" s="4"/>
      <c r="P5" s="4"/>
      <c r="Q5" s="4"/>
      <c r="R5" s="4"/>
      <c r="S5" s="4"/>
      <c r="T5" s="4"/>
    </row>
    <row r="6" spans="1:20" x14ac:dyDescent="0.25">
      <c r="A6" s="1">
        <v>34669</v>
      </c>
      <c r="B6">
        <v>6.75</v>
      </c>
      <c r="C6">
        <v>6.88</v>
      </c>
      <c r="D6">
        <v>7.27</v>
      </c>
      <c r="E6">
        <v>6.66</v>
      </c>
      <c r="F6" s="2">
        <v>33642000</v>
      </c>
      <c r="G6">
        <f t="shared" si="0"/>
        <v>7.27</v>
      </c>
      <c r="H6">
        <f t="shared" si="1"/>
        <v>6.84</v>
      </c>
      <c r="I6">
        <f t="shared" ref="I6:I69" si="2">MAX(D4:D9)</f>
        <v>8.18</v>
      </c>
      <c r="J6">
        <f t="shared" ref="J6:J69" si="3">MIN(D4:D9)</f>
        <v>6.84</v>
      </c>
      <c r="M6" s="4"/>
      <c r="N6" s="4"/>
      <c r="O6" s="4"/>
      <c r="P6" s="4"/>
      <c r="Q6" s="4"/>
      <c r="R6" s="4"/>
      <c r="S6" s="4"/>
      <c r="T6" s="4"/>
    </row>
    <row r="7" spans="1:20" x14ac:dyDescent="0.25">
      <c r="A7" s="1">
        <v>34700</v>
      </c>
      <c r="B7">
        <v>6.1</v>
      </c>
      <c r="C7">
        <v>6.79</v>
      </c>
      <c r="D7">
        <v>6.84</v>
      </c>
      <c r="E7">
        <v>5.88</v>
      </c>
      <c r="F7" s="2">
        <v>27029000</v>
      </c>
      <c r="G7">
        <f t="shared" si="0"/>
        <v>7.27</v>
      </c>
      <c r="H7">
        <f t="shared" si="1"/>
        <v>6.84</v>
      </c>
      <c r="I7">
        <f t="shared" si="2"/>
        <v>8.31</v>
      </c>
      <c r="J7">
        <f t="shared" si="3"/>
        <v>6.84</v>
      </c>
      <c r="M7" s="4"/>
      <c r="N7" s="4"/>
      <c r="O7" s="4"/>
      <c r="P7" s="4"/>
      <c r="Q7" s="4"/>
      <c r="R7" s="4"/>
      <c r="S7" s="4"/>
      <c r="T7" s="4"/>
    </row>
    <row r="8" spans="1:20" x14ac:dyDescent="0.25">
      <c r="A8" s="1">
        <v>34731</v>
      </c>
      <c r="B8">
        <v>6.71</v>
      </c>
      <c r="C8">
        <v>6.19</v>
      </c>
      <c r="D8">
        <v>7.01</v>
      </c>
      <c r="E8">
        <v>6.14</v>
      </c>
      <c r="F8" s="2">
        <v>25704000</v>
      </c>
      <c r="G8">
        <f t="shared" si="0"/>
        <v>8.18</v>
      </c>
      <c r="H8">
        <f t="shared" si="1"/>
        <v>6.84</v>
      </c>
      <c r="I8">
        <f t="shared" si="2"/>
        <v>8.31</v>
      </c>
      <c r="J8">
        <f t="shared" si="3"/>
        <v>6.84</v>
      </c>
      <c r="K8">
        <f>MAX(D3:D14)</f>
        <v>9.81</v>
      </c>
      <c r="L8">
        <f>MIN(D3:D14)</f>
        <v>6.84</v>
      </c>
      <c r="M8" s="4">
        <f ca="1">(OFFSET($L8,M$2*12-1,0))/$D8</f>
        <v>7.3024251069900146</v>
      </c>
      <c r="N8" s="4">
        <f t="shared" ref="N5:P20" ca="1" si="4">(IF(M8&gt;0,1,0)*ABS(M8)^(1/M$2)-1)*100</f>
        <v>48.831007715211783</v>
      </c>
      <c r="O8" s="4">
        <f ca="1">(OFFSET($L8,O$2*12-1,0))/$D8</f>
        <v>5.9129814550641946</v>
      </c>
      <c r="P8" s="4">
        <f t="shared" ca="1" si="4"/>
        <v>19.448486610309178</v>
      </c>
      <c r="Q8" s="4">
        <f ca="1">(OFFSET($L8,Q$2*12-1,0)-$D8)/$D8</f>
        <v>7.5306704707560632</v>
      </c>
      <c r="R8" s="4">
        <f t="shared" ref="R5:T20" ca="1" si="5">(IF(Q8&gt;0,1,0)*ABS(Q8)^(1/Q$2)-1)*100</f>
        <v>14.407784677107527</v>
      </c>
      <c r="S8" s="4">
        <f ca="1">(OFFSET($L8,S$2*12-1,0)-$D8)/$D8</f>
        <v>16.974322396576319</v>
      </c>
      <c r="T8" s="4">
        <f t="shared" ca="1" si="5"/>
        <v>15.209852955745596</v>
      </c>
    </row>
    <row r="9" spans="1:20" x14ac:dyDescent="0.25">
      <c r="A9" s="1">
        <v>34759</v>
      </c>
      <c r="B9">
        <v>8.1300000000000008</v>
      </c>
      <c r="C9">
        <v>6.62</v>
      </c>
      <c r="D9">
        <v>8.18</v>
      </c>
      <c r="E9">
        <v>6.4</v>
      </c>
      <c r="F9" s="2">
        <v>58693000</v>
      </c>
      <c r="G9">
        <f t="shared" si="0"/>
        <v>8.31</v>
      </c>
      <c r="H9">
        <f t="shared" si="1"/>
        <v>7.01</v>
      </c>
      <c r="I9">
        <f t="shared" si="2"/>
        <v>9.81</v>
      </c>
      <c r="J9">
        <f t="shared" si="3"/>
        <v>6.84</v>
      </c>
      <c r="K9">
        <f t="shared" ref="K9:K72" si="6">MAX(D4:D15)</f>
        <v>9.81</v>
      </c>
      <c r="L9">
        <f t="shared" ref="L9:L72" si="7">MIN(D4:D15)</f>
        <v>6.84</v>
      </c>
      <c r="M9" s="4">
        <f t="shared" ref="M9:M72" ca="1" si="8">(OFFSET($L9,M$2*12-1,0))/$D9</f>
        <v>6.5097799511002448</v>
      </c>
      <c r="N9" s="4">
        <f t="shared" ref="N9:P9" ca="1" si="9">(IF(M9&gt;0,1,0)*ABS(M9)^(1/M$2)-1)*100</f>
        <v>45.449844636481004</v>
      </c>
      <c r="O9" s="4">
        <f t="shared" ref="O9:O72" ca="1" si="10">(OFFSET($L9,O$2*12-1,0))/$D9</f>
        <v>5.0672371638141813</v>
      </c>
      <c r="P9" s="4">
        <f t="shared" ref="P9:R9" ca="1" si="11">(IF(O9&gt;0,1,0)*ABS(O9)^(1/O$2)-1)*100</f>
        <v>17.618902616746812</v>
      </c>
      <c r="Q9" s="4">
        <f t="shared" ref="Q9:Q72" ca="1" si="12">(OFFSET($L9,Q$2*12-1,0)-$D9)/$D9</f>
        <v>6.4205378973105143</v>
      </c>
      <c r="R9" s="4">
        <f t="shared" ref="R9:T9" ca="1" si="13">(IF(Q9&gt;0,1,0)*ABS(Q9)^(1/Q$2)-1)*100</f>
        <v>13.197828106055232</v>
      </c>
      <c r="S9" s="4">
        <f t="shared" ref="S9:S72" ca="1" si="14">(OFFSET($L9,S$2*12-1,0)-$D9)/$D9</f>
        <v>14.709046454767726</v>
      </c>
      <c r="T9" s="4">
        <f t="shared" ref="T9" ca="1" si="15">(IF(S9&gt;0,1,0)*ABS(S9)^(1/S$2)-1)*100</f>
        <v>14.387673208650686</v>
      </c>
    </row>
    <row r="10" spans="1:20" x14ac:dyDescent="0.25">
      <c r="A10" s="1">
        <v>34790</v>
      </c>
      <c r="B10">
        <v>7.53</v>
      </c>
      <c r="C10">
        <v>8.09</v>
      </c>
      <c r="D10">
        <v>8.31</v>
      </c>
      <c r="E10">
        <v>7.27</v>
      </c>
      <c r="F10" s="2">
        <v>60736000</v>
      </c>
      <c r="G10">
        <f t="shared" si="0"/>
        <v>8.31</v>
      </c>
      <c r="H10">
        <f t="shared" si="1"/>
        <v>8.18</v>
      </c>
      <c r="I10">
        <f t="shared" si="2"/>
        <v>9.81</v>
      </c>
      <c r="J10">
        <f t="shared" si="3"/>
        <v>7.01</v>
      </c>
      <c r="K10">
        <f t="shared" si="6"/>
        <v>9.81</v>
      </c>
      <c r="L10">
        <f t="shared" si="7"/>
        <v>6.84</v>
      </c>
      <c r="M10" s="4">
        <f t="shared" ca="1" si="8"/>
        <v>6.4079422382671476</v>
      </c>
      <c r="N10" s="4">
        <f t="shared" ref="N10:P10" ca="1" si="16">(IF(M10&gt;0,1,0)*ABS(M10)^(1/M$2)-1)*100</f>
        <v>44.991892219917773</v>
      </c>
      <c r="O10" s="4">
        <f t="shared" ca="1" si="10"/>
        <v>4.9879663056558368</v>
      </c>
      <c r="P10" s="4">
        <f t="shared" ref="P10:R10" ca="1" si="17">(IF(O10&gt;0,1,0)*ABS(O10)^(1/O$2)-1)*100</f>
        <v>17.433593634047241</v>
      </c>
      <c r="Q10" s="4">
        <f t="shared" ca="1" si="12"/>
        <v>6.3044524669073398</v>
      </c>
      <c r="R10" s="4">
        <f t="shared" ref="R10:T10" ca="1" si="18">(IF(Q10&gt;0,1,0)*ABS(Q10)^(1/Q$2)-1)*100</f>
        <v>13.060219680820605</v>
      </c>
      <c r="S10" s="4">
        <f t="shared" ca="1" si="14"/>
        <v>14.703971119133573</v>
      </c>
      <c r="T10" s="4">
        <f t="shared" ref="T10" ca="1" si="19">(IF(S10&gt;0,1,0)*ABS(S10)^(1/S$2)-1)*100</f>
        <v>14.385699419904219</v>
      </c>
    </row>
    <row r="11" spans="1:20" x14ac:dyDescent="0.25">
      <c r="A11" s="1">
        <v>34820</v>
      </c>
      <c r="B11">
        <v>8.09</v>
      </c>
      <c r="C11">
        <v>7.53</v>
      </c>
      <c r="D11">
        <v>8.2200000000000006</v>
      </c>
      <c r="E11">
        <v>7.1</v>
      </c>
      <c r="F11" s="2">
        <v>62916000</v>
      </c>
      <c r="G11">
        <f t="shared" si="0"/>
        <v>9.81</v>
      </c>
      <c r="H11">
        <f t="shared" si="1"/>
        <v>8.2200000000000006</v>
      </c>
      <c r="I11">
        <f t="shared" si="2"/>
        <v>9.81</v>
      </c>
      <c r="J11">
        <f t="shared" si="3"/>
        <v>8.18</v>
      </c>
      <c r="K11">
        <f t="shared" si="6"/>
        <v>9.81</v>
      </c>
      <c r="L11">
        <f t="shared" si="7"/>
        <v>6.84</v>
      </c>
      <c r="M11" s="4">
        <f t="shared" ca="1" si="8"/>
        <v>6.4525547445255471</v>
      </c>
      <c r="N11" s="4">
        <f t="shared" ref="N11:P11" ca="1" si="20">(IF(M11&gt;0,1,0)*ABS(M11)^(1/M$2)-1)*100</f>
        <v>45.193220909546113</v>
      </c>
      <c r="O11" s="4">
        <f t="shared" ca="1" si="10"/>
        <v>5.6520681265206809</v>
      </c>
      <c r="P11" s="4">
        <f t="shared" ref="P11:R11" ca="1" si="21">(IF(O11&gt;0,1,0)*ABS(O11)^(1/O$2)-1)*100</f>
        <v>18.910646083308812</v>
      </c>
      <c r="Q11" s="4">
        <f t="shared" ca="1" si="12"/>
        <v>6.3844282238442824</v>
      </c>
      <c r="R11" s="4">
        <f t="shared" ref="R11:T11" ca="1" si="22">(IF(Q11&gt;0,1,0)*ABS(Q11)^(1/Q$2)-1)*100</f>
        <v>13.155274000626505</v>
      </c>
      <c r="S11" s="4">
        <f t="shared" ca="1" si="14"/>
        <v>14.997566909975667</v>
      </c>
      <c r="T11" s="4">
        <f t="shared" ref="T11" ca="1" si="23">(IF(S11&gt;0,1,0)*ABS(S11)^(1/S$2)-1)*100</f>
        <v>14.498827765418486</v>
      </c>
    </row>
    <row r="12" spans="1:20" x14ac:dyDescent="0.25">
      <c r="A12" s="1">
        <v>34851</v>
      </c>
      <c r="B12">
        <v>9.77</v>
      </c>
      <c r="C12">
        <v>8.1300000000000008</v>
      </c>
      <c r="D12">
        <v>9.81</v>
      </c>
      <c r="E12">
        <v>7.59</v>
      </c>
      <c r="F12" s="2">
        <v>194581000</v>
      </c>
      <c r="G12">
        <f t="shared" si="0"/>
        <v>9.81</v>
      </c>
      <c r="H12">
        <f t="shared" si="1"/>
        <v>8.2200000000000006</v>
      </c>
      <c r="I12">
        <f t="shared" si="2"/>
        <v>9.81</v>
      </c>
      <c r="J12">
        <f t="shared" si="3"/>
        <v>8.2200000000000006</v>
      </c>
      <c r="K12">
        <f t="shared" si="6"/>
        <v>9.81</v>
      </c>
      <c r="L12">
        <f t="shared" si="7"/>
        <v>6.74</v>
      </c>
      <c r="M12" s="4">
        <f t="shared" ca="1" si="8"/>
        <v>5.4067278287461766</v>
      </c>
      <c r="N12" s="4">
        <f t="shared" ref="N12:P12" ca="1" si="24">(IF(M12&gt;0,1,0)*ABS(M12)^(1/M$2)-1)*100</f>
        <v>40.147999069939999</v>
      </c>
      <c r="O12" s="4">
        <f t="shared" ca="1" si="10"/>
        <v>4.7818552497451572</v>
      </c>
      <c r="P12" s="4">
        <f t="shared" ref="P12:R12" ca="1" si="25">(IF(O12&gt;0,1,0)*ABS(O12)^(1/O$2)-1)*100</f>
        <v>16.939071864570778</v>
      </c>
      <c r="Q12" s="4">
        <f t="shared" ca="1" si="12"/>
        <v>5.1875637104994903</v>
      </c>
      <c r="R12" s="4">
        <f t="shared" ref="R12:T12" ca="1" si="26">(IF(Q12&gt;0,1,0)*ABS(Q12)^(1/Q$2)-1)*100</f>
        <v>11.600008984817279</v>
      </c>
      <c r="S12" s="4">
        <f t="shared" ca="1" si="14"/>
        <v>12.404689092762487</v>
      </c>
      <c r="T12" s="4">
        <f t="shared" ref="T12" ca="1" si="27">(IF(S12&gt;0,1,0)*ABS(S12)^(1/S$2)-1)*100</f>
        <v>13.417297357317048</v>
      </c>
    </row>
    <row r="13" spans="1:20" x14ac:dyDescent="0.25">
      <c r="A13" s="1">
        <v>34881</v>
      </c>
      <c r="B13">
        <v>8.02</v>
      </c>
      <c r="C13">
        <v>9.58</v>
      </c>
      <c r="D13">
        <v>9.6199999999999992</v>
      </c>
      <c r="E13">
        <v>7.55</v>
      </c>
      <c r="F13" s="2">
        <v>182556000</v>
      </c>
      <c r="G13">
        <f t="shared" si="0"/>
        <v>9.81</v>
      </c>
      <c r="H13">
        <f t="shared" si="1"/>
        <v>8.57</v>
      </c>
      <c r="I13">
        <f t="shared" si="2"/>
        <v>9.81</v>
      </c>
      <c r="J13">
        <f t="shared" si="3"/>
        <v>7.71</v>
      </c>
      <c r="K13">
        <f t="shared" si="6"/>
        <v>9.81</v>
      </c>
      <c r="L13">
        <f t="shared" si="7"/>
        <v>6.7</v>
      </c>
      <c r="M13" s="4">
        <f t="shared" ca="1" si="8"/>
        <v>4.6902286902286905</v>
      </c>
      <c r="N13" s="4">
        <f t="shared" ref="N13:P13" ca="1" si="28">(IF(M13&gt;0,1,0)*ABS(M13)^(1/M$2)-1)*100</f>
        <v>36.219350051980093</v>
      </c>
      <c r="O13" s="4">
        <f t="shared" ca="1" si="10"/>
        <v>4.9708939708939717</v>
      </c>
      <c r="P13" s="4">
        <f t="shared" ref="P13:R13" ca="1" si="29">(IF(O13&gt;0,1,0)*ABS(O13)^(1/O$2)-1)*100</f>
        <v>17.393337542920449</v>
      </c>
      <c r="Q13" s="4">
        <f t="shared" ca="1" si="12"/>
        <v>5.3097713097713104</v>
      </c>
      <c r="R13" s="4">
        <f t="shared" ref="R13:T13" ca="1" si="30">(IF(Q13&gt;0,1,0)*ABS(Q13)^(1/Q$2)-1)*100</f>
        <v>11.773380947180566</v>
      </c>
      <c r="S13" s="4">
        <f t="shared" ca="1" si="14"/>
        <v>12.669438669438669</v>
      </c>
      <c r="T13" s="4">
        <f t="shared" ref="T13" ca="1" si="31">(IF(S13&gt;0,1,0)*ABS(S13)^(1/S$2)-1)*100</f>
        <v>13.537118699905548</v>
      </c>
    </row>
    <row r="14" spans="1:20" x14ac:dyDescent="0.25">
      <c r="A14" s="1">
        <v>34912</v>
      </c>
      <c r="B14">
        <v>8.2200000000000006</v>
      </c>
      <c r="C14">
        <v>8.02</v>
      </c>
      <c r="D14">
        <v>8.57</v>
      </c>
      <c r="E14">
        <v>7.32</v>
      </c>
      <c r="F14" s="2">
        <v>155432000</v>
      </c>
      <c r="G14">
        <f t="shared" si="0"/>
        <v>9.6199999999999992</v>
      </c>
      <c r="H14">
        <f t="shared" si="1"/>
        <v>8.57</v>
      </c>
      <c r="I14">
        <f t="shared" si="2"/>
        <v>9.81</v>
      </c>
      <c r="J14">
        <f t="shared" si="3"/>
        <v>6.93</v>
      </c>
      <c r="K14">
        <f t="shared" si="6"/>
        <v>9.81</v>
      </c>
      <c r="L14">
        <f t="shared" si="7"/>
        <v>6.43</v>
      </c>
      <c r="M14" s="4">
        <f t="shared" ca="1" si="8"/>
        <v>5.2648774795799298</v>
      </c>
      <c r="N14" s="4">
        <f t="shared" ref="N14:P14" ca="1" si="32">(IF(M14&gt;0,1,0)*ABS(M14)^(1/M$2)-1)*100</f>
        <v>39.404776285153574</v>
      </c>
      <c r="O14" s="4">
        <f t="shared" ca="1" si="10"/>
        <v>5.6336056009334889</v>
      </c>
      <c r="P14" s="4">
        <f t="shared" ref="P14:R14" ca="1" si="33">(IF(O14&gt;0,1,0)*ABS(O14)^(1/O$2)-1)*100</f>
        <v>18.871746612240493</v>
      </c>
      <c r="Q14" s="4">
        <f t="shared" ca="1" si="12"/>
        <v>6.0828471411901983</v>
      </c>
      <c r="R14" s="4">
        <f t="shared" ref="R14:T14" ca="1" si="34">(IF(Q14&gt;0,1,0)*ABS(Q14)^(1/Q$2)-1)*100</f>
        <v>12.790830259376641</v>
      </c>
      <c r="S14" s="4">
        <f t="shared" ca="1" si="14"/>
        <v>14.344224037339558</v>
      </c>
      <c r="T14" s="4">
        <f t="shared" ref="T14" ca="1" si="35">(IF(S14&gt;0,1,0)*ABS(S14)^(1/S$2)-1)*100</f>
        <v>14.244119014625124</v>
      </c>
    </row>
    <row r="15" spans="1:20" x14ac:dyDescent="0.25">
      <c r="A15" s="1">
        <v>34943</v>
      </c>
      <c r="B15">
        <v>7.67</v>
      </c>
      <c r="C15">
        <v>8.26</v>
      </c>
      <c r="D15">
        <v>8.9600000000000009</v>
      </c>
      <c r="E15">
        <v>7.67</v>
      </c>
      <c r="F15" s="2">
        <v>88446000</v>
      </c>
      <c r="G15">
        <f t="shared" si="0"/>
        <v>8.9600000000000009</v>
      </c>
      <c r="H15">
        <f t="shared" si="1"/>
        <v>7.71</v>
      </c>
      <c r="I15">
        <f t="shared" si="2"/>
        <v>9.6199999999999992</v>
      </c>
      <c r="J15">
        <f t="shared" si="3"/>
        <v>6.74</v>
      </c>
      <c r="K15">
        <f t="shared" si="6"/>
        <v>9.81</v>
      </c>
      <c r="L15">
        <f t="shared" si="7"/>
        <v>6.19</v>
      </c>
      <c r="M15" s="4">
        <f t="shared" ca="1" si="8"/>
        <v>5.0357142857142847</v>
      </c>
      <c r="N15" s="4">
        <f t="shared" ref="N15:P15" ca="1" si="36">(IF(M15&gt;0,1,0)*ABS(M15)^(1/M$2)-1)*100</f>
        <v>38.169509630028031</v>
      </c>
      <c r="O15" s="4">
        <f t="shared" ca="1" si="10"/>
        <v>5.3883928571428568</v>
      </c>
      <c r="P15" s="4">
        <f t="shared" ref="P15:R15" ca="1" si="37">(IF(O15&gt;0,1,0)*ABS(O15)^(1/O$2)-1)*100</f>
        <v>18.343913055346729</v>
      </c>
      <c r="Q15" s="4">
        <f t="shared" ca="1" si="12"/>
        <v>5.9531249999999991</v>
      </c>
      <c r="R15" s="4">
        <f t="shared" ref="R15:T15" ca="1" si="38">(IF(Q15&gt;0,1,0)*ABS(Q15)^(1/Q$2)-1)*100</f>
        <v>12.628854413766156</v>
      </c>
      <c r="S15" s="4">
        <f t="shared" ca="1" si="14"/>
        <v>13.676339285714283</v>
      </c>
      <c r="T15" s="4">
        <f t="shared" ref="T15" ca="1" si="39">(IF(S15&gt;0,1,0)*ABS(S15)^(1/S$2)-1)*100</f>
        <v>13.972085001749335</v>
      </c>
    </row>
    <row r="16" spans="1:20" x14ac:dyDescent="0.25">
      <c r="A16" s="1">
        <v>34973</v>
      </c>
      <c r="B16">
        <v>6.54</v>
      </c>
      <c r="C16">
        <v>7.59</v>
      </c>
      <c r="D16">
        <v>7.71</v>
      </c>
      <c r="E16">
        <v>6.54</v>
      </c>
      <c r="F16" s="2">
        <v>66567000</v>
      </c>
      <c r="G16">
        <f t="shared" si="0"/>
        <v>8.9600000000000009</v>
      </c>
      <c r="H16">
        <f t="shared" si="1"/>
        <v>6.93</v>
      </c>
      <c r="I16">
        <f t="shared" si="2"/>
        <v>8.9600000000000009</v>
      </c>
      <c r="J16">
        <f t="shared" si="3"/>
        <v>6.7</v>
      </c>
      <c r="K16">
        <f t="shared" si="6"/>
        <v>9.81</v>
      </c>
      <c r="L16">
        <f t="shared" si="7"/>
        <v>6.19</v>
      </c>
      <c r="M16" s="4">
        <f t="shared" ca="1" si="8"/>
        <v>5.7898832684824901</v>
      </c>
      <c r="N16" s="4">
        <f t="shared" ref="N16:P16" ca="1" si="40">(IF(M16&gt;0,1,0)*ABS(M16)^(1/M$2)-1)*100</f>
        <v>42.080331450832986</v>
      </c>
      <c r="O16" s="4">
        <f t="shared" ca="1" si="10"/>
        <v>6.2619974059662775</v>
      </c>
      <c r="P16" s="4">
        <f t="shared" ref="P16:R16" ca="1" si="41">(IF(O16&gt;0,1,0)*ABS(O16)^(1/O$2)-1)*100</f>
        <v>20.135480109644121</v>
      </c>
      <c r="Q16" s="4">
        <f t="shared" ca="1" si="12"/>
        <v>7.0804150453955899</v>
      </c>
      <c r="R16" s="4">
        <f t="shared" ref="R16:T16" ca="1" si="42">(IF(Q16&gt;0,1,0)*ABS(Q16)^(1/Q$2)-1)*100</f>
        <v>13.938521883104716</v>
      </c>
      <c r="S16" s="4">
        <f t="shared" ca="1" si="14"/>
        <v>16.055771725032425</v>
      </c>
      <c r="T16" s="4">
        <f t="shared" ref="T16" ca="1" si="43">(IF(S16&gt;0,1,0)*ABS(S16)^(1/S$2)-1)*100</f>
        <v>14.88982270432928</v>
      </c>
    </row>
    <row r="17" spans="1:20" x14ac:dyDescent="0.25">
      <c r="A17" s="1">
        <v>35004</v>
      </c>
      <c r="B17">
        <v>6.46</v>
      </c>
      <c r="C17">
        <v>6.54</v>
      </c>
      <c r="D17">
        <v>6.93</v>
      </c>
      <c r="E17">
        <v>6</v>
      </c>
      <c r="F17" s="2">
        <v>56648000</v>
      </c>
      <c r="G17">
        <f t="shared" si="0"/>
        <v>7.71</v>
      </c>
      <c r="H17">
        <f t="shared" si="1"/>
        <v>6.74</v>
      </c>
      <c r="I17">
        <f t="shared" si="2"/>
        <v>8.9600000000000009</v>
      </c>
      <c r="J17">
        <f t="shared" si="3"/>
        <v>6.43</v>
      </c>
      <c r="K17">
        <f t="shared" si="6"/>
        <v>9.81</v>
      </c>
      <c r="L17">
        <f t="shared" si="7"/>
        <v>6.19</v>
      </c>
      <c r="M17" s="4">
        <f t="shared" ca="1" si="8"/>
        <v>6.337662337662338</v>
      </c>
      <c r="N17" s="4">
        <f t="shared" ref="N17:P17" ca="1" si="44">(IF(M17&gt;0,1,0)*ABS(M17)^(1/M$2)-1)*100</f>
        <v>44.672444386162312</v>
      </c>
      <c r="O17" s="4">
        <f t="shared" ca="1" si="10"/>
        <v>7.4660894660894668</v>
      </c>
      <c r="P17" s="4">
        <f t="shared" ref="P17:R17" ca="1" si="45">(IF(O17&gt;0,1,0)*ABS(O17)^(1/O$2)-1)*100</f>
        <v>22.267017649470432</v>
      </c>
      <c r="Q17" s="4">
        <f t="shared" ca="1" si="12"/>
        <v>7.9898989898989896</v>
      </c>
      <c r="R17" s="4">
        <f t="shared" ref="R17:T17" ca="1" si="46">(IF(Q17&gt;0,1,0)*ABS(Q17)^(1/Q$2)-1)*100</f>
        <v>14.860160619663819</v>
      </c>
      <c r="S17" s="4">
        <f t="shared" ca="1" si="14"/>
        <v>17.975468975468974</v>
      </c>
      <c r="T17" s="4">
        <f t="shared" ref="T17" ca="1" si="47">(IF(S17&gt;0,1,0)*ABS(S17)^(1/S$2)-1)*100</f>
        <v>15.540438512079691</v>
      </c>
    </row>
    <row r="18" spans="1:20" x14ac:dyDescent="0.25">
      <c r="A18" s="1">
        <v>35034</v>
      </c>
      <c r="B18">
        <v>6.66</v>
      </c>
      <c r="C18">
        <v>6.5</v>
      </c>
      <c r="D18">
        <v>6.74</v>
      </c>
      <c r="E18">
        <v>6.31</v>
      </c>
      <c r="F18" s="2">
        <v>51343000</v>
      </c>
      <c r="G18">
        <f t="shared" si="0"/>
        <v>6.93</v>
      </c>
      <c r="H18">
        <f t="shared" si="1"/>
        <v>6.7</v>
      </c>
      <c r="I18">
        <f t="shared" si="2"/>
        <v>7.71</v>
      </c>
      <c r="J18">
        <f t="shared" si="3"/>
        <v>6.19</v>
      </c>
      <c r="K18">
        <f t="shared" si="6"/>
        <v>9.6199999999999992</v>
      </c>
      <c r="L18">
        <f t="shared" si="7"/>
        <v>6.19</v>
      </c>
      <c r="M18" s="4">
        <f t="shared" ca="1" si="8"/>
        <v>6.5163204747774479</v>
      </c>
      <c r="N18" s="4">
        <f t="shared" ref="N18:P18" ca="1" si="48">(IF(M18&gt;0,1,0)*ABS(M18)^(1/M$2)-1)*100</f>
        <v>45.479060249474792</v>
      </c>
      <c r="O18" s="4">
        <f t="shared" ca="1" si="10"/>
        <v>7.6765578635014835</v>
      </c>
      <c r="P18" s="4">
        <f t="shared" ref="P18:R18" ca="1" si="49">(IF(O18&gt;0,1,0)*ABS(O18)^(1/O$2)-1)*100</f>
        <v>22.607391491067609</v>
      </c>
      <c r="Q18" s="4">
        <f t="shared" ca="1" si="12"/>
        <v>8.2433234421364983</v>
      </c>
      <c r="R18" s="4">
        <f t="shared" ref="R18:T18" ca="1" si="50">(IF(Q18&gt;0,1,0)*ABS(Q18)^(1/Q$2)-1)*100</f>
        <v>15.099513871309721</v>
      </c>
      <c r="S18" s="4">
        <f t="shared" ca="1" si="14"/>
        <v>18.510385756676559</v>
      </c>
      <c r="T18" s="4">
        <f t="shared" ref="T18" ca="1" si="51">(IF(S18&gt;0,1,0)*ABS(S18)^(1/S$2)-1)*100</f>
        <v>15.709967999317943</v>
      </c>
    </row>
    <row r="19" spans="1:20" x14ac:dyDescent="0.25">
      <c r="A19" s="1">
        <v>35065</v>
      </c>
      <c r="B19">
        <v>5.96</v>
      </c>
      <c r="C19">
        <v>6.7</v>
      </c>
      <c r="D19">
        <v>6.7</v>
      </c>
      <c r="E19">
        <v>5.76</v>
      </c>
      <c r="F19" s="2">
        <v>51040000</v>
      </c>
      <c r="G19">
        <f t="shared" si="0"/>
        <v>6.74</v>
      </c>
      <c r="H19">
        <f t="shared" si="1"/>
        <v>6.43</v>
      </c>
      <c r="I19">
        <f t="shared" si="2"/>
        <v>8.26</v>
      </c>
      <c r="J19">
        <f t="shared" si="3"/>
        <v>6.19</v>
      </c>
      <c r="K19">
        <f t="shared" si="6"/>
        <v>9.39</v>
      </c>
      <c r="L19">
        <f t="shared" si="7"/>
        <v>6.19</v>
      </c>
      <c r="M19" s="4">
        <f t="shared" ca="1" si="8"/>
        <v>6.5552238805970147</v>
      </c>
      <c r="N19" s="4">
        <f t="shared" ref="N19:P19" ca="1" si="52">(IF(M19&gt;0,1,0)*ABS(M19)^(1/M$2)-1)*100</f>
        <v>45.652353248703868</v>
      </c>
      <c r="O19" s="4">
        <f t="shared" ca="1" si="10"/>
        <v>7.7223880597014922</v>
      </c>
      <c r="P19" s="4">
        <f t="shared" ref="P19:R19" ca="1" si="53">(IF(O19&gt;0,1,0)*ABS(O19)^(1/O$2)-1)*100</f>
        <v>22.680394021574578</v>
      </c>
      <c r="Q19" s="4">
        <f t="shared" ca="1" si="12"/>
        <v>8.2985074626865654</v>
      </c>
      <c r="R19" s="4">
        <f t="shared" ref="R19:T19" ca="1" si="54">(IF(Q19&gt;0,1,0)*ABS(Q19)^(1/Q$2)-1)*100</f>
        <v>15.150722151522311</v>
      </c>
      <c r="S19" s="4">
        <f t="shared" ca="1" si="14"/>
        <v>18.626865671641792</v>
      </c>
      <c r="T19" s="4">
        <f t="shared" ref="T19" ca="1" si="55">(IF(S19&gt;0,1,0)*ABS(S19)^(1/S$2)-1)*100</f>
        <v>15.746265907203028</v>
      </c>
    </row>
    <row r="20" spans="1:20" x14ac:dyDescent="0.25">
      <c r="A20" s="1">
        <v>35096</v>
      </c>
      <c r="B20">
        <v>6.04</v>
      </c>
      <c r="C20">
        <v>6</v>
      </c>
      <c r="D20">
        <v>6.43</v>
      </c>
      <c r="E20">
        <v>5.8</v>
      </c>
      <c r="F20" s="2">
        <v>55153000</v>
      </c>
      <c r="G20">
        <f t="shared" si="0"/>
        <v>6.7</v>
      </c>
      <c r="H20">
        <f t="shared" si="1"/>
        <v>6.19</v>
      </c>
      <c r="I20">
        <f t="shared" si="2"/>
        <v>9.39</v>
      </c>
      <c r="J20">
        <f t="shared" si="3"/>
        <v>6.19</v>
      </c>
      <c r="K20">
        <f t="shared" si="6"/>
        <v>9.39</v>
      </c>
      <c r="L20">
        <f t="shared" si="7"/>
        <v>6.19</v>
      </c>
      <c r="M20" s="4">
        <f t="shared" ca="1" si="8"/>
        <v>6.8304821150855375</v>
      </c>
      <c r="N20" s="4">
        <f t="shared" ref="N20:P20" ca="1" si="56">(IF(M20&gt;0,1,0)*ABS(M20)^(1/M$2)-1)*100</f>
        <v>46.855518746347215</v>
      </c>
      <c r="O20" s="4">
        <f t="shared" ca="1" si="10"/>
        <v>8.0466562986003112</v>
      </c>
      <c r="P20" s="4">
        <f t="shared" ref="P20:R20" ca="1" si="57">(IF(O20&gt;0,1,0)*ABS(O20)^(1/O$2)-1)*100</f>
        <v>23.186054394052302</v>
      </c>
      <c r="Q20" s="4">
        <f t="shared" ca="1" si="12"/>
        <v>8.6889580093312588</v>
      </c>
      <c r="R20" s="4">
        <f t="shared" ref="R20:T20" ca="1" si="58">(IF(Q20&gt;0,1,0)*ABS(Q20)^(1/Q$2)-1)*100</f>
        <v>15.504218642278023</v>
      </c>
      <c r="S20" s="4">
        <f t="shared" ca="1" si="14"/>
        <v>19.451010886469675</v>
      </c>
      <c r="T20" s="4">
        <f t="shared" ref="T20" ca="1" si="59">(IF(S20&gt;0,1,0)*ABS(S20)^(1/S$2)-1)*100</f>
        <v>15.997093888089342</v>
      </c>
    </row>
    <row r="21" spans="1:20" x14ac:dyDescent="0.25">
      <c r="A21" s="1">
        <v>35125</v>
      </c>
      <c r="B21">
        <v>5.84</v>
      </c>
      <c r="C21">
        <v>6.07</v>
      </c>
      <c r="D21">
        <v>6.19</v>
      </c>
      <c r="E21">
        <v>4.9800000000000004</v>
      </c>
      <c r="F21" s="2">
        <v>92009000</v>
      </c>
      <c r="G21">
        <f t="shared" si="0"/>
        <v>8.26</v>
      </c>
      <c r="H21">
        <f t="shared" si="1"/>
        <v>6.19</v>
      </c>
      <c r="I21">
        <f t="shared" si="2"/>
        <v>9.39</v>
      </c>
      <c r="J21">
        <f t="shared" si="3"/>
        <v>6.19</v>
      </c>
      <c r="K21">
        <f t="shared" si="6"/>
        <v>9.39</v>
      </c>
      <c r="L21">
        <f t="shared" si="7"/>
        <v>6.19</v>
      </c>
      <c r="M21" s="4">
        <f t="shared" ca="1" si="8"/>
        <v>7.095315024232633</v>
      </c>
      <c r="N21" s="4">
        <f t="shared" ref="N21:P21" ca="1" si="60">(IF(M21&gt;0,1,0)*ABS(M21)^(1/M$2)-1)*100</f>
        <v>47.977040221190933</v>
      </c>
      <c r="O21" s="4">
        <f t="shared" ca="1" si="10"/>
        <v>8.358642972536348</v>
      </c>
      <c r="P21" s="4">
        <f t="shared" ref="P21:R21" ca="1" si="61">(IF(O21&gt;0,1,0)*ABS(O21)^(1/O$2)-1)*100</f>
        <v>23.6555397710571</v>
      </c>
      <c r="Q21" s="4">
        <f t="shared" ca="1" si="12"/>
        <v>9.0646203554119538</v>
      </c>
      <c r="R21" s="4">
        <f t="shared" ref="R21:T21" ca="1" si="62">(IF(Q21&gt;0,1,0)*ABS(Q21)^(1/Q$2)-1)*100</f>
        <v>15.830600531642913</v>
      </c>
      <c r="S21" s="4">
        <f t="shared" ca="1" si="14"/>
        <v>20.24394184168013</v>
      </c>
      <c r="T21" s="4">
        <f t="shared" ref="T21" ca="1" si="63">(IF(S21&gt;0,1,0)*ABS(S21)^(1/S$2)-1)*100</f>
        <v>16.22906764811658</v>
      </c>
    </row>
    <row r="22" spans="1:20" x14ac:dyDescent="0.25">
      <c r="A22" s="1">
        <v>35156</v>
      </c>
      <c r="B22">
        <v>8.02</v>
      </c>
      <c r="C22">
        <v>5.84</v>
      </c>
      <c r="D22">
        <v>8.26</v>
      </c>
      <c r="E22">
        <v>5.8</v>
      </c>
      <c r="F22" s="2">
        <v>247258000</v>
      </c>
      <c r="G22">
        <f t="shared" si="0"/>
        <v>9.39</v>
      </c>
      <c r="H22">
        <f t="shared" si="1"/>
        <v>6.19</v>
      </c>
      <c r="I22">
        <f t="shared" si="2"/>
        <v>9.39</v>
      </c>
      <c r="J22">
        <f t="shared" si="3"/>
        <v>6.19</v>
      </c>
      <c r="K22">
        <f t="shared" si="6"/>
        <v>9.39</v>
      </c>
      <c r="L22">
        <f t="shared" si="7"/>
        <v>6.19</v>
      </c>
      <c r="M22" s="4">
        <f t="shared" ca="1" si="8"/>
        <v>5.3171912832929786</v>
      </c>
      <c r="N22" s="4">
        <f t="shared" ref="N22:P22" ca="1" si="64">(IF(M22&gt;0,1,0)*ABS(M22)^(1/M$2)-1)*100</f>
        <v>39.68071737464318</v>
      </c>
      <c r="O22" s="4">
        <f t="shared" ca="1" si="10"/>
        <v>6.345036319612591</v>
      </c>
      <c r="P22" s="4">
        <f t="shared" ref="P22:R22" ca="1" si="65">(IF(O22&gt;0,1,0)*ABS(O22)^(1/O$2)-1)*100</f>
        <v>20.293846275326509</v>
      </c>
      <c r="Q22" s="4">
        <f t="shared" ca="1" si="12"/>
        <v>6.6392251815980634</v>
      </c>
      <c r="R22" s="4">
        <f t="shared" ref="R22:T22" ca="1" si="66">(IF(Q22&gt;0,1,0)*ABS(Q22)^(1/Q$2)-1)*100</f>
        <v>13.450868944066663</v>
      </c>
      <c r="S22" s="4">
        <f t="shared" ca="1" si="14"/>
        <v>16.070217917675546</v>
      </c>
      <c r="T22" s="4">
        <f t="shared" ref="T22" ca="1" si="67">(IF(S22&gt;0,1,0)*ABS(S22)^(1/S$2)-1)*100</f>
        <v>14.894989106855693</v>
      </c>
    </row>
    <row r="23" spans="1:20" x14ac:dyDescent="0.25">
      <c r="A23" s="1">
        <v>35186</v>
      </c>
      <c r="B23">
        <v>7.92</v>
      </c>
      <c r="C23">
        <v>8.18</v>
      </c>
      <c r="D23">
        <v>9.39</v>
      </c>
      <c r="E23">
        <v>7.83</v>
      </c>
      <c r="F23" s="2">
        <v>309410000</v>
      </c>
      <c r="G23">
        <f t="shared" si="0"/>
        <v>9.39</v>
      </c>
      <c r="H23">
        <f t="shared" si="1"/>
        <v>8.26</v>
      </c>
      <c r="I23">
        <f t="shared" si="2"/>
        <v>9.39</v>
      </c>
      <c r="J23">
        <f t="shared" si="3"/>
        <v>6.19</v>
      </c>
      <c r="K23">
        <f t="shared" si="6"/>
        <v>9.39</v>
      </c>
      <c r="L23">
        <f t="shared" si="7"/>
        <v>6.19</v>
      </c>
      <c r="M23" s="4">
        <f t="shared" ca="1" si="8"/>
        <v>4.6773162939297119</v>
      </c>
      <c r="N23" s="4">
        <f t="shared" ref="N23:P23" ca="1" si="68">(IF(M23&gt;0,1,0)*ABS(M23)^(1/M$2)-1)*100</f>
        <v>36.144263803368126</v>
      </c>
      <c r="O23" s="4">
        <f t="shared" ca="1" si="10"/>
        <v>6.132055378061767</v>
      </c>
      <c r="P23" s="4">
        <f t="shared" ref="P23:R23" ca="1" si="69">(IF(O23&gt;0,1,0)*ABS(O23)^(1/O$2)-1)*100</f>
        <v>19.883829356353178</v>
      </c>
      <c r="Q23" s="4">
        <f t="shared" ca="1" si="12"/>
        <v>5.8903088391906282</v>
      </c>
      <c r="R23" s="4">
        <f t="shared" ref="R23:T23" ca="1" si="70">(IF(Q23&gt;0,1,0)*ABS(Q23)^(1/Q$2)-1)*100</f>
        <v>12.549232489026352</v>
      </c>
      <c r="S23" s="4">
        <f t="shared" ca="1" si="14"/>
        <v>14.282215122470713</v>
      </c>
      <c r="T23" s="4">
        <f t="shared" ref="T23" ca="1" si="71">(IF(S23&gt;0,1,0)*ABS(S23)^(1/S$2)-1)*100</f>
        <v>14.219374764459047</v>
      </c>
    </row>
    <row r="24" spans="1:20" x14ac:dyDescent="0.25">
      <c r="A24" s="1">
        <v>35217</v>
      </c>
      <c r="B24">
        <v>8.06</v>
      </c>
      <c r="C24">
        <v>7.92</v>
      </c>
      <c r="D24">
        <v>9.18</v>
      </c>
      <c r="E24">
        <v>7.71</v>
      </c>
      <c r="F24" s="2">
        <v>219863000</v>
      </c>
      <c r="G24">
        <f t="shared" si="0"/>
        <v>9.39</v>
      </c>
      <c r="H24">
        <f t="shared" si="1"/>
        <v>8.1999999999999993</v>
      </c>
      <c r="I24">
        <f t="shared" si="2"/>
        <v>9.39</v>
      </c>
      <c r="J24">
        <f t="shared" si="3"/>
        <v>7.92</v>
      </c>
      <c r="K24">
        <f t="shared" si="6"/>
        <v>9.39</v>
      </c>
      <c r="L24">
        <f t="shared" si="7"/>
        <v>6.19</v>
      </c>
      <c r="M24" s="4">
        <f t="shared" ca="1" si="8"/>
        <v>4.7843137254901968</v>
      </c>
      <c r="N24" s="4">
        <f t="shared" ref="N24:P24" ca="1" si="72">(IF(M24&gt;0,1,0)*ABS(M24)^(1/M$2)-1)*100</f>
        <v>36.761523478065115</v>
      </c>
      <c r="O24" s="4">
        <f t="shared" ca="1" si="10"/>
        <v>6.3638344226579528</v>
      </c>
      <c r="P24" s="4">
        <f t="shared" ref="P24:R24" ca="1" si="73">(IF(O24&gt;0,1,0)*ABS(O24)^(1/O$2)-1)*100</f>
        <v>20.329437671637063</v>
      </c>
      <c r="Q24" s="4">
        <f t="shared" ca="1" si="12"/>
        <v>6.8540305010893245</v>
      </c>
      <c r="R24" s="4">
        <f t="shared" ref="R24:T24" ca="1" si="74">(IF(Q24&gt;0,1,0)*ABS(Q24)^(1/Q$2)-1)*100</f>
        <v>13.6919552670123</v>
      </c>
      <c r="S24" s="4">
        <f t="shared" ca="1" si="14"/>
        <v>14.631808278867101</v>
      </c>
      <c r="T24" s="4">
        <f t="shared" ref="T24" ca="1" si="75">(IF(S24&gt;0,1,0)*ABS(S24)^(1/S$2)-1)*100</f>
        <v>14.357565180392751</v>
      </c>
    </row>
    <row r="25" spans="1:20" x14ac:dyDescent="0.25">
      <c r="A25" s="1">
        <v>35247</v>
      </c>
      <c r="B25">
        <v>7.08</v>
      </c>
      <c r="C25">
        <v>8.1300000000000008</v>
      </c>
      <c r="D25">
        <v>8.1999999999999993</v>
      </c>
      <c r="E25">
        <v>6.88</v>
      </c>
      <c r="F25" s="2">
        <v>241116000</v>
      </c>
      <c r="G25">
        <f t="shared" si="0"/>
        <v>9.18</v>
      </c>
      <c r="H25">
        <f t="shared" si="1"/>
        <v>7.92</v>
      </c>
      <c r="I25">
        <f t="shared" si="2"/>
        <v>9.39</v>
      </c>
      <c r="J25">
        <f t="shared" si="3"/>
        <v>7.85</v>
      </c>
      <c r="K25">
        <f t="shared" si="6"/>
        <v>9.39</v>
      </c>
      <c r="L25">
        <f t="shared" si="7"/>
        <v>6.19</v>
      </c>
      <c r="M25" s="4">
        <f t="shared" ca="1" si="8"/>
        <v>5.3560975609756101</v>
      </c>
      <c r="N25" s="4">
        <f t="shared" ref="N25:P25" ca="1" si="76">(IF(M25&gt;0,1,0)*ABS(M25)^(1/M$2)-1)*100</f>
        <v>39.884532518224482</v>
      </c>
      <c r="O25" s="4">
        <f t="shared" ca="1" si="10"/>
        <v>7.1243902439024396</v>
      </c>
      <c r="P25" s="4">
        <f t="shared" ref="P25:R25" ca="1" si="77">(IF(O25&gt;0,1,0)*ABS(O25)^(1/O$2)-1)*100</f>
        <v>21.695570232695548</v>
      </c>
      <c r="Q25" s="4">
        <f t="shared" ca="1" si="12"/>
        <v>7.7926829268292677</v>
      </c>
      <c r="R25" s="4">
        <f t="shared" ref="R25:T25" ca="1" si="78">(IF(Q25&gt;0,1,0)*ABS(Q25)^(1/Q$2)-1)*100</f>
        <v>14.66894065424178</v>
      </c>
      <c r="S25" s="4">
        <f t="shared" ca="1" si="14"/>
        <v>16.500000000000004</v>
      </c>
      <c r="T25" s="4">
        <f t="shared" ref="T25" ca="1" si="79">(IF(S25&gt;0,1,0)*ABS(S25)^(1/S$2)-1)*100</f>
        <v>15.046708300002942</v>
      </c>
    </row>
    <row r="26" spans="1:20" x14ac:dyDescent="0.25">
      <c r="A26" s="1">
        <v>35278</v>
      </c>
      <c r="B26">
        <v>7.78</v>
      </c>
      <c r="C26">
        <v>7.15</v>
      </c>
      <c r="D26">
        <v>7.92</v>
      </c>
      <c r="E26">
        <v>7.08</v>
      </c>
      <c r="F26" s="2">
        <v>159854000</v>
      </c>
      <c r="G26">
        <f t="shared" si="0"/>
        <v>8.1999999999999993</v>
      </c>
      <c r="H26">
        <f t="shared" si="1"/>
        <v>7.92</v>
      </c>
      <c r="I26">
        <f t="shared" si="2"/>
        <v>9.18</v>
      </c>
      <c r="J26">
        <f t="shared" si="3"/>
        <v>7.85</v>
      </c>
      <c r="K26">
        <f t="shared" si="6"/>
        <v>9.39</v>
      </c>
      <c r="L26">
        <f t="shared" si="7"/>
        <v>6.19</v>
      </c>
      <c r="M26" s="4">
        <f t="shared" ca="1" si="8"/>
        <v>5.5454545454545459</v>
      </c>
      <c r="N26" s="4">
        <f t="shared" ref="N26:P26" ca="1" si="80">(IF(M26&gt;0,1,0)*ABS(M26)^(1/M$2)-1)*100</f>
        <v>40.859917589291641</v>
      </c>
      <c r="O26" s="4">
        <f t="shared" ca="1" si="10"/>
        <v>7.3762626262626263</v>
      </c>
      <c r="P26" s="4">
        <f t="shared" ref="P26:R26" ca="1" si="81">(IF(O26&gt;0,1,0)*ABS(O26)^(1/O$2)-1)*100</f>
        <v>22.119111853136133</v>
      </c>
      <c r="Q26" s="4">
        <f t="shared" ca="1" si="12"/>
        <v>8.1035353535353529</v>
      </c>
      <c r="R26" s="4">
        <f t="shared" ref="R26:T26" ca="1" si="82">(IF(Q26&gt;0,1,0)*ABS(Q26)^(1/Q$2)-1)*100</f>
        <v>14.968350944935672</v>
      </c>
      <c r="S26" s="4">
        <f t="shared" ca="1" si="14"/>
        <v>18.255050505050505</v>
      </c>
      <c r="T26" s="4">
        <f t="shared" ref="T26" ca="1" si="83">(IF(S26&gt;0,1,0)*ABS(S26)^(1/S$2)-1)*100</f>
        <v>15.629634255316027</v>
      </c>
    </row>
    <row r="27" spans="1:20" x14ac:dyDescent="0.25">
      <c r="A27" s="1">
        <v>35309</v>
      </c>
      <c r="B27">
        <v>7.5</v>
      </c>
      <c r="C27">
        <v>7.71</v>
      </c>
      <c r="D27">
        <v>7.99</v>
      </c>
      <c r="E27">
        <v>7.29</v>
      </c>
      <c r="F27" s="2">
        <v>220150000</v>
      </c>
      <c r="G27">
        <f t="shared" si="0"/>
        <v>7.99</v>
      </c>
      <c r="H27">
        <f t="shared" si="1"/>
        <v>7.85</v>
      </c>
      <c r="I27">
        <f t="shared" si="2"/>
        <v>8.76</v>
      </c>
      <c r="J27">
        <f t="shared" si="3"/>
        <v>7.85</v>
      </c>
      <c r="K27">
        <f t="shared" si="6"/>
        <v>10.02</v>
      </c>
      <c r="L27">
        <f t="shared" si="7"/>
        <v>7.85</v>
      </c>
      <c r="M27" s="4">
        <f t="shared" ca="1" si="8"/>
        <v>5.4968710888610763</v>
      </c>
      <c r="N27" s="4">
        <f t="shared" ref="N27:P27" ca="1" si="84">(IF(M27&gt;0,1,0)*ABS(M27)^(1/M$2)-1)*100</f>
        <v>40.612234714206608</v>
      </c>
      <c r="O27" s="4">
        <f t="shared" ca="1" si="10"/>
        <v>7.3116395494367961</v>
      </c>
      <c r="P27" s="4">
        <f t="shared" ref="P27:R27" ca="1" si="85">(IF(O27&gt;0,1,0)*ABS(O27)^(1/O$2)-1)*100</f>
        <v>22.011699747667592</v>
      </c>
      <c r="Q27" s="4">
        <f t="shared" ca="1" si="12"/>
        <v>8.0237797246558191</v>
      </c>
      <c r="R27" s="4">
        <f t="shared" ref="R27:T27" ca="1" si="86">(IF(Q27&gt;0,1,0)*ABS(Q27)^(1/Q$2)-1)*100</f>
        <v>14.892567093026843</v>
      </c>
      <c r="S27" s="4">
        <f t="shared" ca="1" si="14"/>
        <v>18.774718397997496</v>
      </c>
      <c r="T27" s="4">
        <f t="shared" ref="T27" ca="1" si="87">(IF(S27&gt;0,1,0)*ABS(S27)^(1/S$2)-1)*100</f>
        <v>15.792031009385465</v>
      </c>
    </row>
    <row r="28" spans="1:20" x14ac:dyDescent="0.25">
      <c r="A28" s="1">
        <v>35339</v>
      </c>
      <c r="B28">
        <v>7.43</v>
      </c>
      <c r="C28">
        <v>7.5</v>
      </c>
      <c r="D28">
        <v>7.85</v>
      </c>
      <c r="E28">
        <v>7.29</v>
      </c>
      <c r="F28" s="2">
        <v>126310000</v>
      </c>
      <c r="G28">
        <f t="shared" si="0"/>
        <v>8.76</v>
      </c>
      <c r="H28">
        <f t="shared" si="1"/>
        <v>7.85</v>
      </c>
      <c r="I28">
        <f t="shared" si="2"/>
        <v>8.76</v>
      </c>
      <c r="J28">
        <f t="shared" si="3"/>
        <v>7.85</v>
      </c>
      <c r="K28">
        <f t="shared" si="6"/>
        <v>13.74</v>
      </c>
      <c r="L28">
        <f t="shared" si="7"/>
        <v>7.85</v>
      </c>
      <c r="M28" s="4">
        <f t="shared" ca="1" si="8"/>
        <v>5.5949044585987266</v>
      </c>
      <c r="N28" s="4">
        <f t="shared" ref="N28:P28" ca="1" si="88">(IF(M28&gt;0,1,0)*ABS(M28)^(1/M$2)-1)*100</f>
        <v>41.110241439390258</v>
      </c>
      <c r="O28" s="4">
        <f t="shared" ca="1" si="10"/>
        <v>7.4420382165605101</v>
      </c>
      <c r="P28" s="4">
        <f t="shared" ref="P28:R28" ca="1" si="89">(IF(O28&gt;0,1,0)*ABS(O28)^(1/O$2)-1)*100</f>
        <v>22.22757335711767</v>
      </c>
      <c r="Q28" s="4">
        <f t="shared" ca="1" si="12"/>
        <v>8.1847133757961785</v>
      </c>
      <c r="R28" s="4">
        <f t="shared" ref="R28:T28" ca="1" si="90">(IF(Q28&gt;0,1,0)*ABS(Q28)^(1/Q$2)-1)*100</f>
        <v>15.044774812900963</v>
      </c>
      <c r="S28" s="4">
        <f t="shared" ca="1" si="14"/>
        <v>19.127388535031848</v>
      </c>
      <c r="T28" s="4">
        <f t="shared" ref="T28" ca="1" si="91">(IF(S28&gt;0,1,0)*ABS(S28)^(1/S$2)-1)*100</f>
        <v>15.899826008053019</v>
      </c>
    </row>
    <row r="29" spans="1:20" x14ac:dyDescent="0.25">
      <c r="A29" s="1">
        <v>35370</v>
      </c>
      <c r="B29">
        <v>8.1300000000000008</v>
      </c>
      <c r="C29">
        <v>7.57</v>
      </c>
      <c r="D29">
        <v>8.76</v>
      </c>
      <c r="E29">
        <v>7.57</v>
      </c>
      <c r="F29" s="2">
        <v>366448000</v>
      </c>
      <c r="G29">
        <f t="shared" si="0"/>
        <v>8.76</v>
      </c>
      <c r="H29">
        <f t="shared" si="1"/>
        <v>7.85</v>
      </c>
      <c r="I29">
        <f t="shared" si="2"/>
        <v>8.9700000000000006</v>
      </c>
      <c r="J29">
        <f t="shared" si="3"/>
        <v>7.85</v>
      </c>
      <c r="K29">
        <f t="shared" si="6"/>
        <v>17.100000000000001</v>
      </c>
      <c r="L29">
        <f t="shared" si="7"/>
        <v>7.85</v>
      </c>
      <c r="M29" s="4">
        <f t="shared" ca="1" si="8"/>
        <v>5.0639269406392691</v>
      </c>
      <c r="N29" s="4">
        <f t="shared" ref="N29:P29" ca="1" si="92">(IF(M29&gt;0,1,0)*ABS(M29)^(1/M$2)-1)*100</f>
        <v>38.323983136643982</v>
      </c>
      <c r="O29" s="4">
        <f t="shared" ca="1" si="10"/>
        <v>6.6689497716894977</v>
      </c>
      <c r="P29" s="4">
        <f t="shared" ref="P29:R29" ca="1" si="93">(IF(O29&gt;0,1,0)*ABS(O29)^(1/O$2)-1)*100</f>
        <v>20.894277644456061</v>
      </c>
      <c r="Q29" s="4">
        <f t="shared" ca="1" si="12"/>
        <v>7.230593607305936</v>
      </c>
      <c r="R29" s="4">
        <f t="shared" ref="R29:T29" ca="1" si="94">(IF(Q29&gt;0,1,0)*ABS(Q29)^(1/Q$2)-1)*100</f>
        <v>14.098060871484019</v>
      </c>
      <c r="S29" s="4">
        <f t="shared" ca="1" si="14"/>
        <v>17.036529680365298</v>
      </c>
      <c r="T29" s="4">
        <f t="shared" ref="T29" ca="1" si="95">(IF(S29&gt;0,1,0)*ABS(S29)^(1/S$2)-1)*100</f>
        <v>15.230927274797533</v>
      </c>
    </row>
    <row r="30" spans="1:20" x14ac:dyDescent="0.25">
      <c r="A30" s="1">
        <v>35400</v>
      </c>
      <c r="B30">
        <v>7.92</v>
      </c>
      <c r="C30">
        <v>8.27</v>
      </c>
      <c r="D30">
        <v>8.5500000000000007</v>
      </c>
      <c r="E30">
        <v>7.85</v>
      </c>
      <c r="F30" s="2">
        <v>127384000</v>
      </c>
      <c r="G30">
        <f t="shared" si="0"/>
        <v>8.76</v>
      </c>
      <c r="H30">
        <f t="shared" si="1"/>
        <v>8.27</v>
      </c>
      <c r="I30">
        <f t="shared" si="2"/>
        <v>10.02</v>
      </c>
      <c r="J30">
        <f t="shared" si="3"/>
        <v>7.85</v>
      </c>
      <c r="K30">
        <f t="shared" si="6"/>
        <v>27.34</v>
      </c>
      <c r="L30">
        <f t="shared" si="7"/>
        <v>7.85</v>
      </c>
      <c r="M30" s="4">
        <f t="shared" ca="1" si="8"/>
        <v>5.1883040935672513</v>
      </c>
      <c r="N30" s="4">
        <f t="shared" ref="N30:P30" ca="1" si="96">(IF(M30&gt;0,1,0)*ABS(M30)^(1/M$2)-1)*100</f>
        <v>38.996890432992323</v>
      </c>
      <c r="O30" s="4">
        <f t="shared" ca="1" si="10"/>
        <v>6.8327485380116952</v>
      </c>
      <c r="P30" s="4">
        <f t="shared" ref="P30:R30" ca="1" si="97">(IF(O30&gt;0,1,0)*ABS(O30)^(1/O$2)-1)*100</f>
        <v>21.187979223138864</v>
      </c>
      <c r="Q30" s="4">
        <f t="shared" ca="1" si="12"/>
        <v>7.4327485380116949</v>
      </c>
      <c r="R30" s="4">
        <f t="shared" ref="R30:T30" ca="1" si="98">(IF(Q30&gt;0,1,0)*ABS(Q30)^(1/Q$2)-1)*100</f>
        <v>14.308000841835632</v>
      </c>
      <c r="S30" s="4">
        <f t="shared" ca="1" si="14"/>
        <v>18.415204678362571</v>
      </c>
      <c r="T30" s="4">
        <f t="shared" ref="T30" ca="1" si="99">(IF(S30&gt;0,1,0)*ABS(S30)^(1/S$2)-1)*100</f>
        <v>15.680145850309923</v>
      </c>
    </row>
    <row r="31" spans="1:20" x14ac:dyDescent="0.25">
      <c r="A31" s="1">
        <v>35431</v>
      </c>
      <c r="B31">
        <v>7.92</v>
      </c>
      <c r="C31">
        <v>7.78</v>
      </c>
      <c r="D31">
        <v>8.27</v>
      </c>
      <c r="E31">
        <v>7.78</v>
      </c>
      <c r="F31" s="2">
        <v>160577000</v>
      </c>
      <c r="G31">
        <f t="shared" si="0"/>
        <v>8.9700000000000006</v>
      </c>
      <c r="H31">
        <f t="shared" si="1"/>
        <v>8.27</v>
      </c>
      <c r="I31">
        <f t="shared" si="2"/>
        <v>13.74</v>
      </c>
      <c r="J31">
        <f t="shared" si="3"/>
        <v>8.27</v>
      </c>
      <c r="K31">
        <f t="shared" si="6"/>
        <v>33.43</v>
      </c>
      <c r="L31">
        <f t="shared" si="7"/>
        <v>7.85</v>
      </c>
      <c r="M31" s="4">
        <f t="shared" ca="1" si="8"/>
        <v>5.3639661426844016</v>
      </c>
      <c r="N31" s="4">
        <f t="shared" ref="N31:P31" ca="1" si="100">(IF(M31&gt;0,1,0)*ABS(M31)^(1/M$2)-1)*100</f>
        <v>39.925608940929912</v>
      </c>
      <c r="O31" s="4">
        <f t="shared" ca="1" si="10"/>
        <v>7.0640870616686824</v>
      </c>
      <c r="P31" s="4">
        <f t="shared" ref="P31:R31" ca="1" si="101">(IF(O31&gt;0,1,0)*ABS(O31)^(1/O$2)-1)*100</f>
        <v>21.592168634399677</v>
      </c>
      <c r="Q31" s="4">
        <f t="shared" ca="1" si="12"/>
        <v>7.7182587666263602</v>
      </c>
      <c r="R31" s="4">
        <f t="shared" ref="R31:T31" ca="1" si="102">(IF(Q31&gt;0,1,0)*ABS(Q31)^(1/Q$2)-1)*100</f>
        <v>14.595603385389232</v>
      </c>
      <c r="S31" s="4">
        <f t="shared" ca="1" si="14"/>
        <v>20.402660217654173</v>
      </c>
      <c r="T31" s="4">
        <f t="shared" ref="T31" ca="1" si="103">(IF(S31&gt;0,1,0)*ABS(S31)^(1/S$2)-1)*100</f>
        <v>16.274462303396241</v>
      </c>
    </row>
    <row r="32" spans="1:20" x14ac:dyDescent="0.25">
      <c r="A32" s="1">
        <v>35462</v>
      </c>
      <c r="B32">
        <v>8.76</v>
      </c>
      <c r="C32">
        <v>8.1300000000000008</v>
      </c>
      <c r="D32">
        <v>8.9700000000000006</v>
      </c>
      <c r="E32">
        <v>8.06</v>
      </c>
      <c r="F32" s="2">
        <v>339126000</v>
      </c>
      <c r="G32">
        <f t="shared" si="0"/>
        <v>10.02</v>
      </c>
      <c r="H32">
        <f t="shared" si="1"/>
        <v>8.27</v>
      </c>
      <c r="I32">
        <f t="shared" si="2"/>
        <v>17.100000000000001</v>
      </c>
      <c r="J32">
        <f t="shared" si="3"/>
        <v>8.27</v>
      </c>
      <c r="K32">
        <f t="shared" si="6"/>
        <v>36.380000000000003</v>
      </c>
      <c r="L32">
        <f t="shared" si="7"/>
        <v>7.85</v>
      </c>
      <c r="M32" s="4">
        <f t="shared" ca="1" si="8"/>
        <v>4.9453734671125975</v>
      </c>
      <c r="N32" s="4">
        <f t="shared" ref="N32:P32" ca="1" si="104">(IF(M32&gt;0,1,0)*ABS(M32)^(1/M$2)-1)*100</f>
        <v>37.670160550232488</v>
      </c>
      <c r="O32" s="4">
        <f t="shared" ca="1" si="10"/>
        <v>6.6220735785953169</v>
      </c>
      <c r="P32" s="4">
        <f t="shared" ref="P32:R32" ca="1" si="105">(IF(O32&gt;0,1,0)*ABS(O32)^(1/O$2)-1)*100</f>
        <v>20.809030804020701</v>
      </c>
      <c r="Q32" s="4">
        <f t="shared" ca="1" si="12"/>
        <v>7.0379041248606455</v>
      </c>
      <c r="R32" s="4">
        <f t="shared" ref="R32:T32" ca="1" si="106">(IF(Q32&gt;0,1,0)*ABS(Q32)^(1/Q$2)-1)*100</f>
        <v>13.892787695625897</v>
      </c>
      <c r="S32" s="4">
        <f t="shared" ca="1" si="14"/>
        <v>19.011148272017834</v>
      </c>
      <c r="T32" s="4">
        <f t="shared" ref="T32" ca="1" si="107">(IF(S32&gt;0,1,0)*ABS(S32)^(1/S$2)-1)*100</f>
        <v>15.864506836849923</v>
      </c>
    </row>
    <row r="33" spans="1:20" x14ac:dyDescent="0.25">
      <c r="A33" s="1">
        <v>35490</v>
      </c>
      <c r="B33">
        <v>9.8800000000000008</v>
      </c>
      <c r="C33">
        <v>8.69</v>
      </c>
      <c r="D33">
        <v>10.02</v>
      </c>
      <c r="E33">
        <v>8.69</v>
      </c>
      <c r="F33" s="2">
        <v>597749000</v>
      </c>
      <c r="G33">
        <f t="shared" si="0"/>
        <v>13.74</v>
      </c>
      <c r="H33">
        <f t="shared" si="1"/>
        <v>8.9700000000000006</v>
      </c>
      <c r="I33">
        <f t="shared" si="2"/>
        <v>27.34</v>
      </c>
      <c r="J33">
        <f t="shared" si="3"/>
        <v>8.27</v>
      </c>
      <c r="K33">
        <f t="shared" si="6"/>
        <v>36.380000000000003</v>
      </c>
      <c r="L33">
        <f t="shared" si="7"/>
        <v>7.85</v>
      </c>
      <c r="M33" s="4">
        <f t="shared" ca="1" si="8"/>
        <v>4.0948103792415171</v>
      </c>
      <c r="N33" s="4">
        <f t="shared" ref="N33:P33" ca="1" si="108">(IF(M33&gt;0,1,0)*ABS(M33)^(1/M$2)-1)*100</f>
        <v>32.570458737644373</v>
      </c>
      <c r="O33" s="4">
        <f t="shared" ca="1" si="10"/>
        <v>6.0069860279441114</v>
      </c>
      <c r="P33" s="4">
        <f t="shared" ref="P33:R33" ca="1" si="109">(IF(O33&gt;0,1,0)*ABS(O33)^(1/O$2)-1)*100</f>
        <v>19.637040767116964</v>
      </c>
      <c r="Q33" s="4">
        <f t="shared" ca="1" si="12"/>
        <v>6.19560878243513</v>
      </c>
      <c r="R33" s="4">
        <f t="shared" ref="R33:T33" ca="1" si="110">(IF(Q33&gt;0,1,0)*ABS(Q33)^(1/Q$2)-1)*100</f>
        <v>12.929030342055592</v>
      </c>
      <c r="S33" s="4">
        <f t="shared" ca="1" si="14"/>
        <v>17.612774451097803</v>
      </c>
      <c r="T33" s="4">
        <f t="shared" ref="T33" ca="1" si="111">(IF(S33&gt;0,1,0)*ABS(S33)^(1/S$2)-1)*100</f>
        <v>15.422742376886811</v>
      </c>
    </row>
    <row r="34" spans="1:20" x14ac:dyDescent="0.25">
      <c r="A34" s="1">
        <v>35521</v>
      </c>
      <c r="B34">
        <v>13.18</v>
      </c>
      <c r="C34">
        <v>9.9499999999999993</v>
      </c>
      <c r="D34">
        <v>13.74</v>
      </c>
      <c r="E34">
        <v>9.81</v>
      </c>
      <c r="F34" s="2">
        <v>988574000</v>
      </c>
      <c r="G34">
        <f t="shared" si="0"/>
        <v>17.100000000000001</v>
      </c>
      <c r="H34">
        <f t="shared" si="1"/>
        <v>10.02</v>
      </c>
      <c r="I34">
        <f t="shared" si="2"/>
        <v>33.43</v>
      </c>
      <c r="J34">
        <f t="shared" si="3"/>
        <v>8.9700000000000006</v>
      </c>
      <c r="K34">
        <f t="shared" si="6"/>
        <v>36.380000000000003</v>
      </c>
      <c r="L34">
        <f t="shared" si="7"/>
        <v>8.27</v>
      </c>
      <c r="M34" s="4">
        <f t="shared" ca="1" si="8"/>
        <v>2.7438136826783115</v>
      </c>
      <c r="N34" s="4">
        <f t="shared" ref="N34:P34" ca="1" si="112">(IF(M34&gt;0,1,0)*ABS(M34)^(1/M$2)-1)*100</f>
        <v>22.368862640069874</v>
      </c>
      <c r="O34" s="4">
        <f t="shared" ca="1" si="10"/>
        <v>4.6040756914119356</v>
      </c>
      <c r="P34" s="4">
        <f t="shared" ref="P34:R34" ca="1" si="113">(IF(O34&gt;0,1,0)*ABS(O34)^(1/O$2)-1)*100</f>
        <v>16.496866901693409</v>
      </c>
      <c r="Q34" s="4">
        <f t="shared" ca="1" si="12"/>
        <v>4.3857350800582235</v>
      </c>
      <c r="R34" s="4">
        <f t="shared" ref="R34:T34" ca="1" si="114">(IF(Q34&gt;0,1,0)*ABS(Q34)^(1/Q$2)-1)*100</f>
        <v>10.357747181725575</v>
      </c>
      <c r="S34" s="4">
        <f t="shared" ca="1" si="14"/>
        <v>12.573508005822415</v>
      </c>
      <c r="T34" s="4">
        <f t="shared" ref="T34" ca="1" si="115">(IF(S34&gt;0,1,0)*ABS(S34)^(1/S$2)-1)*100</f>
        <v>13.493979226626806</v>
      </c>
    </row>
    <row r="35" spans="1:20" x14ac:dyDescent="0.25">
      <c r="A35" s="1">
        <v>35551</v>
      </c>
      <c r="B35">
        <v>16.75</v>
      </c>
      <c r="C35">
        <v>13.25</v>
      </c>
      <c r="D35">
        <v>17.100000000000001</v>
      </c>
      <c r="E35">
        <v>12.34</v>
      </c>
      <c r="F35" s="2">
        <v>1343224000</v>
      </c>
      <c r="G35">
        <f t="shared" si="0"/>
        <v>27.34</v>
      </c>
      <c r="H35">
        <f t="shared" si="1"/>
        <v>13.74</v>
      </c>
      <c r="I35">
        <f t="shared" si="2"/>
        <v>36.380000000000003</v>
      </c>
      <c r="J35">
        <f t="shared" si="3"/>
        <v>10.02</v>
      </c>
      <c r="K35">
        <f t="shared" si="6"/>
        <v>36.380000000000003</v>
      </c>
      <c r="L35">
        <f t="shared" si="7"/>
        <v>8.27</v>
      </c>
      <c r="M35" s="4">
        <f t="shared" ca="1" si="8"/>
        <v>2.0578947368421048</v>
      </c>
      <c r="N35" s="4">
        <f t="shared" ref="N35:P35" ca="1" si="116">(IF(M35&gt;0,1,0)*ABS(M35)^(1/M$2)-1)*100</f>
        <v>15.527302066129378</v>
      </c>
      <c r="O35" s="4">
        <f t="shared" ca="1" si="10"/>
        <v>3.6994152046783619</v>
      </c>
      <c r="P35" s="4">
        <f t="shared" ref="P35:R35" ca="1" si="117">(IF(O35&gt;0,1,0)*ABS(O35)^(1/O$2)-1)*100</f>
        <v>13.975972817872684</v>
      </c>
      <c r="Q35" s="4">
        <f t="shared" ca="1" si="12"/>
        <v>3.4444444444444442</v>
      </c>
      <c r="R35" s="4">
        <f t="shared" ref="R35:T35" ca="1" si="118">(IF(Q35&gt;0,1,0)*ABS(Q35)^(1/Q$2)-1)*100</f>
        <v>8.5945289022001603</v>
      </c>
      <c r="S35" s="4">
        <f t="shared" ca="1" si="14"/>
        <v>9.9064327485380108</v>
      </c>
      <c r="T35" s="4">
        <f t="shared" ref="T35" ca="1" si="119">(IF(S35&gt;0,1,0)*ABS(S35)^(1/S$2)-1)*100</f>
        <v>12.149118611829234</v>
      </c>
    </row>
    <row r="36" spans="1:20" x14ac:dyDescent="0.25">
      <c r="A36" s="1">
        <v>35582</v>
      </c>
      <c r="B36">
        <v>25.97</v>
      </c>
      <c r="C36">
        <v>16.82</v>
      </c>
      <c r="D36">
        <v>27.34</v>
      </c>
      <c r="E36">
        <v>16.68</v>
      </c>
      <c r="F36" s="2">
        <v>1285502000</v>
      </c>
      <c r="G36">
        <f t="shared" si="0"/>
        <v>33.43</v>
      </c>
      <c r="H36">
        <f t="shared" si="1"/>
        <v>17.100000000000001</v>
      </c>
      <c r="I36">
        <f t="shared" si="2"/>
        <v>36.380000000000003</v>
      </c>
      <c r="J36">
        <f t="shared" si="3"/>
        <v>13.74</v>
      </c>
      <c r="K36">
        <f t="shared" si="6"/>
        <v>36.380000000000003</v>
      </c>
      <c r="L36">
        <f t="shared" si="7"/>
        <v>8.27</v>
      </c>
      <c r="M36" s="4">
        <f t="shared" ca="1" si="8"/>
        <v>1.2871250914411119</v>
      </c>
      <c r="N36" s="4">
        <f t="shared" ref="N36:P36" ca="1" si="120">(IF(M36&gt;0,1,0)*ABS(M36)^(1/M$2)-1)*100</f>
        <v>5.177816678806435</v>
      </c>
      <c r="O36" s="4">
        <f t="shared" ca="1" si="10"/>
        <v>2.3138258961228968</v>
      </c>
      <c r="P36" s="4">
        <f t="shared" ref="P36:R36" ca="1" si="121">(IF(O36&gt;0,1,0)*ABS(O36)^(1/O$2)-1)*100</f>
        <v>8.7509520753421768</v>
      </c>
      <c r="Q36" s="4">
        <f t="shared" ca="1" si="12"/>
        <v>1.8090709583028528</v>
      </c>
      <c r="R36" s="4">
        <f t="shared" ref="R36:T36" ca="1" si="122">(IF(Q36&gt;0,1,0)*ABS(Q36)^(1/Q$2)-1)*100</f>
        <v>4.0312236384107969</v>
      </c>
      <c r="S36" s="4">
        <f t="shared" ca="1" si="14"/>
        <v>5.8215069495245064</v>
      </c>
      <c r="T36" s="4">
        <f t="shared" ref="T36" ca="1" si="123">(IF(S36&gt;0,1,0)*ABS(S36)^(1/S$2)-1)*100</f>
        <v>9.2073254243286939</v>
      </c>
    </row>
    <row r="37" spans="1:20" x14ac:dyDescent="0.25">
      <c r="A37" s="1">
        <v>35612</v>
      </c>
      <c r="B37">
        <v>32.590000000000003</v>
      </c>
      <c r="C37">
        <v>25.65</v>
      </c>
      <c r="D37">
        <v>33.43</v>
      </c>
      <c r="E37">
        <v>23.76</v>
      </c>
      <c r="F37" s="2">
        <v>1670049000</v>
      </c>
      <c r="G37">
        <f t="shared" si="0"/>
        <v>36.380000000000003</v>
      </c>
      <c r="H37">
        <f t="shared" si="1"/>
        <v>27.34</v>
      </c>
      <c r="I37">
        <f t="shared" si="2"/>
        <v>36.380000000000003</v>
      </c>
      <c r="J37">
        <f t="shared" si="3"/>
        <v>17.100000000000001</v>
      </c>
      <c r="K37">
        <f t="shared" si="6"/>
        <v>36.380000000000003</v>
      </c>
      <c r="L37">
        <f t="shared" si="7"/>
        <v>8.9700000000000006</v>
      </c>
      <c r="M37" s="4">
        <f t="shared" ca="1" si="8"/>
        <v>1.0526473227639843</v>
      </c>
      <c r="N37" s="4">
        <f t="shared" ref="N37:P37" ca="1" si="124">(IF(M37&gt;0,1,0)*ABS(M37)^(1/M$2)-1)*100</f>
        <v>1.0314481469940295</v>
      </c>
      <c r="O37" s="4">
        <f t="shared" ca="1" si="10"/>
        <v>1.8806461262339216</v>
      </c>
      <c r="P37" s="4">
        <f t="shared" ref="P37:R37" ca="1" si="125">(IF(O37&gt;0,1,0)*ABS(O37)^(1/O$2)-1)*100</f>
        <v>6.5198897772786868</v>
      </c>
      <c r="Q37" s="4">
        <f t="shared" ca="1" si="12"/>
        <v>1.3781034998504338</v>
      </c>
      <c r="R37" s="4">
        <f t="shared" ref="R37:T37" ca="1" si="126">(IF(Q37&gt;0,1,0)*ABS(Q37)^(1/Q$2)-1)*100</f>
        <v>2.1610753586619902</v>
      </c>
      <c r="S37" s="4">
        <f t="shared" ca="1" si="14"/>
        <v>4.5788214178881246</v>
      </c>
      <c r="T37" s="4">
        <f t="shared" ref="T37" ca="1" si="127">(IF(S37&gt;0,1,0)*ABS(S37)^(1/S$2)-1)*100</f>
        <v>7.9040350345285004</v>
      </c>
    </row>
    <row r="38" spans="1:20" x14ac:dyDescent="0.25">
      <c r="A38" s="1">
        <v>35643</v>
      </c>
      <c r="B38">
        <v>32.799999999999997</v>
      </c>
      <c r="C38">
        <v>32.17</v>
      </c>
      <c r="D38">
        <v>36.380000000000003</v>
      </c>
      <c r="E38">
        <v>29.02</v>
      </c>
      <c r="F38" s="2">
        <v>1144843000</v>
      </c>
      <c r="G38">
        <f t="shared" si="0"/>
        <v>36.380000000000003</v>
      </c>
      <c r="H38">
        <f t="shared" si="1"/>
        <v>33.43</v>
      </c>
      <c r="I38">
        <f t="shared" si="2"/>
        <v>36.380000000000003</v>
      </c>
      <c r="J38">
        <f t="shared" si="3"/>
        <v>27.34</v>
      </c>
      <c r="K38">
        <f t="shared" si="6"/>
        <v>36.380000000000003</v>
      </c>
      <c r="L38">
        <f t="shared" si="7"/>
        <v>10.02</v>
      </c>
      <c r="M38" s="4">
        <f t="shared" ca="1" si="8"/>
        <v>0.96728971962616805</v>
      </c>
      <c r="N38" s="4">
        <f t="shared" ref="N38:P38" ca="1" si="128">(IF(M38&gt;0,1,0)*ABS(M38)^(1/M$2)-1)*100</f>
        <v>-0.66293724590844594</v>
      </c>
      <c r="O38" s="4">
        <f t="shared" ca="1" si="10"/>
        <v>1.6871907641561297</v>
      </c>
      <c r="P38" s="4">
        <f t="shared" ref="P38:R38" ca="1" si="129">(IF(O38&gt;0,1,0)*ABS(O38)^(1/O$2)-1)*100</f>
        <v>5.3698638606588078</v>
      </c>
      <c r="Q38" s="4">
        <f t="shared" ca="1" si="12"/>
        <v>1.2292468389224847</v>
      </c>
      <c r="R38" s="4">
        <f t="shared" ref="R38:T38" ca="1" si="130">(IF(Q38&gt;0,1,0)*ABS(Q38)^(1/Q$2)-1)*100</f>
        <v>1.3855216425222583</v>
      </c>
      <c r="S38" s="4">
        <f t="shared" ca="1" si="14"/>
        <v>4.250137438152831</v>
      </c>
      <c r="T38" s="4">
        <f t="shared" ref="T38" ca="1" si="131">(IF(S38&gt;0,1,0)*ABS(S38)^(1/S$2)-1)*100</f>
        <v>7.5028922684101218</v>
      </c>
    </row>
    <row r="39" spans="1:20" x14ac:dyDescent="0.25">
      <c r="A39" s="1">
        <v>35674</v>
      </c>
      <c r="B39">
        <v>28.81</v>
      </c>
      <c r="C39">
        <v>34.06</v>
      </c>
      <c r="D39">
        <v>34.270000000000003</v>
      </c>
      <c r="E39">
        <v>27.13</v>
      </c>
      <c r="F39" s="2">
        <v>972345000</v>
      </c>
      <c r="G39">
        <f t="shared" si="0"/>
        <v>36.380000000000003</v>
      </c>
      <c r="H39">
        <f t="shared" si="1"/>
        <v>33.01</v>
      </c>
      <c r="I39">
        <f t="shared" si="2"/>
        <v>36.380000000000003</v>
      </c>
      <c r="J39">
        <f t="shared" si="3"/>
        <v>27.55</v>
      </c>
      <c r="K39">
        <f t="shared" si="6"/>
        <v>36.380000000000003</v>
      </c>
      <c r="L39">
        <f t="shared" si="7"/>
        <v>13.74</v>
      </c>
      <c r="M39" s="4">
        <f t="shared" ca="1" si="8"/>
        <v>0.99007878611030042</v>
      </c>
      <c r="N39" s="4">
        <f t="shared" ref="N39:P39" ca="1" si="132">(IF(M39&gt;0,1,0)*ABS(M39)^(1/M$2)-1)*100</f>
        <v>-0.19921644191484011</v>
      </c>
      <c r="O39" s="4">
        <f t="shared" ca="1" si="10"/>
        <v>1.7910709074992703</v>
      </c>
      <c r="P39" s="4">
        <f t="shared" ref="P39:R39" ca="1" si="133">(IF(O39&gt;0,1,0)*ABS(O39)^(1/O$2)-1)*100</f>
        <v>6.0013211081249462</v>
      </c>
      <c r="Q39" s="4">
        <f t="shared" ca="1" si="12"/>
        <v>1.3840093376130724</v>
      </c>
      <c r="R39" s="4">
        <f t="shared" ref="R39:T39" ca="1" si="134">(IF(Q39&gt;0,1,0)*ABS(Q39)^(1/Q$2)-1)*100</f>
        <v>2.1902044446699076</v>
      </c>
      <c r="S39" s="4">
        <f t="shared" ca="1" si="14"/>
        <v>4.6755179457251232</v>
      </c>
      <c r="T39" s="4">
        <f t="shared" ref="T39" ca="1" si="135">(IF(S39&gt;0,1,0)*ABS(S39)^(1/S$2)-1)*100</f>
        <v>8.016844585292592</v>
      </c>
    </row>
    <row r="40" spans="1:20" x14ac:dyDescent="0.25">
      <c r="A40" s="1">
        <v>35704</v>
      </c>
      <c r="B40">
        <v>20.5</v>
      </c>
      <c r="C40">
        <v>29.02</v>
      </c>
      <c r="D40">
        <v>33.01</v>
      </c>
      <c r="E40">
        <v>19.77</v>
      </c>
      <c r="F40" s="2">
        <v>1348451000</v>
      </c>
      <c r="G40">
        <f t="shared" si="0"/>
        <v>34.270000000000003</v>
      </c>
      <c r="H40">
        <f t="shared" si="1"/>
        <v>27.76</v>
      </c>
      <c r="I40">
        <f t="shared" si="2"/>
        <v>36.380000000000003</v>
      </c>
      <c r="J40">
        <f t="shared" si="3"/>
        <v>25.23</v>
      </c>
      <c r="K40">
        <f t="shared" si="6"/>
        <v>36.380000000000003</v>
      </c>
      <c r="L40">
        <f t="shared" si="7"/>
        <v>17.100000000000001</v>
      </c>
      <c r="M40" s="4">
        <f t="shared" ca="1" si="8"/>
        <v>1.0278703423205089</v>
      </c>
      <c r="N40" s="4">
        <f t="shared" ref="N40:P40" ca="1" si="136">(IF(M40&gt;0,1,0)*ABS(M40)^(1/M$2)-1)*100</f>
        <v>0.55129472589503514</v>
      </c>
      <c r="O40" s="4">
        <f t="shared" ca="1" si="10"/>
        <v>1.8594365343835204</v>
      </c>
      <c r="P40" s="4">
        <f t="shared" ref="P40:R40" ca="1" si="137">(IF(O40&gt;0,1,0)*ABS(O40)^(1/O$2)-1)*100</f>
        <v>6.399144485003494</v>
      </c>
      <c r="Q40" s="4">
        <f t="shared" ca="1" si="12"/>
        <v>1.4750075734625874</v>
      </c>
      <c r="R40" s="4">
        <f t="shared" ref="R40:T40" ca="1" si="138">(IF(Q40&gt;0,1,0)*ABS(Q40)^(1/Q$2)-1)*100</f>
        <v>2.6249479866664815</v>
      </c>
      <c r="S40" s="4">
        <f t="shared" ca="1" si="14"/>
        <v>4.8921538927597705</v>
      </c>
      <c r="T40" s="4">
        <f t="shared" ref="T40" ca="1" si="139">(IF(S40&gt;0,1,0)*ABS(S40)^(1/S$2)-1)*100</f>
        <v>8.2617406602841115</v>
      </c>
    </row>
    <row r="41" spans="1:20" x14ac:dyDescent="0.25">
      <c r="A41" s="1">
        <v>35735</v>
      </c>
      <c r="B41">
        <v>25.23</v>
      </c>
      <c r="C41">
        <v>21.03</v>
      </c>
      <c r="D41">
        <v>27.76</v>
      </c>
      <c r="E41">
        <v>21.03</v>
      </c>
      <c r="F41" s="2">
        <v>1168811000</v>
      </c>
      <c r="G41">
        <f t="shared" si="0"/>
        <v>33.01</v>
      </c>
      <c r="H41">
        <f t="shared" si="1"/>
        <v>27.55</v>
      </c>
      <c r="I41">
        <f t="shared" si="2"/>
        <v>36.380000000000003</v>
      </c>
      <c r="J41">
        <f t="shared" si="3"/>
        <v>25.23</v>
      </c>
      <c r="K41">
        <f t="shared" si="6"/>
        <v>36.380000000000003</v>
      </c>
      <c r="L41">
        <f t="shared" si="7"/>
        <v>25.23</v>
      </c>
      <c r="M41" s="4">
        <f t="shared" ca="1" si="8"/>
        <v>1.2222622478386167</v>
      </c>
      <c r="N41" s="4">
        <f t="shared" ref="N41:P41" ca="1" si="140">(IF(M41&gt;0,1,0)*ABS(M41)^(1/M$2)-1)*100</f>
        <v>4.0957214736885517</v>
      </c>
      <c r="O41" s="4">
        <f t="shared" ca="1" si="10"/>
        <v>2.2110951008645534</v>
      </c>
      <c r="P41" s="4">
        <f t="shared" ref="P41:R41" ca="1" si="141">(IF(O41&gt;0,1,0)*ABS(O41)^(1/O$2)-1)*100</f>
        <v>8.2581851418178864</v>
      </c>
      <c r="Q41" s="4">
        <f t="shared" ca="1" si="12"/>
        <v>1.9430835734870315</v>
      </c>
      <c r="R41" s="4">
        <f t="shared" ref="R41:T41" ca="1" si="142">(IF(Q41&gt;0,1,0)*ABS(Q41)^(1/Q$2)-1)*100</f>
        <v>4.5280299676135005</v>
      </c>
      <c r="S41" s="4">
        <f t="shared" ca="1" si="14"/>
        <v>6.510806916426513</v>
      </c>
      <c r="T41" s="4">
        <f t="shared" ref="T41" ca="1" si="143">(IF(S41&gt;0,1,0)*ABS(S41)^(1/S$2)-1)*100</f>
        <v>9.8200762237959704</v>
      </c>
    </row>
    <row r="42" spans="1:20" x14ac:dyDescent="0.25">
      <c r="A42" s="1">
        <v>35765</v>
      </c>
      <c r="B42">
        <v>23.55</v>
      </c>
      <c r="C42">
        <v>23.76</v>
      </c>
      <c r="D42">
        <v>27.55</v>
      </c>
      <c r="E42">
        <v>22.29</v>
      </c>
      <c r="F42" s="2">
        <v>765174000</v>
      </c>
      <c r="G42">
        <f t="shared" si="0"/>
        <v>27.76</v>
      </c>
      <c r="H42">
        <f t="shared" si="1"/>
        <v>25.23</v>
      </c>
      <c r="I42">
        <f t="shared" si="2"/>
        <v>36.380000000000003</v>
      </c>
      <c r="J42">
        <f t="shared" si="3"/>
        <v>25.23</v>
      </c>
      <c r="K42">
        <f t="shared" si="6"/>
        <v>36.380000000000003</v>
      </c>
      <c r="L42">
        <f t="shared" si="7"/>
        <v>25.23</v>
      </c>
      <c r="M42" s="4">
        <f t="shared" ca="1" si="8"/>
        <v>1.2315789473684211</v>
      </c>
      <c r="N42" s="4">
        <f t="shared" ref="N42:P42" ca="1" si="144">(IF(M42&gt;0,1,0)*ABS(M42)^(1/M$2)-1)*100</f>
        <v>4.2539338383631664</v>
      </c>
      <c r="O42" s="4">
        <f t="shared" ca="1" si="10"/>
        <v>2.2279491833030853</v>
      </c>
      <c r="P42" s="4">
        <f t="shared" ref="P42:R42" ca="1" si="145">(IF(O42&gt;0,1,0)*ABS(O42)^(1/O$2)-1)*100</f>
        <v>8.3404232979482842</v>
      </c>
      <c r="Q42" s="4">
        <f t="shared" ca="1" si="12"/>
        <v>1.9655172413793105</v>
      </c>
      <c r="R42" s="4">
        <f t="shared" ref="R42:T42" ca="1" si="146">(IF(Q42&gt;0,1,0)*ABS(Q42)^(1/Q$2)-1)*100</f>
        <v>4.6080541837671074</v>
      </c>
      <c r="S42" s="4">
        <f t="shared" ca="1" si="14"/>
        <v>6.840290381125226</v>
      </c>
      <c r="T42" s="4">
        <f t="shared" ref="T42" ca="1" si="147">(IF(S42&gt;0,1,0)*ABS(S42)^(1/S$2)-1)*100</f>
        <v>10.091484255659422</v>
      </c>
    </row>
    <row r="43" spans="1:20" x14ac:dyDescent="0.25">
      <c r="A43" s="1">
        <v>35796</v>
      </c>
      <c r="B43">
        <v>24.71</v>
      </c>
      <c r="C43">
        <v>23.97</v>
      </c>
      <c r="D43">
        <v>25.23</v>
      </c>
      <c r="E43">
        <v>21.03</v>
      </c>
      <c r="F43" s="2">
        <v>356969000</v>
      </c>
      <c r="G43">
        <f t="shared" si="0"/>
        <v>36.380000000000003</v>
      </c>
      <c r="H43">
        <f t="shared" si="1"/>
        <v>25.23</v>
      </c>
      <c r="I43">
        <f t="shared" si="2"/>
        <v>36.380000000000003</v>
      </c>
      <c r="J43">
        <f t="shared" si="3"/>
        <v>25.23</v>
      </c>
      <c r="K43">
        <f t="shared" si="6"/>
        <v>36.380000000000003</v>
      </c>
      <c r="L43">
        <f t="shared" si="7"/>
        <v>24.7</v>
      </c>
      <c r="M43" s="4">
        <f t="shared" ca="1" si="8"/>
        <v>1.3448275862068966</v>
      </c>
      <c r="N43" s="4">
        <f t="shared" ref="N43:P43" ca="1" si="148">(IF(M43&gt;0,1,0)*ABS(M43)^(1/M$2)-1)*100</f>
        <v>6.1043824021231208</v>
      </c>
      <c r="O43" s="4">
        <f t="shared" ca="1" si="10"/>
        <v>2.43281807372176</v>
      </c>
      <c r="P43" s="4">
        <f t="shared" ref="P43:R43" ca="1" si="149">(IF(O43&gt;0,1,0)*ABS(O43)^(1/O$2)-1)*100</f>
        <v>9.2976849914357285</v>
      </c>
      <c r="Q43" s="4">
        <f t="shared" ca="1" si="12"/>
        <v>2.3254062623860485</v>
      </c>
      <c r="R43" s="4">
        <f t="shared" ref="R43:T43" ca="1" si="150">(IF(Q43&gt;0,1,0)*ABS(Q43)^(1/Q$2)-1)*100</f>
        <v>5.7872325354238141</v>
      </c>
      <c r="S43" s="4">
        <f t="shared" ca="1" si="14"/>
        <v>7.561236623067777</v>
      </c>
      <c r="T43" s="4">
        <f t="shared" ref="T43" ca="1" si="151">(IF(S43&gt;0,1,0)*ABS(S43)^(1/S$2)-1)*100</f>
        <v>10.644451822321521</v>
      </c>
    </row>
    <row r="44" spans="1:20" x14ac:dyDescent="0.25">
      <c r="A44" s="1">
        <v>35827</v>
      </c>
      <c r="B44">
        <v>35.119999999999997</v>
      </c>
      <c r="C44">
        <v>26.39</v>
      </c>
      <c r="D44">
        <v>36.380000000000003</v>
      </c>
      <c r="E44">
        <v>26.39</v>
      </c>
      <c r="F44" s="2">
        <v>1578341000</v>
      </c>
      <c r="G44">
        <f t="shared" si="0"/>
        <v>36.380000000000003</v>
      </c>
      <c r="H44">
        <f t="shared" si="1"/>
        <v>25.23</v>
      </c>
      <c r="I44">
        <f t="shared" si="2"/>
        <v>36.380000000000003</v>
      </c>
      <c r="J44">
        <f t="shared" si="3"/>
        <v>25.23</v>
      </c>
      <c r="K44">
        <f t="shared" si="6"/>
        <v>36.380000000000003</v>
      </c>
      <c r="L44">
        <f t="shared" si="7"/>
        <v>24.09</v>
      </c>
      <c r="M44" s="4">
        <f t="shared" ca="1" si="8"/>
        <v>0.93265530511269923</v>
      </c>
      <c r="N44" s="4">
        <f t="shared" ref="N44:P44" ca="1" si="152">(IF(M44&gt;0,1,0)*ABS(M44)^(1/M$2)-1)*100</f>
        <v>-1.3847152710775301</v>
      </c>
      <c r="O44" s="4">
        <f t="shared" ca="1" si="10"/>
        <v>1.6871907641561297</v>
      </c>
      <c r="P44" s="4">
        <f t="shared" ref="P44:R44" ca="1" si="153">(IF(O44&gt;0,1,0)*ABS(O44)^(1/O$2)-1)*100</f>
        <v>5.3698638606588078</v>
      </c>
      <c r="Q44" s="4">
        <f t="shared" ca="1" si="12"/>
        <v>1.3062122045079714</v>
      </c>
      <c r="R44" s="4">
        <f t="shared" ref="R44:T44" ca="1" si="154">(IF(Q44&gt;0,1,0)*ABS(Q44)^(1/Q$2)-1)*100</f>
        <v>1.7968288439275115</v>
      </c>
      <c r="S44" s="4">
        <f t="shared" ca="1" si="14"/>
        <v>5.0197910940076964</v>
      </c>
      <c r="T44" s="4">
        <f t="shared" ref="T44" ca="1" si="155">(IF(S44&gt;0,1,0)*ABS(S44)^(1/S$2)-1)*100</f>
        <v>8.4012480041843354</v>
      </c>
    </row>
    <row r="45" spans="1:20" x14ac:dyDescent="0.25">
      <c r="A45" s="1">
        <v>35855</v>
      </c>
      <c r="B45">
        <v>34.06</v>
      </c>
      <c r="C45">
        <v>35.33</v>
      </c>
      <c r="D45">
        <v>35.54</v>
      </c>
      <c r="E45">
        <v>30.07</v>
      </c>
      <c r="F45" s="2">
        <v>873281000</v>
      </c>
      <c r="G45">
        <f t="shared" si="0"/>
        <v>36.380000000000003</v>
      </c>
      <c r="H45">
        <f t="shared" si="1"/>
        <v>34.49</v>
      </c>
      <c r="I45">
        <f t="shared" si="2"/>
        <v>36.380000000000003</v>
      </c>
      <c r="J45">
        <f t="shared" si="3"/>
        <v>25.23</v>
      </c>
      <c r="K45">
        <f t="shared" si="6"/>
        <v>36.380000000000003</v>
      </c>
      <c r="L45">
        <f t="shared" si="7"/>
        <v>20.73</v>
      </c>
      <c r="M45" s="4">
        <f t="shared" ca="1" si="8"/>
        <v>0.95469893078221724</v>
      </c>
      <c r="N45" s="4">
        <f t="shared" ref="N45:P45" ca="1" si="156">(IF(M45&gt;0,1,0)*ABS(M45)^(1/M$2)-1)*100</f>
        <v>-0.92289977345381136</v>
      </c>
      <c r="O45" s="4">
        <f t="shared" ca="1" si="10"/>
        <v>1.7270680922903772</v>
      </c>
      <c r="P45" s="4">
        <f t="shared" ref="P45:R45" ca="1" si="157">(IF(O45&gt;0,1,0)*ABS(O45)^(1/O$2)-1)*100</f>
        <v>5.6162992832353709</v>
      </c>
      <c r="Q45" s="4">
        <f t="shared" ca="1" si="12"/>
        <v>1.5267304445694991</v>
      </c>
      <c r="R45" s="4">
        <f t="shared" ref="R45:T45" ca="1" si="158">(IF(Q45&gt;0,1,0)*ABS(Q45)^(1/Q$2)-1)*100</f>
        <v>2.8610194787924703</v>
      </c>
      <c r="S45" s="4">
        <f t="shared" ca="1" si="14"/>
        <v>5.274620146314013</v>
      </c>
      <c r="T45" s="4">
        <f t="shared" ref="T45" ca="1" si="159">(IF(S45&gt;0,1,0)*ABS(S45)^(1/S$2)-1)*100</f>
        <v>8.6699730762417548</v>
      </c>
    </row>
    <row r="46" spans="1:20" x14ac:dyDescent="0.25">
      <c r="A46" s="1">
        <v>35886</v>
      </c>
      <c r="B46">
        <v>29.96</v>
      </c>
      <c r="C46">
        <v>34.49</v>
      </c>
      <c r="D46">
        <v>34.49</v>
      </c>
      <c r="E46">
        <v>29.02</v>
      </c>
      <c r="F46" s="2">
        <v>546518000</v>
      </c>
      <c r="G46">
        <f t="shared" si="0"/>
        <v>35.54</v>
      </c>
      <c r="H46">
        <f t="shared" si="1"/>
        <v>30.91</v>
      </c>
      <c r="I46">
        <f t="shared" si="2"/>
        <v>36.380000000000003</v>
      </c>
      <c r="J46">
        <f t="shared" si="3"/>
        <v>24.7</v>
      </c>
      <c r="K46">
        <f t="shared" si="6"/>
        <v>36.380000000000003</v>
      </c>
      <c r="L46">
        <f t="shared" si="7"/>
        <v>19.97</v>
      </c>
      <c r="M46" s="4">
        <f t="shared" ca="1" si="8"/>
        <v>0.98376340968396625</v>
      </c>
      <c r="N46" s="4">
        <f t="shared" ref="N46:P46" ca="1" si="160">(IF(M46&gt;0,1,0)*ABS(M46)^(1/M$2)-1)*100</f>
        <v>-0.32686160360470007</v>
      </c>
      <c r="O46" s="4">
        <f t="shared" ca="1" si="10"/>
        <v>1.6616410553783705</v>
      </c>
      <c r="P46" s="4">
        <f t="shared" ref="P46:R46" ca="1" si="161">(IF(O46&gt;0,1,0)*ABS(O46)^(1/O$2)-1)*100</f>
        <v>5.2092007573203425</v>
      </c>
      <c r="Q46" s="4">
        <f t="shared" ca="1" si="12"/>
        <v>1.6471440997390545</v>
      </c>
      <c r="R46" s="4">
        <f t="shared" ref="R46:T46" ca="1" si="162">(IF(Q46&gt;0,1,0)*ABS(Q46)^(1/Q$2)-1)*100</f>
        <v>3.382914894800404</v>
      </c>
      <c r="S46" s="4">
        <f t="shared" ca="1" si="14"/>
        <v>5.7265874166425048</v>
      </c>
      <c r="T46" s="4">
        <f t="shared" ref="T46" ca="1" si="163">(IF(S46&gt;0,1,0)*ABS(S46)^(1/S$2)-1)*100</f>
        <v>9.1175973507133143</v>
      </c>
    </row>
    <row r="47" spans="1:20" x14ac:dyDescent="0.25">
      <c r="A47" s="1">
        <v>35916</v>
      </c>
      <c r="B47">
        <v>25.55</v>
      </c>
      <c r="C47">
        <v>29.96</v>
      </c>
      <c r="D47">
        <v>30.91</v>
      </c>
      <c r="E47">
        <v>25.44</v>
      </c>
      <c r="F47" s="2">
        <v>450636000</v>
      </c>
      <c r="G47">
        <f t="shared" si="0"/>
        <v>34.49</v>
      </c>
      <c r="H47">
        <f t="shared" si="1"/>
        <v>25.76</v>
      </c>
      <c r="I47">
        <f t="shared" si="2"/>
        <v>35.54</v>
      </c>
      <c r="J47">
        <f t="shared" si="3"/>
        <v>24.09</v>
      </c>
      <c r="K47">
        <f t="shared" si="6"/>
        <v>36.380000000000003</v>
      </c>
      <c r="L47">
        <f t="shared" si="7"/>
        <v>19.97</v>
      </c>
      <c r="M47" s="4">
        <f t="shared" ca="1" si="8"/>
        <v>1.0977030087350372</v>
      </c>
      <c r="N47" s="4">
        <f t="shared" ref="N47:P47" ca="1" si="164">(IF(M47&gt;0,1,0)*ABS(M47)^(1/M$2)-1)*100</f>
        <v>1.8818848389265286</v>
      </c>
      <c r="O47" s="4">
        <f t="shared" ca="1" si="10"/>
        <v>1.7382724037528308</v>
      </c>
      <c r="P47" s="4">
        <f t="shared" ref="P47:R47" ca="1" si="165">(IF(O47&gt;0,1,0)*ABS(O47)^(1/O$2)-1)*100</f>
        <v>5.6846183838809905</v>
      </c>
      <c r="Q47" s="4">
        <f t="shared" ca="1" si="12"/>
        <v>2.1963765771594952</v>
      </c>
      <c r="R47" s="4">
        <f t="shared" ref="R47:T47" ca="1" si="166">(IF(Q47&gt;0,1,0)*ABS(Q47)^(1/Q$2)-1)*100</f>
        <v>5.3854012868612244</v>
      </c>
      <c r="S47" s="4">
        <f t="shared" ca="1" si="14"/>
        <v>6.505661598188289</v>
      </c>
      <c r="T47" s="4">
        <f t="shared" ref="T47" ca="1" si="167">(IF(S47&gt;0,1,0)*ABS(S47)^(1/S$2)-1)*100</f>
        <v>9.8157351991788655</v>
      </c>
    </row>
    <row r="48" spans="1:20" x14ac:dyDescent="0.25">
      <c r="A48" s="1">
        <v>35947</v>
      </c>
      <c r="B48">
        <v>21.65</v>
      </c>
      <c r="C48">
        <v>25.13</v>
      </c>
      <c r="D48">
        <v>25.76</v>
      </c>
      <c r="E48">
        <v>20.29</v>
      </c>
      <c r="F48" s="2">
        <v>827647000</v>
      </c>
      <c r="G48">
        <f t="shared" si="0"/>
        <v>30.91</v>
      </c>
      <c r="H48">
        <f t="shared" si="1"/>
        <v>24.7</v>
      </c>
      <c r="I48">
        <f t="shared" si="2"/>
        <v>34.49</v>
      </c>
      <c r="J48">
        <f t="shared" si="3"/>
        <v>20.73</v>
      </c>
      <c r="K48">
        <f t="shared" si="6"/>
        <v>36.380000000000003</v>
      </c>
      <c r="L48">
        <f t="shared" si="7"/>
        <v>19.97</v>
      </c>
      <c r="M48" s="4">
        <f t="shared" ca="1" si="8"/>
        <v>1.3171583850931676</v>
      </c>
      <c r="N48" s="4">
        <f t="shared" ref="N48:P48" ca="1" si="168">(IF(M48&gt;0,1,0)*ABS(M48)^(1/M$2)-1)*100</f>
        <v>5.6641345317467451</v>
      </c>
      <c r="O48" s="4">
        <f t="shared" ca="1" si="10"/>
        <v>1.9118788819875776</v>
      </c>
      <c r="P48" s="4">
        <f t="shared" ref="P48:R48" ca="1" si="169">(IF(O48&gt;0,1,0)*ABS(O48)^(1/O$2)-1)*100</f>
        <v>6.6954839453655213</v>
      </c>
      <c r="Q48" s="4">
        <f t="shared" ca="1" si="12"/>
        <v>2.8586956521739131</v>
      </c>
      <c r="R48" s="4">
        <f t="shared" ref="R48:T48" ca="1" si="170">(IF(Q48&gt;0,1,0)*ABS(Q48)^(1/Q$2)-1)*100</f>
        <v>7.2534311813562624</v>
      </c>
      <c r="S48" s="4">
        <f t="shared" ca="1" si="14"/>
        <v>8.0062111801242235</v>
      </c>
      <c r="T48" s="4">
        <f t="shared" ref="T48" ca="1" si="171">(IF(S48&gt;0,1,0)*ABS(S48)^(1/S$2)-1)*100</f>
        <v>10.961252953995837</v>
      </c>
    </row>
    <row r="49" spans="1:20" x14ac:dyDescent="0.25">
      <c r="A49" s="1">
        <v>35977</v>
      </c>
      <c r="B49">
        <v>23.78</v>
      </c>
      <c r="C49">
        <v>21.95</v>
      </c>
      <c r="D49">
        <v>24.7</v>
      </c>
      <c r="E49">
        <v>21.5</v>
      </c>
      <c r="F49" s="2">
        <v>657504000</v>
      </c>
      <c r="G49">
        <f t="shared" si="0"/>
        <v>25.76</v>
      </c>
      <c r="H49">
        <f t="shared" si="1"/>
        <v>24.09</v>
      </c>
      <c r="I49">
        <f t="shared" si="2"/>
        <v>30.91</v>
      </c>
      <c r="J49">
        <f t="shared" si="3"/>
        <v>19.97</v>
      </c>
      <c r="K49">
        <f t="shared" si="6"/>
        <v>36.380000000000003</v>
      </c>
      <c r="L49">
        <f t="shared" si="7"/>
        <v>19.97</v>
      </c>
      <c r="M49" s="4">
        <f t="shared" ca="1" si="8"/>
        <v>1.3736842105263158</v>
      </c>
      <c r="N49" s="4">
        <f t="shared" ref="N49:P49" ca="1" si="172">(IF(M49&gt;0,1,0)*ABS(M49)^(1/M$2)-1)*100</f>
        <v>6.555870478121828</v>
      </c>
      <c r="O49" s="4">
        <f t="shared" ca="1" si="10"/>
        <v>1.857085020242915</v>
      </c>
      <c r="P49" s="4">
        <f t="shared" ref="P49:R49" ca="1" si="173">(IF(O49&gt;0,1,0)*ABS(O49)^(1/O$2)-1)*100</f>
        <v>6.3856811810724334</v>
      </c>
      <c r="Q49" s="4">
        <f t="shared" ca="1" si="12"/>
        <v>3.1295546558704452</v>
      </c>
      <c r="R49" s="4">
        <f t="shared" ref="R49:T49" ca="1" si="174">(IF(Q49&gt;0,1,0)*ABS(Q49)^(1/Q$2)-1)*100</f>
        <v>7.9026645717481525</v>
      </c>
      <c r="S49" s="4">
        <f t="shared" ca="1" si="14"/>
        <v>8.3927125506072873</v>
      </c>
      <c r="T49" s="4">
        <f t="shared" ref="T49" ca="1" si="175">(IF(S49&gt;0,1,0)*ABS(S49)^(1/S$2)-1)*100</f>
        <v>11.223131222856741</v>
      </c>
    </row>
    <row r="50" spans="1:20" x14ac:dyDescent="0.25">
      <c r="A50" s="1">
        <v>36008</v>
      </c>
      <c r="B50">
        <v>18.75</v>
      </c>
      <c r="C50">
        <v>24.09</v>
      </c>
      <c r="D50">
        <v>24.09</v>
      </c>
      <c r="E50">
        <v>18.75</v>
      </c>
      <c r="F50" s="2">
        <v>508216000</v>
      </c>
      <c r="G50">
        <f t="shared" si="0"/>
        <v>24.7</v>
      </c>
      <c r="H50">
        <f t="shared" si="1"/>
        <v>20.73</v>
      </c>
      <c r="I50">
        <f t="shared" si="2"/>
        <v>25.76</v>
      </c>
      <c r="J50">
        <f t="shared" si="3"/>
        <v>19.97</v>
      </c>
      <c r="K50">
        <f t="shared" si="6"/>
        <v>35.54</v>
      </c>
      <c r="L50">
        <f t="shared" si="7"/>
        <v>19.97</v>
      </c>
      <c r="M50" s="4">
        <f t="shared" ca="1" si="8"/>
        <v>1.4084682440846825</v>
      </c>
      <c r="N50" s="4">
        <f t="shared" ref="N50:P50" ca="1" si="176">(IF(M50&gt;0,1,0)*ABS(M50)^(1/M$2)-1)*100</f>
        <v>7.0901216552921253</v>
      </c>
      <c r="O50" s="4">
        <f t="shared" ca="1" si="10"/>
        <v>1.9041095890410957</v>
      </c>
      <c r="P50" s="4">
        <f t="shared" ref="P50:R50" ca="1" si="177">(IF(O50&gt;0,1,0)*ABS(O50)^(1/O$2)-1)*100</f>
        <v>6.6520466618227081</v>
      </c>
      <c r="Q50" s="4">
        <f t="shared" ca="1" si="12"/>
        <v>3.2756330427563305</v>
      </c>
      <c r="R50" s="4">
        <f t="shared" ref="R50:T50" ca="1" si="178">(IF(Q50&gt;0,1,0)*ABS(Q50)^(1/Q$2)-1)*100</f>
        <v>8.2313352137629145</v>
      </c>
      <c r="S50" s="4">
        <f t="shared" ca="1" si="14"/>
        <v>8.5267745952677458</v>
      </c>
      <c r="T50" s="4">
        <f t="shared" ref="T50" ca="1" si="179">(IF(S50&gt;0,1,0)*ABS(S50)^(1/S$2)-1)*100</f>
        <v>11.311295961119772</v>
      </c>
    </row>
    <row r="51" spans="1:20" x14ac:dyDescent="0.25">
      <c r="A51" s="1">
        <v>36039</v>
      </c>
      <c r="B51">
        <v>20.12</v>
      </c>
      <c r="C51">
        <v>17.989999999999998</v>
      </c>
      <c r="D51">
        <v>20.73</v>
      </c>
      <c r="E51">
        <v>17.23</v>
      </c>
      <c r="F51" s="2">
        <v>513764000</v>
      </c>
      <c r="G51">
        <f t="shared" si="0"/>
        <v>24.09</v>
      </c>
      <c r="H51">
        <f t="shared" si="1"/>
        <v>19.97</v>
      </c>
      <c r="I51">
        <f t="shared" si="2"/>
        <v>25.61</v>
      </c>
      <c r="J51">
        <f t="shared" si="3"/>
        <v>19.97</v>
      </c>
      <c r="K51">
        <f t="shared" si="6"/>
        <v>34.49</v>
      </c>
      <c r="L51">
        <f t="shared" si="7"/>
        <v>19.97</v>
      </c>
      <c r="M51" s="4">
        <f t="shared" ca="1" si="8"/>
        <v>1.7260009647853354</v>
      </c>
      <c r="N51" s="4">
        <f t="shared" ref="N51:P51" ca="1" si="180">(IF(M51&gt;0,1,0)*ABS(M51)^(1/M$2)-1)*100</f>
        <v>11.534238589505797</v>
      </c>
      <c r="O51" s="4">
        <f t="shared" ca="1" si="10"/>
        <v>2.2127351664254702</v>
      </c>
      <c r="P51" s="4">
        <f t="shared" ref="P51:R51" ca="1" si="181">(IF(O51&gt;0,1,0)*ABS(O51)^(1/O$2)-1)*100</f>
        <v>8.2662124440023845</v>
      </c>
      <c r="Q51" s="4">
        <f t="shared" ca="1" si="12"/>
        <v>3.9686444766039553</v>
      </c>
      <c r="R51" s="4">
        <f t="shared" ref="R51:T51" ca="1" si="182">(IF(Q51&gt;0,1,0)*ABS(Q51)^(1/Q$2)-1)*100</f>
        <v>9.6249680199754106</v>
      </c>
      <c r="S51" s="4">
        <f t="shared" ca="1" si="14"/>
        <v>10.070911722141824</v>
      </c>
      <c r="T51" s="4">
        <f t="shared" ref="T51" ca="1" si="183">(IF(S51&gt;0,1,0)*ABS(S51)^(1/S$2)-1)*100</f>
        <v>12.241494176632294</v>
      </c>
    </row>
    <row r="52" spans="1:20" x14ac:dyDescent="0.25">
      <c r="A52" s="1">
        <v>36069</v>
      </c>
      <c r="B52">
        <v>19.97</v>
      </c>
      <c r="C52">
        <v>19.82</v>
      </c>
      <c r="D52">
        <v>19.97</v>
      </c>
      <c r="E52">
        <v>17.84</v>
      </c>
      <c r="F52" s="2">
        <v>263238000</v>
      </c>
      <c r="G52">
        <f t="shared" si="0"/>
        <v>25.61</v>
      </c>
      <c r="H52">
        <f t="shared" si="1"/>
        <v>19.97</v>
      </c>
      <c r="I52">
        <f t="shared" si="2"/>
        <v>27.14</v>
      </c>
      <c r="J52">
        <f t="shared" si="3"/>
        <v>19.97</v>
      </c>
      <c r="K52">
        <f t="shared" si="6"/>
        <v>36.89</v>
      </c>
      <c r="L52">
        <f t="shared" si="7"/>
        <v>19.97</v>
      </c>
      <c r="M52" s="4">
        <f t="shared" ca="1" si="8"/>
        <v>1.7916875312969456</v>
      </c>
      <c r="N52" s="4">
        <f t="shared" ref="N52:P52" ca="1" si="184">(IF(M52&gt;0,1,0)*ABS(M52)^(1/M$2)-1)*100</f>
        <v>12.370536478005434</v>
      </c>
      <c r="O52" s="4">
        <f t="shared" ca="1" si="10"/>
        <v>2.2969454181271907</v>
      </c>
      <c r="P52" s="4">
        <f t="shared" ref="P52:R52" ca="1" si="185">(IF(O52&gt;0,1,0)*ABS(O52)^(1/O$2)-1)*100</f>
        <v>8.6713513232713488</v>
      </c>
      <c r="Q52" s="4">
        <f t="shared" ca="1" si="12"/>
        <v>4.1577366049073614</v>
      </c>
      <c r="R52" s="4">
        <f t="shared" ref="R52:T52" ca="1" si="186">(IF(Q52&gt;0,1,0)*ABS(Q52)^(1/Q$2)-1)*100</f>
        <v>9.9656717453402877</v>
      </c>
      <c r="S52" s="4">
        <f t="shared" ca="1" si="14"/>
        <v>10.492238357536305</v>
      </c>
      <c r="T52" s="4">
        <f t="shared" ref="T52" ca="1" si="187">(IF(S52&gt;0,1,0)*ABS(S52)^(1/S$2)-1)*100</f>
        <v>12.471738300359236</v>
      </c>
    </row>
    <row r="53" spans="1:20" x14ac:dyDescent="0.25">
      <c r="A53" s="1">
        <v>36100</v>
      </c>
      <c r="B53">
        <v>23.93</v>
      </c>
      <c r="C53">
        <v>20.89</v>
      </c>
      <c r="D53">
        <v>25.61</v>
      </c>
      <c r="E53">
        <v>19.510000000000002</v>
      </c>
      <c r="F53" s="2">
        <v>848103000</v>
      </c>
      <c r="G53">
        <f t="shared" si="0"/>
        <v>25.61</v>
      </c>
      <c r="H53">
        <f t="shared" si="1"/>
        <v>19.97</v>
      </c>
      <c r="I53">
        <f t="shared" si="2"/>
        <v>27.29</v>
      </c>
      <c r="J53">
        <f t="shared" si="3"/>
        <v>19.97</v>
      </c>
      <c r="K53">
        <f t="shared" si="6"/>
        <v>37.5</v>
      </c>
      <c r="L53">
        <f t="shared" si="7"/>
        <v>19.97</v>
      </c>
      <c r="M53" s="4">
        <f t="shared" ca="1" si="8"/>
        <v>1.5876610698945723</v>
      </c>
      <c r="N53" s="4">
        <f t="shared" ref="N53:P53" ca="1" si="188">(IF(M53&gt;0,1,0)*ABS(M53)^(1/M$2)-1)*100</f>
        <v>9.686090955271176</v>
      </c>
      <c r="O53" s="4">
        <f t="shared" ca="1" si="10"/>
        <v>1.7910972276454509</v>
      </c>
      <c r="P53" s="4">
        <f t="shared" ref="P53:R53" ca="1" si="189">(IF(O53&gt;0,1,0)*ABS(O53)^(1/O$2)-1)*100</f>
        <v>6.0014768781620598</v>
      </c>
      <c r="Q53" s="4">
        <f t="shared" ca="1" si="12"/>
        <v>3.0218664584146819</v>
      </c>
      <c r="R53" s="4">
        <f t="shared" ref="R53:T53" ca="1" si="190">(IF(Q53&gt;0,1,0)*ABS(Q53)^(1/Q$2)-1)*100</f>
        <v>7.6510700874890869</v>
      </c>
      <c r="S53" s="4">
        <f t="shared" ca="1" si="14"/>
        <v>7.961343225302616</v>
      </c>
      <c r="T53" s="4">
        <f t="shared" ref="T53" ca="1" si="191">(IF(S53&gt;0,1,0)*ABS(S53)^(1/S$2)-1)*100</f>
        <v>10.930077746803724</v>
      </c>
    </row>
    <row r="54" spans="1:20" x14ac:dyDescent="0.25">
      <c r="A54" s="1">
        <v>36130</v>
      </c>
      <c r="B54">
        <v>21.65</v>
      </c>
      <c r="C54">
        <v>23.48</v>
      </c>
      <c r="D54">
        <v>25.46</v>
      </c>
      <c r="E54">
        <v>20.73</v>
      </c>
      <c r="F54" s="2">
        <v>478331000</v>
      </c>
      <c r="G54">
        <f t="shared" si="0"/>
        <v>27.14</v>
      </c>
      <c r="H54">
        <f t="shared" si="1"/>
        <v>25.46</v>
      </c>
      <c r="I54">
        <f t="shared" si="2"/>
        <v>33.840000000000003</v>
      </c>
      <c r="J54">
        <f t="shared" si="3"/>
        <v>19.97</v>
      </c>
      <c r="K54">
        <f t="shared" si="6"/>
        <v>49.32</v>
      </c>
      <c r="L54">
        <f t="shared" si="7"/>
        <v>19.97</v>
      </c>
      <c r="M54" s="4">
        <f t="shared" ca="1" si="8"/>
        <v>1.741948153967007</v>
      </c>
      <c r="N54" s="4">
        <f t="shared" ref="N54:P54" ca="1" si="192">(IF(M54&gt;0,1,0)*ABS(M54)^(1/M$2)-1)*100</f>
        <v>11.739582661081638</v>
      </c>
      <c r="O54" s="4">
        <f t="shared" ca="1" si="10"/>
        <v>1.8016496465043204</v>
      </c>
      <c r="P54" s="4">
        <f t="shared" ref="P54:R54" ca="1" si="193">(IF(O54&gt;0,1,0)*ABS(O54)^(1/O$2)-1)*100</f>
        <v>6.0637636935995998</v>
      </c>
      <c r="Q54" s="4">
        <f t="shared" ca="1" si="12"/>
        <v>3.0455616653574231</v>
      </c>
      <c r="R54" s="4">
        <f t="shared" ref="R54:T54" ca="1" si="194">(IF(Q54&gt;0,1,0)*ABS(Q54)^(1/Q$2)-1)*100</f>
        <v>7.7071397881177894</v>
      </c>
      <c r="S54" s="4">
        <f t="shared" ca="1" si="14"/>
        <v>8.0141398271798892</v>
      </c>
      <c r="T54" s="4">
        <f t="shared" ref="T54" ca="1" si="195">(IF(S54&gt;0,1,0)*ABS(S54)^(1/S$2)-1)*100</f>
        <v>10.966744684194317</v>
      </c>
    </row>
    <row r="55" spans="1:20" x14ac:dyDescent="0.25">
      <c r="A55" s="1">
        <v>36161</v>
      </c>
      <c r="B55">
        <v>25.76</v>
      </c>
      <c r="C55">
        <v>21.65</v>
      </c>
      <c r="D55">
        <v>27.14</v>
      </c>
      <c r="E55">
        <v>20.73</v>
      </c>
      <c r="F55" s="2">
        <v>923423000</v>
      </c>
      <c r="G55">
        <f t="shared" si="0"/>
        <v>27.29</v>
      </c>
      <c r="H55">
        <f t="shared" si="1"/>
        <v>25.46</v>
      </c>
      <c r="I55">
        <f t="shared" si="2"/>
        <v>36.89</v>
      </c>
      <c r="J55">
        <f t="shared" si="3"/>
        <v>25.46</v>
      </c>
      <c r="K55">
        <f t="shared" si="6"/>
        <v>49.32</v>
      </c>
      <c r="L55">
        <f t="shared" si="7"/>
        <v>19.97</v>
      </c>
      <c r="M55" s="4">
        <f t="shared" ca="1" si="8"/>
        <v>1.6768607221812821</v>
      </c>
      <c r="N55" s="4">
        <f t="shared" ref="N55:P55" ca="1" si="196">(IF(M55&gt;0,1,0)*ABS(M55)^(1/M$2)-1)*100</f>
        <v>10.891791170439635</v>
      </c>
      <c r="O55" s="4">
        <f t="shared" ca="1" si="10"/>
        <v>1.6901252763448782</v>
      </c>
      <c r="P55" s="4">
        <f t="shared" ref="P55:R55" ca="1" si="197">(IF(O55&gt;0,1,0)*ABS(O55)^(1/O$2)-1)*100</f>
        <v>5.3881763959583884</v>
      </c>
      <c r="Q55" s="4">
        <f t="shared" ca="1" si="12"/>
        <v>2.7951363301400147</v>
      </c>
      <c r="R55" s="4">
        <f t="shared" ref="R55:T55" ca="1" si="198">(IF(Q55&gt;0,1,0)*ABS(Q55)^(1/Q$2)-1)*100</f>
        <v>7.0927817737253429</v>
      </c>
      <c r="S55" s="4">
        <f t="shared" ca="1" si="14"/>
        <v>7.4561532792925576</v>
      </c>
      <c r="T55" s="4">
        <f t="shared" ref="T55" ca="1" si="199">(IF(S55&gt;0,1,0)*ABS(S55)^(1/S$2)-1)*100</f>
        <v>10.56705480655018</v>
      </c>
    </row>
    <row r="56" spans="1:20" x14ac:dyDescent="0.25">
      <c r="A56" s="1">
        <v>36192</v>
      </c>
      <c r="B56">
        <v>26.98</v>
      </c>
      <c r="C56">
        <v>25.15</v>
      </c>
      <c r="D56">
        <v>27.29</v>
      </c>
      <c r="E56">
        <v>23.63</v>
      </c>
      <c r="F56" s="2">
        <v>375136000</v>
      </c>
      <c r="G56">
        <f t="shared" si="0"/>
        <v>33.840000000000003</v>
      </c>
      <c r="H56">
        <f t="shared" si="1"/>
        <v>27.14</v>
      </c>
      <c r="I56">
        <f t="shared" si="2"/>
        <v>37.5</v>
      </c>
      <c r="J56">
        <f t="shared" si="3"/>
        <v>25.46</v>
      </c>
      <c r="K56">
        <f t="shared" si="6"/>
        <v>51.19</v>
      </c>
      <c r="L56">
        <f t="shared" si="7"/>
        <v>19.97</v>
      </c>
      <c r="M56" s="4">
        <f t="shared" ca="1" si="8"/>
        <v>1.6288017588860391</v>
      </c>
      <c r="N56" s="4">
        <f t="shared" ref="N56:P56" ca="1" si="200">(IF(M56&gt;0,1,0)*ABS(M56)^(1/M$2)-1)*100</f>
        <v>10.248742838442549</v>
      </c>
      <c r="O56" s="4">
        <f t="shared" ca="1" si="10"/>
        <v>1.6808354708684499</v>
      </c>
      <c r="P56" s="4">
        <f t="shared" ref="P56:R56" ca="1" si="201">(IF(O56&gt;0,1,0)*ABS(O56)^(1/O$2)-1)*100</f>
        <v>5.3301058070425844</v>
      </c>
      <c r="Q56" s="4">
        <f t="shared" ca="1" si="12"/>
        <v>2.774276291681935</v>
      </c>
      <c r="R56" s="4">
        <f t="shared" ref="R56:T56" ca="1" si="202">(IF(Q56&gt;0,1,0)*ABS(Q56)^(1/Q$2)-1)*100</f>
        <v>7.03931324439242</v>
      </c>
      <c r="S56" s="4">
        <f t="shared" ca="1" si="14"/>
        <v>7.4096738732136318</v>
      </c>
      <c r="T56" s="4">
        <f t="shared" ref="T56" ca="1" si="203">(IF(S56&gt;0,1,0)*ABS(S56)^(1/S$2)-1)*100</f>
        <v>10.532490268576611</v>
      </c>
    </row>
    <row r="57" spans="1:20" x14ac:dyDescent="0.25">
      <c r="A57" s="1">
        <v>36220</v>
      </c>
      <c r="B57">
        <v>31.71</v>
      </c>
      <c r="C57">
        <v>26.83</v>
      </c>
      <c r="D57">
        <v>33.840000000000003</v>
      </c>
      <c r="E57">
        <v>25.61</v>
      </c>
      <c r="F57" s="2">
        <v>865942000</v>
      </c>
      <c r="G57">
        <f t="shared" si="0"/>
        <v>36.89</v>
      </c>
      <c r="H57">
        <f t="shared" si="1"/>
        <v>27.29</v>
      </c>
      <c r="I57">
        <f t="shared" si="2"/>
        <v>49.32</v>
      </c>
      <c r="J57">
        <f t="shared" si="3"/>
        <v>27.14</v>
      </c>
      <c r="K57">
        <f t="shared" si="6"/>
        <v>53.63</v>
      </c>
      <c r="L57">
        <f t="shared" si="7"/>
        <v>19.97</v>
      </c>
      <c r="M57" s="4">
        <f t="shared" ca="1" si="8"/>
        <v>1.3135342789598108</v>
      </c>
      <c r="N57" s="4">
        <f t="shared" ref="N57:P57" ca="1" si="204">(IF(M57&gt;0,1,0)*ABS(M57)^(1/M$2)-1)*100</f>
        <v>5.6059243431053174</v>
      </c>
      <c r="O57" s="4">
        <f t="shared" ca="1" si="10"/>
        <v>1.3554964539007091</v>
      </c>
      <c r="P57" s="4">
        <f t="shared" ref="P57:R57" ca="1" si="205">(IF(O57&gt;0,1,0)*ABS(O57)^(1/O$2)-1)*100</f>
        <v>3.0884093610867192</v>
      </c>
      <c r="Q57" s="4">
        <f t="shared" ca="1" si="12"/>
        <v>2.1323877068557917</v>
      </c>
      <c r="R57" s="4">
        <f t="shared" ref="R57:T57" ca="1" si="206">(IF(Q57&gt;0,1,0)*ABS(Q57)^(1/Q$2)-1)*100</f>
        <v>5.1778796516118275</v>
      </c>
      <c r="S57" s="4">
        <f t="shared" ca="1" si="14"/>
        <v>5.7819148936170208</v>
      </c>
      <c r="T57" s="4">
        <f t="shared" ref="T57" ca="1" si="207">(IF(S57&gt;0,1,0)*ABS(S57)^(1/S$2)-1)*100</f>
        <v>9.1700689856884843</v>
      </c>
    </row>
    <row r="58" spans="1:20" x14ac:dyDescent="0.25">
      <c r="A58" s="1">
        <v>36251</v>
      </c>
      <c r="B58">
        <v>33.69</v>
      </c>
      <c r="C58">
        <v>31.71</v>
      </c>
      <c r="D58">
        <v>36.89</v>
      </c>
      <c r="E58">
        <v>31.56</v>
      </c>
      <c r="F58" s="2">
        <v>814553000</v>
      </c>
      <c r="G58">
        <f t="shared" si="0"/>
        <v>37.5</v>
      </c>
      <c r="H58">
        <f t="shared" si="1"/>
        <v>33.840000000000003</v>
      </c>
      <c r="I58">
        <f t="shared" si="2"/>
        <v>49.32</v>
      </c>
      <c r="J58">
        <f t="shared" si="3"/>
        <v>27.29</v>
      </c>
      <c r="K58">
        <f t="shared" si="6"/>
        <v>53.63</v>
      </c>
      <c r="L58">
        <f t="shared" si="7"/>
        <v>25.46</v>
      </c>
      <c r="M58" s="4">
        <f t="shared" ca="1" si="8"/>
        <v>1.1729465979940363</v>
      </c>
      <c r="N58" s="4">
        <f t="shared" ref="N58:P58" ca="1" si="208">(IF(M58&gt;0,1,0)*ABS(M58)^(1/M$2)-1)*100</f>
        <v>3.2418190700668204</v>
      </c>
      <c r="O58" s="4">
        <f t="shared" ca="1" si="10"/>
        <v>1.2434264028191921</v>
      </c>
      <c r="P58" s="4">
        <f t="shared" ref="P58:R58" ca="1" si="209">(IF(O58&gt;0,1,0)*ABS(O58)^(1/O$2)-1)*100</f>
        <v>2.2026151187320542</v>
      </c>
      <c r="Q58" s="4">
        <f t="shared" ca="1" si="12"/>
        <v>1.8734074274871237</v>
      </c>
      <c r="R58" s="4">
        <f t="shared" ref="R58:T58" ca="1" si="210">(IF(Q58&gt;0,1,0)*ABS(Q58)^(1/Q$2)-1)*100</f>
        <v>4.2738676844161771</v>
      </c>
      <c r="S58" s="4">
        <f t="shared" ca="1" si="14"/>
        <v>5.2211981566820276</v>
      </c>
      <c r="T58" s="4">
        <f t="shared" ref="T58" ca="1" si="211">(IF(S58&gt;0,1,0)*ABS(S58)^(1/S$2)-1)*100</f>
        <v>8.6146754429609516</v>
      </c>
    </row>
    <row r="59" spans="1:20" x14ac:dyDescent="0.25">
      <c r="A59" s="1">
        <v>36281</v>
      </c>
      <c r="B59">
        <v>35.67</v>
      </c>
      <c r="C59">
        <v>33.69</v>
      </c>
      <c r="D59">
        <v>37.5</v>
      </c>
      <c r="E59">
        <v>31.1</v>
      </c>
      <c r="F59" s="2">
        <v>707080000</v>
      </c>
      <c r="G59">
        <f t="shared" si="0"/>
        <v>49.32</v>
      </c>
      <c r="H59">
        <f t="shared" si="1"/>
        <v>36.89</v>
      </c>
      <c r="I59">
        <f t="shared" si="2"/>
        <v>51.19</v>
      </c>
      <c r="J59">
        <f t="shared" si="3"/>
        <v>33.840000000000003</v>
      </c>
      <c r="K59">
        <f t="shared" si="6"/>
        <v>59.63</v>
      </c>
      <c r="L59">
        <f t="shared" si="7"/>
        <v>25.46</v>
      </c>
      <c r="M59" s="4">
        <f t="shared" ca="1" si="8"/>
        <v>1.1053333333333335</v>
      </c>
      <c r="N59" s="4">
        <f t="shared" ref="N59:P59" ca="1" si="212">(IF(M59&gt;0,1,0)*ABS(M59)^(1/M$2)-1)*100</f>
        <v>2.0231323900097298</v>
      </c>
      <c r="O59" s="4">
        <f t="shared" ca="1" si="10"/>
        <v>1.2231999999999998</v>
      </c>
      <c r="P59" s="4">
        <f t="shared" ref="P59:R59" ca="1" si="213">(IF(O59&gt;0,1,0)*ABS(O59)^(1/O$2)-1)*100</f>
        <v>2.0351358974779687</v>
      </c>
      <c r="Q59" s="4">
        <f t="shared" ca="1" si="12"/>
        <v>1.8266666666666667</v>
      </c>
      <c r="R59" s="4">
        <f t="shared" ref="R59:T59" ca="1" si="214">(IF(Q59&gt;0,1,0)*ABS(Q59)^(1/Q$2)-1)*100</f>
        <v>4.0983758291976979</v>
      </c>
      <c r="S59" s="4">
        <f t="shared" ca="1" si="14"/>
        <v>5.12</v>
      </c>
      <c r="T59" s="4">
        <f t="shared" ref="T59" ca="1" si="215">(IF(S59&gt;0,1,0)*ABS(S59)^(1/S$2)-1)*100</f>
        <v>8.5084345710023221</v>
      </c>
    </row>
    <row r="60" spans="1:20" x14ac:dyDescent="0.25">
      <c r="A60" s="1">
        <v>36312</v>
      </c>
      <c r="B60">
        <v>46.32</v>
      </c>
      <c r="C60">
        <v>35.520000000000003</v>
      </c>
      <c r="D60">
        <v>49.32</v>
      </c>
      <c r="E60">
        <v>35.06</v>
      </c>
      <c r="F60" s="2">
        <v>1256313000</v>
      </c>
      <c r="G60">
        <f t="shared" si="0"/>
        <v>49.32</v>
      </c>
      <c r="H60">
        <f t="shared" si="1"/>
        <v>37.5</v>
      </c>
      <c r="I60">
        <f t="shared" si="2"/>
        <v>53.63</v>
      </c>
      <c r="J60">
        <f t="shared" si="3"/>
        <v>36.89</v>
      </c>
      <c r="K60">
        <f t="shared" si="6"/>
        <v>64.13</v>
      </c>
      <c r="L60">
        <f t="shared" si="7"/>
        <v>27.14</v>
      </c>
      <c r="M60" s="4">
        <f t="shared" ca="1" si="8"/>
        <v>0.84042984590429848</v>
      </c>
      <c r="N60" s="4">
        <f t="shared" ref="N60:P60" ca="1" si="216">(IF(M60&gt;0,1,0)*ABS(M60)^(1/M$2)-1)*100</f>
        <v>-3.4170884361442333</v>
      </c>
      <c r="O60" s="4">
        <f t="shared" ca="1" si="10"/>
        <v>0.93004866180048651</v>
      </c>
      <c r="P60" s="4">
        <f t="shared" ref="P60:R60" ca="1" si="217">(IF(O60&gt;0,1,0)*ABS(O60)^(1/O$2)-1)*100</f>
        <v>-0.72256058452396799</v>
      </c>
      <c r="Q60" s="4">
        <f t="shared" ca="1" si="12"/>
        <v>1.1492295214922952</v>
      </c>
      <c r="R60" s="4">
        <f t="shared" ref="R60:T60" ca="1" si="218">(IF(Q60&gt;0,1,0)*ABS(Q60)^(1/Q$2)-1)*100</f>
        <v>0.93159078766789083</v>
      </c>
      <c r="S60" s="4">
        <f t="shared" ca="1" si="14"/>
        <v>3.6532846715328469</v>
      </c>
      <c r="T60" s="4">
        <f t="shared" ref="T60" ca="1" si="219">(IF(S60&gt;0,1,0)*ABS(S60)^(1/S$2)-1)*100</f>
        <v>6.6925698122805022</v>
      </c>
    </row>
    <row r="61" spans="1:20" x14ac:dyDescent="0.25">
      <c r="A61" s="1">
        <v>36342</v>
      </c>
      <c r="B61">
        <v>42.38</v>
      </c>
      <c r="C61">
        <v>46.5</v>
      </c>
      <c r="D61">
        <v>48.19</v>
      </c>
      <c r="E61">
        <v>40.130000000000003</v>
      </c>
      <c r="F61" s="2">
        <v>805051000</v>
      </c>
      <c r="G61">
        <f t="shared" si="0"/>
        <v>51.19</v>
      </c>
      <c r="H61">
        <f t="shared" si="1"/>
        <v>48.19</v>
      </c>
      <c r="I61">
        <f t="shared" si="2"/>
        <v>53.63</v>
      </c>
      <c r="J61">
        <f t="shared" si="3"/>
        <v>37.5</v>
      </c>
      <c r="K61">
        <f t="shared" si="6"/>
        <v>79.13</v>
      </c>
      <c r="L61">
        <f t="shared" si="7"/>
        <v>27.29</v>
      </c>
      <c r="M61" s="4">
        <f t="shared" ca="1" si="8"/>
        <v>0.86013695787507793</v>
      </c>
      <c r="N61" s="4">
        <f t="shared" ref="N61:P61" ca="1" si="220">(IF(M61&gt;0,1,0)*ABS(M61)^(1/M$2)-1)*100</f>
        <v>-2.9683264958948685</v>
      </c>
      <c r="O61" s="4">
        <f t="shared" ca="1" si="10"/>
        <v>0.96949574600539534</v>
      </c>
      <c r="P61" s="4">
        <f t="shared" ref="P61:R61" ca="1" si="221">(IF(O61&gt;0,1,0)*ABS(O61)^(1/O$2)-1)*100</f>
        <v>-0.309312561284103</v>
      </c>
      <c r="Q61" s="4">
        <f t="shared" ca="1" si="12"/>
        <v>1.2515044615065367</v>
      </c>
      <c r="R61" s="4">
        <f t="shared" ref="R61:T61" ca="1" si="222">(IF(Q61&gt;0,1,0)*ABS(Q61)^(1/Q$2)-1)*100</f>
        <v>1.5068833503607104</v>
      </c>
      <c r="S61" s="4">
        <f t="shared" ca="1" si="14"/>
        <v>3.7623988379331812</v>
      </c>
      <c r="T61" s="4">
        <f t="shared" ref="T61" ca="1" si="223">(IF(S61&gt;0,1,0)*ABS(S61)^(1/S$2)-1)*100</f>
        <v>6.8496838700196516</v>
      </c>
    </row>
    <row r="62" spans="1:20" x14ac:dyDescent="0.25">
      <c r="A62" s="1">
        <v>36373</v>
      </c>
      <c r="B62">
        <v>50.63</v>
      </c>
      <c r="C62">
        <v>41.63</v>
      </c>
      <c r="D62">
        <v>51.19</v>
      </c>
      <c r="E62">
        <v>37.880000000000003</v>
      </c>
      <c r="F62" s="2">
        <v>1007838000</v>
      </c>
      <c r="G62">
        <f t="shared" si="0"/>
        <v>53.63</v>
      </c>
      <c r="H62">
        <f t="shared" si="1"/>
        <v>48.19</v>
      </c>
      <c r="I62">
        <f t="shared" si="2"/>
        <v>59.63</v>
      </c>
      <c r="J62">
        <f t="shared" si="3"/>
        <v>48.19</v>
      </c>
      <c r="K62">
        <f t="shared" si="6"/>
        <v>83.26</v>
      </c>
      <c r="L62">
        <f t="shared" si="7"/>
        <v>33.840000000000003</v>
      </c>
      <c r="M62" s="4">
        <f t="shared" ca="1" si="8"/>
        <v>0.80972846259034981</v>
      </c>
      <c r="N62" s="4">
        <f t="shared" ref="N62:P62" ca="1" si="224">(IF(M62&gt;0,1,0)*ABS(M62)^(1/M$2)-1)*100</f>
        <v>-4.1332772482806535</v>
      </c>
      <c r="O62" s="4">
        <f t="shared" ca="1" si="10"/>
        <v>0.91267825747216258</v>
      </c>
      <c r="P62" s="4">
        <f t="shared" ref="P62:R62" ca="1" si="225">(IF(O62&gt;0,1,0)*ABS(O62)^(1/O$2)-1)*100</f>
        <v>-0.9095568960434619</v>
      </c>
      <c r="Q62" s="4">
        <f t="shared" ca="1" si="12"/>
        <v>1.1195546005079118</v>
      </c>
      <c r="R62" s="4">
        <f t="shared" ref="R62:T62" ca="1" si="226">(IF(Q62&gt;0,1,0)*ABS(Q62)^(1/Q$2)-1)*100</f>
        <v>0.75571406739802782</v>
      </c>
      <c r="S62" s="4">
        <f t="shared" ca="1" si="14"/>
        <v>3.6884157061926159</v>
      </c>
      <c r="T62" s="4">
        <f t="shared" ref="T62" ca="1" si="227">(IF(S62&gt;0,1,0)*ABS(S62)^(1/S$2)-1)*100</f>
        <v>6.7436362645708625</v>
      </c>
    </row>
    <row r="63" spans="1:20" x14ac:dyDescent="0.25">
      <c r="A63" s="1">
        <v>36404</v>
      </c>
      <c r="B63">
        <v>50.07</v>
      </c>
      <c r="C63">
        <v>51.38</v>
      </c>
      <c r="D63">
        <v>53.63</v>
      </c>
      <c r="E63">
        <v>47.25</v>
      </c>
      <c r="F63" s="2">
        <v>660988000</v>
      </c>
      <c r="G63">
        <f t="shared" si="0"/>
        <v>53.63</v>
      </c>
      <c r="H63">
        <f t="shared" si="1"/>
        <v>51.19</v>
      </c>
      <c r="I63">
        <f t="shared" si="2"/>
        <v>64.13</v>
      </c>
      <c r="J63">
        <f t="shared" si="3"/>
        <v>48.19</v>
      </c>
      <c r="K63">
        <f t="shared" si="6"/>
        <v>83.26</v>
      </c>
      <c r="L63">
        <f t="shared" si="7"/>
        <v>36.89</v>
      </c>
      <c r="M63" s="4">
        <f t="shared" ca="1" si="8"/>
        <v>0.77288830878239789</v>
      </c>
      <c r="N63" s="4">
        <f t="shared" ref="N63:P63" ca="1" si="228">(IF(M63&gt;0,1,0)*ABS(M63)^(1/M$2)-1)*100</f>
        <v>-5.0219283988361729</v>
      </c>
      <c r="O63" s="4">
        <f t="shared" ca="1" si="10"/>
        <v>0.98340481074025732</v>
      </c>
      <c r="P63" s="4">
        <f t="shared" ref="P63:R63" ca="1" si="229">(IF(O63&gt;0,1,0)*ABS(O63)^(1/O$2)-1)*100</f>
        <v>-0.16720437816143408</v>
      </c>
      <c r="Q63" s="4">
        <f t="shared" ca="1" si="12"/>
        <v>1.2095841879545031</v>
      </c>
      <c r="R63" s="4">
        <f t="shared" ref="R63:T63" ca="1" si="230">(IF(Q63&gt;0,1,0)*ABS(Q63)^(1/Q$2)-1)*100</f>
        <v>1.2765907572839241</v>
      </c>
      <c r="S63" s="4">
        <f t="shared" ca="1" si="14"/>
        <v>3.6336005966809619</v>
      </c>
      <c r="T63" s="4">
        <f t="shared" ref="T63" ca="1" si="231">(IF(S63&gt;0,1,0)*ABS(S63)^(1/S$2)-1)*100</f>
        <v>6.6637527535606367</v>
      </c>
    </row>
    <row r="64" spans="1:20" x14ac:dyDescent="0.25">
      <c r="A64" s="1">
        <v>36434</v>
      </c>
      <c r="B64">
        <v>52.88</v>
      </c>
      <c r="C64">
        <v>50.25</v>
      </c>
      <c r="D64">
        <v>53.25</v>
      </c>
      <c r="E64">
        <v>48.19</v>
      </c>
      <c r="F64" s="2">
        <v>427900000</v>
      </c>
      <c r="G64">
        <f t="shared" si="0"/>
        <v>59.63</v>
      </c>
      <c r="H64">
        <f t="shared" si="1"/>
        <v>53.25</v>
      </c>
      <c r="I64">
        <f t="shared" si="2"/>
        <v>79.13</v>
      </c>
      <c r="J64">
        <f t="shared" si="3"/>
        <v>51.19</v>
      </c>
      <c r="K64">
        <f t="shared" si="6"/>
        <v>83.26</v>
      </c>
      <c r="L64">
        <f t="shared" si="7"/>
        <v>37.5</v>
      </c>
      <c r="M64" s="4">
        <f t="shared" ca="1" si="8"/>
        <v>0.7784037558685446</v>
      </c>
      <c r="N64" s="4">
        <f t="shared" ref="N64:P64" ca="1" si="232">(IF(M64&gt;0,1,0)*ABS(M64)^(1/M$2)-1)*100</f>
        <v>-4.8867581306584302</v>
      </c>
      <c r="O64" s="4">
        <f t="shared" ca="1" si="10"/>
        <v>1.0315492957746479</v>
      </c>
      <c r="P64" s="4">
        <f t="shared" ref="P64:R64" ca="1" si="233">(IF(O64&gt;0,1,0)*ABS(O64)^(1/O$2)-1)*100</f>
        <v>0.31110134657019728</v>
      </c>
      <c r="Q64" s="4">
        <f t="shared" ca="1" si="12"/>
        <v>1.3098591549295775</v>
      </c>
      <c r="R64" s="4">
        <f t="shared" ref="R64:T64" ca="1" si="234">(IF(Q64&gt;0,1,0)*ABS(Q64)^(1/Q$2)-1)*100</f>
        <v>1.8157520144498784</v>
      </c>
      <c r="S64" s="4">
        <f t="shared" ca="1" si="14"/>
        <v>3.6666666666666665</v>
      </c>
      <c r="T64" s="4">
        <f t="shared" ref="T64" ca="1" si="235">(IF(S64&gt;0,1,0)*ABS(S64)^(1/S$2)-1)*100</f>
        <v>6.7120766572182244</v>
      </c>
    </row>
    <row r="65" spans="1:20" x14ac:dyDescent="0.25">
      <c r="A65" s="1">
        <v>36465</v>
      </c>
      <c r="B65">
        <v>55.69</v>
      </c>
      <c r="C65">
        <v>54.38</v>
      </c>
      <c r="D65">
        <v>59.63</v>
      </c>
      <c r="E65">
        <v>52.13</v>
      </c>
      <c r="F65" s="2">
        <v>529477000</v>
      </c>
      <c r="G65">
        <f t="shared" si="0"/>
        <v>64.13</v>
      </c>
      <c r="H65">
        <f t="shared" si="1"/>
        <v>53.25</v>
      </c>
      <c r="I65">
        <f t="shared" si="2"/>
        <v>83.26</v>
      </c>
      <c r="J65">
        <f t="shared" si="3"/>
        <v>53.25</v>
      </c>
      <c r="K65">
        <f t="shared" si="6"/>
        <v>83.26</v>
      </c>
      <c r="L65">
        <f t="shared" si="7"/>
        <v>48.19</v>
      </c>
      <c r="M65" s="4">
        <f t="shared" ca="1" si="8"/>
        <v>0.69511990608753982</v>
      </c>
      <c r="N65" s="4">
        <f t="shared" ref="N65:P65" ca="1" si="236">(IF(M65&gt;0,1,0)*ABS(M65)^(1/M$2)-1)*100</f>
        <v>-7.0152034644070387</v>
      </c>
      <c r="O65" s="4">
        <f t="shared" ca="1" si="10"/>
        <v>0.99278886466543692</v>
      </c>
      <c r="P65" s="4">
        <f t="shared" ref="P65:R65" ca="1" si="237">(IF(O65&gt;0,1,0)*ABS(O65)^(1/O$2)-1)*100</f>
        <v>-7.234642979211392E-2</v>
      </c>
      <c r="Q65" s="4">
        <f t="shared" ca="1" si="12"/>
        <v>1.0794901895019287</v>
      </c>
      <c r="R65" s="4">
        <f t="shared" ref="R65:T65" ca="1" si="238">(IF(Q65&gt;0,1,0)*ABS(Q65)^(1/Q$2)-1)*100</f>
        <v>0.51122822095015508</v>
      </c>
      <c r="S65" s="4">
        <f t="shared" ca="1" si="14"/>
        <v>3.1673654200905585</v>
      </c>
      <c r="T65" s="4">
        <f t="shared" ref="T65" ca="1" si="239">(IF(S65&gt;0,1,0)*ABS(S65)^(1/S$2)-1)*100</f>
        <v>5.933887131177662</v>
      </c>
    </row>
    <row r="66" spans="1:20" x14ac:dyDescent="0.25">
      <c r="A66" s="1">
        <v>36495</v>
      </c>
      <c r="B66">
        <v>62.63</v>
      </c>
      <c r="C66">
        <v>55.5</v>
      </c>
      <c r="D66">
        <v>64.13</v>
      </c>
      <c r="E66">
        <v>54</v>
      </c>
      <c r="F66" s="2">
        <v>491820000</v>
      </c>
      <c r="G66">
        <f t="shared" si="0"/>
        <v>79.13</v>
      </c>
      <c r="H66">
        <f t="shared" si="1"/>
        <v>59.63</v>
      </c>
      <c r="I66">
        <f t="shared" si="2"/>
        <v>83.26</v>
      </c>
      <c r="J66">
        <f t="shared" si="3"/>
        <v>53.25</v>
      </c>
      <c r="K66">
        <f t="shared" si="6"/>
        <v>83.26</v>
      </c>
      <c r="L66">
        <f t="shared" si="7"/>
        <v>48.19</v>
      </c>
      <c r="M66" s="4">
        <f t="shared" ca="1" si="8"/>
        <v>0.64634336503976308</v>
      </c>
      <c r="N66" s="4">
        <f t="shared" ref="N66:P66" ca="1" si="240">(IF(M66&gt;0,1,0)*ABS(M66)^(1/M$2)-1)*100</f>
        <v>-8.3584008600836697</v>
      </c>
      <c r="O66" s="4">
        <f t="shared" ca="1" si="10"/>
        <v>0.92312490254171231</v>
      </c>
      <c r="P66" s="4">
        <f t="shared" ref="P66:R66" ca="1" si="241">(IF(O66&gt;0,1,0)*ABS(O66)^(1/O$2)-1)*100</f>
        <v>-0.7967165674996779</v>
      </c>
      <c r="Q66" s="4">
        <f t="shared" ca="1" si="12"/>
        <v>0.96475908311242797</v>
      </c>
      <c r="R66" s="4">
        <f t="shared" ref="R66:T66" ca="1" si="242">(IF(Q66&gt;0,1,0)*ABS(Q66)^(1/Q$2)-1)*100</f>
        <v>-0.23889328550604771</v>
      </c>
      <c r="S66" s="4">
        <f t="shared" ca="1" si="14"/>
        <v>2.8749415250272885</v>
      </c>
      <c r="T66" s="4">
        <f t="shared" ref="T66" ca="1" si="243">(IF(S66&gt;0,1,0)*ABS(S66)^(1/S$2)-1)*100</f>
        <v>5.4220484682973469</v>
      </c>
    </row>
    <row r="67" spans="1:20" x14ac:dyDescent="0.25">
      <c r="A67" s="1">
        <v>36526</v>
      </c>
      <c r="B67">
        <v>76.13</v>
      </c>
      <c r="C67">
        <v>66.75</v>
      </c>
      <c r="D67">
        <v>79.13</v>
      </c>
      <c r="E67">
        <v>63.75</v>
      </c>
      <c r="F67" s="2">
        <v>755036000</v>
      </c>
      <c r="G67">
        <f t="shared" si="0"/>
        <v>83.26</v>
      </c>
      <c r="H67">
        <f t="shared" si="1"/>
        <v>64.13</v>
      </c>
      <c r="I67">
        <f t="shared" si="2"/>
        <v>83.26</v>
      </c>
      <c r="J67">
        <f t="shared" si="3"/>
        <v>59.63</v>
      </c>
      <c r="K67">
        <f t="shared" si="6"/>
        <v>83.26</v>
      </c>
      <c r="L67">
        <f t="shared" si="7"/>
        <v>51.19</v>
      </c>
      <c r="M67" s="4">
        <f t="shared" ca="1" si="8"/>
        <v>0.52382155945911801</v>
      </c>
      <c r="N67" s="4">
        <f t="shared" ref="N67:P67" ca="1" si="244">(IF(M67&gt;0,1,0)*ABS(M67)^(1/M$2)-1)*100</f>
        <v>-12.130799712444817</v>
      </c>
      <c r="O67" s="4">
        <f t="shared" ca="1" si="10"/>
        <v>0.7481359787691142</v>
      </c>
      <c r="P67" s="4">
        <f t="shared" ref="P67:R67" ca="1" si="245">(IF(O67&gt;0,1,0)*ABS(O67)^(1/O$2)-1)*100</f>
        <v>-2.8600100736721368</v>
      </c>
      <c r="Q67" s="4">
        <f t="shared" ca="1" si="12"/>
        <v>0.59231644129912808</v>
      </c>
      <c r="R67" s="4">
        <f t="shared" ref="R67:T67" ca="1" si="246">(IF(Q67&gt;0,1,0)*ABS(Q67)^(1/Q$2)-1)*100</f>
        <v>-3.4311812212266313</v>
      </c>
      <c r="S67" s="4">
        <f t="shared" ca="1" si="14"/>
        <v>2.2730949071148743</v>
      </c>
      <c r="T67" s="4">
        <f t="shared" ref="T67" ca="1" si="247">(IF(S67&gt;0,1,0)*ABS(S67)^(1/S$2)-1)*100</f>
        <v>4.1911612529841769</v>
      </c>
    </row>
    <row r="68" spans="1:20" x14ac:dyDescent="0.25">
      <c r="A68" s="1">
        <v>36557</v>
      </c>
      <c r="B68">
        <v>75.38</v>
      </c>
      <c r="C68">
        <v>76.88</v>
      </c>
      <c r="D68">
        <v>83.26</v>
      </c>
      <c r="E68">
        <v>71.25</v>
      </c>
      <c r="F68" s="2">
        <v>368473000</v>
      </c>
      <c r="G68">
        <f t="shared" si="0"/>
        <v>83.26</v>
      </c>
      <c r="H68">
        <f t="shared" si="1"/>
        <v>79.13</v>
      </c>
      <c r="I68">
        <f t="shared" si="2"/>
        <v>83.26</v>
      </c>
      <c r="J68">
        <f t="shared" si="3"/>
        <v>64.13</v>
      </c>
      <c r="K68">
        <f t="shared" si="6"/>
        <v>83.26</v>
      </c>
      <c r="L68">
        <f t="shared" si="7"/>
        <v>53.25</v>
      </c>
      <c r="M68" s="4">
        <f t="shared" ca="1" si="8"/>
        <v>0.49783809752582275</v>
      </c>
      <c r="N68" s="4">
        <f t="shared" ref="N68:P68" ca="1" si="248">(IF(M68&gt;0,1,0)*ABS(M68)^(1/M$2)-1)*100</f>
        <v>-13.020356027417002</v>
      </c>
      <c r="O68" s="4">
        <f t="shared" ca="1" si="10"/>
        <v>0.71823204419889497</v>
      </c>
      <c r="P68" s="4">
        <f t="shared" ref="P68:R68" ca="1" si="249">(IF(O68&gt;0,1,0)*ABS(O68)^(1/O$2)-1)*100</f>
        <v>-3.2554569333753447</v>
      </c>
      <c r="Q68" s="4">
        <f t="shared" ca="1" si="12"/>
        <v>0.51333173192409309</v>
      </c>
      <c r="R68" s="4">
        <f t="shared" ref="R68:T68" ca="1" si="250">(IF(Q68&gt;0,1,0)*ABS(Q68)^(1/Q$2)-1)*100</f>
        <v>-4.3481867161007663</v>
      </c>
      <c r="S68" s="4">
        <f t="shared" ca="1" si="14"/>
        <v>2.1107374489550805</v>
      </c>
      <c r="T68" s="4">
        <f t="shared" ref="T68" ca="1" si="251">(IF(S68&gt;0,1,0)*ABS(S68)^(1/S$2)-1)*100</f>
        <v>3.8058217521397708</v>
      </c>
    </row>
    <row r="69" spans="1:20" x14ac:dyDescent="0.25">
      <c r="A69" s="1">
        <v>36586</v>
      </c>
      <c r="B69">
        <v>76.88</v>
      </c>
      <c r="C69">
        <v>76.88</v>
      </c>
      <c r="D69">
        <v>80.260000000000005</v>
      </c>
      <c r="E69">
        <v>64.5</v>
      </c>
      <c r="F69" s="2">
        <v>652011000</v>
      </c>
      <c r="G69">
        <f t="shared" ref="G69:G132" si="252">MAX(D68:D70)</f>
        <v>83.26</v>
      </c>
      <c r="H69">
        <f t="shared" ref="H69:H132" si="253">MIN(D68:D70)</f>
        <v>79.88</v>
      </c>
      <c r="I69">
        <f t="shared" si="2"/>
        <v>83.26</v>
      </c>
      <c r="J69">
        <f t="shared" si="3"/>
        <v>77.77</v>
      </c>
      <c r="K69">
        <f t="shared" si="6"/>
        <v>83.26</v>
      </c>
      <c r="L69">
        <f t="shared" si="7"/>
        <v>53.25</v>
      </c>
      <c r="M69" s="4">
        <f t="shared" ca="1" si="8"/>
        <v>0.51644654871667084</v>
      </c>
      <c r="N69" s="4">
        <f t="shared" ref="N69:P69" ca="1" si="254">(IF(M69&gt;0,1,0)*ABS(M69)^(1/M$2)-1)*100</f>
        <v>-12.379631386191537</v>
      </c>
      <c r="O69" s="4">
        <f t="shared" ca="1" si="10"/>
        <v>0.7562920508347869</v>
      </c>
      <c r="P69" s="4">
        <f t="shared" ref="P69:R69" ca="1" si="255">(IF(O69&gt;0,1,0)*ABS(O69)^(1/O$2)-1)*100</f>
        <v>-2.7546254100126788</v>
      </c>
      <c r="Q69" s="4">
        <f t="shared" ca="1" si="12"/>
        <v>0.60104659855469711</v>
      </c>
      <c r="R69" s="4">
        <f t="shared" ref="R69:T69" ca="1" si="256">(IF(Q69&gt;0,1,0)*ABS(Q69)^(1/Q$2)-1)*100</f>
        <v>-3.3369391730248554</v>
      </c>
      <c r="S69" s="4">
        <f t="shared" ca="1" si="14"/>
        <v>2.3952155494642411</v>
      </c>
      <c r="T69" s="4">
        <f t="shared" ref="T69" ca="1" si="257">(IF(S69&gt;0,1,0)*ABS(S69)^(1/S$2)-1)*100</f>
        <v>4.4641392373677258</v>
      </c>
    </row>
    <row r="70" spans="1:20" x14ac:dyDescent="0.25">
      <c r="A70" s="1">
        <v>36617</v>
      </c>
      <c r="B70">
        <v>73.88</v>
      </c>
      <c r="C70">
        <v>75.38</v>
      </c>
      <c r="D70">
        <v>79.88</v>
      </c>
      <c r="E70">
        <v>65.63</v>
      </c>
      <c r="F70" s="2">
        <v>505181000</v>
      </c>
      <c r="G70">
        <f t="shared" si="252"/>
        <v>80.260000000000005</v>
      </c>
      <c r="H70">
        <f t="shared" si="253"/>
        <v>78.25</v>
      </c>
      <c r="I70">
        <f t="shared" ref="I70:I133" si="258">MAX(D68:D73)</f>
        <v>83.26</v>
      </c>
      <c r="J70">
        <f t="shared" ref="J70:J133" si="259">MIN(D68:D73)</f>
        <v>72</v>
      </c>
      <c r="K70">
        <f t="shared" si="6"/>
        <v>83.26</v>
      </c>
      <c r="L70">
        <f t="shared" si="7"/>
        <v>53.04</v>
      </c>
      <c r="M70" s="4">
        <f t="shared" ca="1" si="8"/>
        <v>0.51890335503254892</v>
      </c>
      <c r="N70" s="4">
        <f t="shared" ref="N70:P70" ca="1" si="260">(IF(M70&gt;0,1,0)*ABS(M70)^(1/M$2)-1)*100</f>
        <v>-12.296425168439374</v>
      </c>
      <c r="O70" s="4">
        <f t="shared" ca="1" si="10"/>
        <v>0.75988983475212823</v>
      </c>
      <c r="P70" s="4">
        <f t="shared" ref="P70:R70" ca="1" si="261">(IF(O70&gt;0,1,0)*ABS(O70)^(1/O$2)-1)*100</f>
        <v>-2.70846319963991</v>
      </c>
      <c r="Q70" s="4">
        <f t="shared" ca="1" si="12"/>
        <v>0.63370055082623944</v>
      </c>
      <c r="R70" s="4">
        <f t="shared" ref="R70:T70" ca="1" si="262">(IF(Q70&gt;0,1,0)*ABS(Q70)^(1/Q$2)-1)*100</f>
        <v>-2.9954127043676171</v>
      </c>
      <c r="S70" s="4">
        <f t="shared" ca="1" si="14"/>
        <v>2.7744116174261393</v>
      </c>
      <c r="T70" s="4">
        <f t="shared" ref="T70" ca="1" si="263">(IF(S70&gt;0,1,0)*ABS(S70)^(1/S$2)-1)*100</f>
        <v>5.2345975973868031</v>
      </c>
    </row>
    <row r="71" spans="1:20" x14ac:dyDescent="0.25">
      <c r="A71" s="1">
        <v>36647</v>
      </c>
      <c r="B71">
        <v>75.37</v>
      </c>
      <c r="C71">
        <v>73.5</v>
      </c>
      <c r="D71">
        <v>78.25</v>
      </c>
      <c r="E71">
        <v>66.38</v>
      </c>
      <c r="F71" s="2">
        <v>562773000</v>
      </c>
      <c r="G71">
        <f t="shared" si="252"/>
        <v>79.88</v>
      </c>
      <c r="H71">
        <f t="shared" si="253"/>
        <v>77.77</v>
      </c>
      <c r="I71">
        <f t="shared" si="258"/>
        <v>80.260000000000005</v>
      </c>
      <c r="J71">
        <f t="shared" si="259"/>
        <v>67.44</v>
      </c>
      <c r="K71">
        <f t="shared" si="6"/>
        <v>83.26</v>
      </c>
      <c r="L71">
        <f t="shared" si="7"/>
        <v>53.04</v>
      </c>
      <c r="M71" s="4">
        <f t="shared" ca="1" si="8"/>
        <v>0.59373801916932911</v>
      </c>
      <c r="N71" s="4">
        <f t="shared" ref="N71:P71" ca="1" si="264">(IF(M71&gt;0,1,0)*ABS(M71)^(1/M$2)-1)*100</f>
        <v>-9.9012072455782594</v>
      </c>
      <c r="O71" s="4">
        <f t="shared" ca="1" si="10"/>
        <v>0.77571884984025563</v>
      </c>
      <c r="P71" s="4">
        <f t="shared" ref="P71:R71" ca="1" si="265">(IF(O71&gt;0,1,0)*ABS(O71)^(1/O$2)-1)*100</f>
        <v>-2.5076734502671449</v>
      </c>
      <c r="Q71" s="4">
        <f t="shared" ca="1" si="12"/>
        <v>0.68051118210862616</v>
      </c>
      <c r="R71" s="4">
        <f t="shared" ref="R71:T71" ca="1" si="266">(IF(Q71&gt;0,1,0)*ABS(Q71)^(1/Q$2)-1)*100</f>
        <v>-2.5334296506388854</v>
      </c>
      <c r="S71" s="4">
        <f t="shared" ca="1" si="14"/>
        <v>2.8530351437699681</v>
      </c>
      <c r="T71" s="4">
        <f t="shared" ref="T71" ca="1" si="267">(IF(S71&gt;0,1,0)*ABS(S71)^(1/S$2)-1)*100</f>
        <v>5.3817378067995802</v>
      </c>
    </row>
    <row r="72" spans="1:20" x14ac:dyDescent="0.25">
      <c r="A72" s="1">
        <v>36678</v>
      </c>
      <c r="B72">
        <v>70.08</v>
      </c>
      <c r="C72">
        <v>74.89</v>
      </c>
      <c r="D72">
        <v>77.77</v>
      </c>
      <c r="E72">
        <v>67.44</v>
      </c>
      <c r="F72" s="2">
        <v>390768000</v>
      </c>
      <c r="G72">
        <f t="shared" si="252"/>
        <v>78.25</v>
      </c>
      <c r="H72">
        <f t="shared" si="253"/>
        <v>72</v>
      </c>
      <c r="I72">
        <f t="shared" si="258"/>
        <v>79.88</v>
      </c>
      <c r="J72">
        <f t="shared" si="259"/>
        <v>64.8</v>
      </c>
      <c r="K72">
        <f t="shared" si="6"/>
        <v>83.26</v>
      </c>
      <c r="L72">
        <f t="shared" si="7"/>
        <v>45.12</v>
      </c>
      <c r="M72" s="4">
        <f t="shared" ca="1" si="8"/>
        <v>0.60318889031760314</v>
      </c>
      <c r="N72" s="4">
        <f t="shared" ref="N72:P72" ca="1" si="268">(IF(M72&gt;0,1,0)*ABS(M72)^(1/M$2)-1)*100</f>
        <v>-9.6161853473965877</v>
      </c>
      <c r="O72" s="4">
        <f t="shared" ca="1" si="10"/>
        <v>0.78050662209078059</v>
      </c>
      <c r="P72" s="4">
        <f t="shared" ref="P72:R72" ca="1" si="269">(IF(O72&gt;0,1,0)*ABS(O72)^(1/O$2)-1)*100</f>
        <v>-2.4476672145888445</v>
      </c>
      <c r="Q72" s="4">
        <f t="shared" ca="1" si="12"/>
        <v>0.69088337405169098</v>
      </c>
      <c r="R72" s="4">
        <f t="shared" ref="R72:T72" ca="1" si="270">(IF(Q72&gt;0,1,0)*ABS(Q72)^(1/Q$2)-1)*100</f>
        <v>-2.4350897360125856</v>
      </c>
      <c r="S72" s="4">
        <f t="shared" ca="1" si="14"/>
        <v>2.8768162530538772</v>
      </c>
      <c r="T72" s="4">
        <f t="shared" ref="T72" ca="1" si="271">(IF(S72&gt;0,1,0)*ABS(S72)^(1/S$2)-1)*100</f>
        <v>5.4254846508426713</v>
      </c>
    </row>
    <row r="73" spans="1:20" x14ac:dyDescent="0.25">
      <c r="A73" s="1">
        <v>36708</v>
      </c>
      <c r="B73">
        <v>60.96</v>
      </c>
      <c r="C73">
        <v>68.64</v>
      </c>
      <c r="D73">
        <v>72</v>
      </c>
      <c r="E73">
        <v>59.52</v>
      </c>
      <c r="F73" s="2">
        <v>489739000</v>
      </c>
      <c r="G73">
        <f t="shared" si="252"/>
        <v>77.77</v>
      </c>
      <c r="H73">
        <f t="shared" si="253"/>
        <v>67.44</v>
      </c>
      <c r="I73">
        <f t="shared" si="258"/>
        <v>78.25</v>
      </c>
      <c r="J73">
        <f t="shared" si="259"/>
        <v>53.04</v>
      </c>
      <c r="K73">
        <f t="shared" ref="K73:K136" si="272">MAX(D68:D79)</f>
        <v>83.26</v>
      </c>
      <c r="L73">
        <f t="shared" ref="L73:L136" si="273">MIN(D68:D79)</f>
        <v>45.12</v>
      </c>
      <c r="M73" s="4">
        <f t="shared" ref="M73:M136" ca="1" si="274">(OFFSET($L73,M$2*12-1,0))/$D73</f>
        <v>0.66416666666666668</v>
      </c>
      <c r="N73" s="4">
        <f t="shared" ref="N73:P73" ca="1" si="275">(IF(M73&gt;0,1,0)*ABS(M73)^(1/M$2)-1)*100</f>
        <v>-7.8584709163514121</v>
      </c>
      <c r="O73" s="4">
        <f t="shared" ref="O73:O136" ca="1" si="276">(OFFSET($L73,O$2*12-1,0))/$D73</f>
        <v>0.84305555555555556</v>
      </c>
      <c r="P73" s="4">
        <f t="shared" ref="P73:R73" ca="1" si="277">(IF(O73&gt;0,1,0)*ABS(O73)^(1/O$2)-1)*100</f>
        <v>-1.6927337159201139</v>
      </c>
      <c r="Q73" s="4">
        <f t="shared" ref="Q73:Q136" ca="1" si="278">(OFFSET($L73,Q$2*12-1,0)-$D73)/$D73</f>
        <v>0.82638888888888884</v>
      </c>
      <c r="R73" s="4">
        <f t="shared" ref="R73:T73" ca="1" si="279">(IF(Q73&gt;0,1,0)*ABS(Q73)^(1/Q$2)-1)*100</f>
        <v>-1.263218931457788</v>
      </c>
      <c r="S73" s="4">
        <f t="shared" ref="S73:S136" ca="1" si="280">(OFFSET($L73,S$2*12-1,0)-$D73)/$D73</f>
        <v>3.1875</v>
      </c>
      <c r="T73" s="4">
        <f t="shared" ref="T73" ca="1" si="281">(IF(S73&gt;0,1,0)*ABS(S73)^(1/S$2)-1)*100</f>
        <v>5.9674563611495257</v>
      </c>
    </row>
    <row r="74" spans="1:20" x14ac:dyDescent="0.25">
      <c r="A74" s="1">
        <v>36739</v>
      </c>
      <c r="B74">
        <v>64.56</v>
      </c>
      <c r="C74">
        <v>61.68</v>
      </c>
      <c r="D74">
        <v>67.44</v>
      </c>
      <c r="E74">
        <v>58.08</v>
      </c>
      <c r="F74" s="2">
        <v>427685000</v>
      </c>
      <c r="G74">
        <f t="shared" si="252"/>
        <v>72</v>
      </c>
      <c r="H74">
        <f t="shared" si="253"/>
        <v>64.8</v>
      </c>
      <c r="I74">
        <f t="shared" si="258"/>
        <v>77.77</v>
      </c>
      <c r="J74">
        <f t="shared" si="259"/>
        <v>53.04</v>
      </c>
      <c r="K74">
        <f t="shared" si="272"/>
        <v>80.260000000000005</v>
      </c>
      <c r="L74">
        <f t="shared" si="273"/>
        <v>45.12</v>
      </c>
      <c r="M74" s="4">
        <f t="shared" ca="1" si="274"/>
        <v>0.71589561091340459</v>
      </c>
      <c r="N74" s="4">
        <f t="shared" ref="N74:P74" ca="1" si="282">(IF(M74&gt;0,1,0)*ABS(M74)^(1/M$2)-1)*100</f>
        <v>-6.4659068460160558</v>
      </c>
      <c r="O74" s="4">
        <f t="shared" ca="1" si="276"/>
        <v>0.90005931198102029</v>
      </c>
      <c r="P74" s="4">
        <f t="shared" ref="P74:R74" ca="1" si="283">(IF(O74&gt;0,1,0)*ABS(O74)^(1/O$2)-1)*100</f>
        <v>-1.0474220837450643</v>
      </c>
      <c r="Q74" s="4">
        <f t="shared" ca="1" si="278"/>
        <v>0.94988137603795975</v>
      </c>
      <c r="R74" s="4">
        <f t="shared" ref="R74:T74" ca="1" si="284">(IF(Q74&gt;0,1,0)*ABS(Q74)^(1/Q$2)-1)*100</f>
        <v>-0.34220095012029716</v>
      </c>
      <c r="S74" s="4">
        <f t="shared" ca="1" si="280"/>
        <v>3.4706405693950177</v>
      </c>
      <c r="T74" s="4">
        <f t="shared" ref="T74" ca="1" si="285">(IF(S74&gt;0,1,0)*ABS(S74)^(1/S$2)-1)*100</f>
        <v>6.4193205926802444</v>
      </c>
    </row>
    <row r="75" spans="1:20" x14ac:dyDescent="0.25">
      <c r="A75" s="1">
        <v>36770</v>
      </c>
      <c r="B75">
        <v>49.92</v>
      </c>
      <c r="C75">
        <v>64.8</v>
      </c>
      <c r="D75">
        <v>64.8</v>
      </c>
      <c r="E75">
        <v>49.92</v>
      </c>
      <c r="F75" s="2">
        <v>521497000</v>
      </c>
      <c r="G75">
        <f t="shared" si="252"/>
        <v>67.44</v>
      </c>
      <c r="H75">
        <f t="shared" si="253"/>
        <v>53.04</v>
      </c>
      <c r="I75">
        <f t="shared" si="258"/>
        <v>72</v>
      </c>
      <c r="J75">
        <f t="shared" si="259"/>
        <v>45.12</v>
      </c>
      <c r="K75">
        <f t="shared" si="272"/>
        <v>79.88</v>
      </c>
      <c r="L75">
        <f t="shared" si="273"/>
        <v>44.64</v>
      </c>
      <c r="M75" s="4">
        <f t="shared" ca="1" si="274"/>
        <v>0.7450617283950618</v>
      </c>
      <c r="N75" s="4">
        <f t="shared" ref="N75:P75" ca="1" si="286">(IF(M75&gt;0,1,0)*ABS(M75)^(1/M$2)-1)*100</f>
        <v>-5.7159018898451315</v>
      </c>
      <c r="O75" s="4">
        <f t="shared" ca="1" si="276"/>
        <v>0.9614197530864198</v>
      </c>
      <c r="P75" s="4">
        <f t="shared" ref="P75:R75" ca="1" si="287">(IF(O75&gt;0,1,0)*ABS(O75)^(1/O$2)-1)*100</f>
        <v>-0.39266880755283173</v>
      </c>
      <c r="Q75" s="4">
        <f t="shared" ca="1" si="278"/>
        <v>1.029320987654321</v>
      </c>
      <c r="R75" s="4">
        <f t="shared" ref="R75:T75" ca="1" si="288">(IF(Q75&gt;0,1,0)*ABS(Q75)^(1/Q$2)-1)*100</f>
        <v>0.19284804353740803</v>
      </c>
      <c r="S75" s="4">
        <f t="shared" ca="1" si="280"/>
        <v>3.6527777777777777</v>
      </c>
      <c r="T75" s="4">
        <f t="shared" ref="T75" ca="1" si="289">(IF(S75&gt;0,1,0)*ABS(S75)^(1/S$2)-1)*100</f>
        <v>6.6918295830502794</v>
      </c>
    </row>
    <row r="76" spans="1:20" x14ac:dyDescent="0.25">
      <c r="A76" s="1">
        <v>36800</v>
      </c>
      <c r="B76">
        <v>47.04</v>
      </c>
      <c r="C76">
        <v>48</v>
      </c>
      <c r="D76">
        <v>53.04</v>
      </c>
      <c r="E76">
        <v>39.119999999999997</v>
      </c>
      <c r="F76" s="2">
        <v>1018199000</v>
      </c>
      <c r="G76">
        <f t="shared" si="252"/>
        <v>64.8</v>
      </c>
      <c r="H76">
        <f t="shared" si="253"/>
        <v>53.04</v>
      </c>
      <c r="I76">
        <f t="shared" si="258"/>
        <v>67.44</v>
      </c>
      <c r="J76">
        <f t="shared" si="259"/>
        <v>45.12</v>
      </c>
      <c r="K76">
        <f t="shared" si="272"/>
        <v>78.25</v>
      </c>
      <c r="L76">
        <f t="shared" si="273"/>
        <v>43.92</v>
      </c>
      <c r="M76" s="4">
        <f t="shared" ca="1" si="274"/>
        <v>0.91025641025641024</v>
      </c>
      <c r="N76" s="4">
        <f t="shared" ref="N76:P76" ca="1" si="290">(IF(M76&gt;0,1,0)*ABS(M76)^(1/M$2)-1)*100</f>
        <v>-1.8630064339192565</v>
      </c>
      <c r="O76" s="4">
        <f t="shared" ca="1" si="276"/>
        <v>1.1745852187028658</v>
      </c>
      <c r="P76" s="4">
        <f t="shared" ref="P76:R76" ca="1" si="291">(IF(O76&gt;0,1,0)*ABS(O76)^(1/O$2)-1)*100</f>
        <v>1.6221673555797622</v>
      </c>
      <c r="Q76" s="4">
        <f t="shared" ca="1" si="278"/>
        <v>1.4792609351432882</v>
      </c>
      <c r="R76" s="4">
        <f t="shared" ref="R76:T76" ca="1" si="292">(IF(Q76&gt;0,1,0)*ABS(Q76)^(1/Q$2)-1)*100</f>
        <v>2.6446502455361953</v>
      </c>
      <c r="S76" s="4">
        <f t="shared" ca="1" si="280"/>
        <v>4.6843891402714934</v>
      </c>
      <c r="T76" s="4">
        <f t="shared" ref="T76" ca="1" si="293">(IF(S76&gt;0,1,0)*ABS(S76)^(1/S$2)-1)*100</f>
        <v>8.027082765356397</v>
      </c>
    </row>
    <row r="77" spans="1:20" x14ac:dyDescent="0.25">
      <c r="A77" s="1">
        <v>36831</v>
      </c>
      <c r="B77">
        <v>42.96</v>
      </c>
      <c r="C77">
        <v>48.48</v>
      </c>
      <c r="D77">
        <v>58.8</v>
      </c>
      <c r="E77">
        <v>41.76</v>
      </c>
      <c r="F77" s="2">
        <v>984045000</v>
      </c>
      <c r="G77">
        <f t="shared" si="252"/>
        <v>58.8</v>
      </c>
      <c r="H77">
        <f t="shared" si="253"/>
        <v>45.12</v>
      </c>
      <c r="I77">
        <f t="shared" si="258"/>
        <v>64.8</v>
      </c>
      <c r="J77">
        <f t="shared" si="259"/>
        <v>45.12</v>
      </c>
      <c r="K77">
        <f t="shared" si="272"/>
        <v>77.77</v>
      </c>
      <c r="L77">
        <f t="shared" si="273"/>
        <v>43.92</v>
      </c>
      <c r="M77" s="4">
        <f t="shared" ca="1" si="274"/>
        <v>0.87993197278911572</v>
      </c>
      <c r="N77" s="4">
        <f t="shared" ref="N77:P77" ca="1" si="294">(IF(M77&gt;0,1,0)*ABS(M77)^(1/M$2)-1)*100</f>
        <v>-2.5257685395736251</v>
      </c>
      <c r="O77" s="4">
        <f t="shared" ca="1" si="276"/>
        <v>1.0595238095238095</v>
      </c>
      <c r="P77" s="4">
        <f t="shared" ref="P77:R77" ca="1" si="295">(IF(O77&gt;0,1,0)*ABS(O77)^(1/O$2)-1)*100</f>
        <v>0.57987048655214757</v>
      </c>
      <c r="Q77" s="4">
        <f t="shared" ca="1" si="278"/>
        <v>1.2363945578231295</v>
      </c>
      <c r="R77" s="4">
        <f t="shared" ref="R77:T77" ca="1" si="296">(IF(Q77&gt;0,1,0)*ABS(Q77)^(1/Q$2)-1)*100</f>
        <v>1.4247172482429793</v>
      </c>
      <c r="S77" s="4">
        <f t="shared" ca="1" si="280"/>
        <v>4.1275510204081636</v>
      </c>
      <c r="T77" s="4">
        <f t="shared" ref="T77" ca="1" si="297">(IF(S77&gt;0,1,0)*ABS(S77)^(1/S$2)-1)*100</f>
        <v>7.345692619865396</v>
      </c>
    </row>
    <row r="78" spans="1:20" x14ac:dyDescent="0.25">
      <c r="A78" s="1">
        <v>36861</v>
      </c>
      <c r="B78">
        <v>38.159999999999997</v>
      </c>
      <c r="C78">
        <v>41.76</v>
      </c>
      <c r="D78">
        <v>45.12</v>
      </c>
      <c r="E78">
        <v>35.76</v>
      </c>
      <c r="F78" s="2">
        <v>483068000</v>
      </c>
      <c r="G78">
        <f t="shared" si="252"/>
        <v>58.8</v>
      </c>
      <c r="H78">
        <f t="shared" si="253"/>
        <v>45.12</v>
      </c>
      <c r="I78">
        <f t="shared" si="258"/>
        <v>58.8</v>
      </c>
      <c r="J78">
        <f t="shared" si="259"/>
        <v>44.64</v>
      </c>
      <c r="K78">
        <f t="shared" si="272"/>
        <v>72</v>
      </c>
      <c r="L78">
        <f t="shared" si="273"/>
        <v>43.92</v>
      </c>
      <c r="M78" s="4">
        <f t="shared" ca="1" si="274"/>
        <v>1.1467198581560285</v>
      </c>
      <c r="N78" s="4">
        <f t="shared" ref="N78:P78" ca="1" si="298">(IF(M78&gt;0,1,0)*ABS(M78)^(1/M$2)-1)*100</f>
        <v>2.7759421548467333</v>
      </c>
      <c r="O78" s="4">
        <f t="shared" ca="1" si="276"/>
        <v>1.3807624113475176</v>
      </c>
      <c r="P78" s="4">
        <f t="shared" ref="P78:R78" ca="1" si="299">(IF(O78&gt;0,1,0)*ABS(O78)^(1/O$2)-1)*100</f>
        <v>3.2789694060454844</v>
      </c>
      <c r="Q78" s="4">
        <f t="shared" ca="1" si="278"/>
        <v>1.9144503546099292</v>
      </c>
      <c r="R78" s="4">
        <f t="shared" ref="R78:T78" ca="1" si="300">(IF(Q78&gt;0,1,0)*ABS(Q78)^(1/Q$2)-1)*100</f>
        <v>4.4246289049488796</v>
      </c>
      <c r="S78" s="4">
        <f t="shared" ca="1" si="280"/>
        <v>6.2473404255319149</v>
      </c>
      <c r="T78" s="4">
        <f t="shared" ref="T78" ca="1" si="301">(IF(S78&gt;0,1,0)*ABS(S78)^(1/S$2)-1)*100</f>
        <v>9.5934903410512149</v>
      </c>
    </row>
    <row r="79" spans="1:20" x14ac:dyDescent="0.25">
      <c r="A79" s="1">
        <v>36892</v>
      </c>
      <c r="B79">
        <v>50.64</v>
      </c>
      <c r="C79">
        <v>37.44</v>
      </c>
      <c r="D79">
        <v>50.64</v>
      </c>
      <c r="E79">
        <v>37.200000000000003</v>
      </c>
      <c r="F79" s="2">
        <v>753094000</v>
      </c>
      <c r="G79">
        <f t="shared" si="252"/>
        <v>50.64</v>
      </c>
      <c r="H79">
        <f t="shared" si="253"/>
        <v>45.12</v>
      </c>
      <c r="I79">
        <f t="shared" si="258"/>
        <v>58.8</v>
      </c>
      <c r="J79">
        <f t="shared" si="259"/>
        <v>43.92</v>
      </c>
      <c r="K79">
        <f t="shared" si="272"/>
        <v>67.44</v>
      </c>
      <c r="L79">
        <f t="shared" si="273"/>
        <v>43.92</v>
      </c>
      <c r="M79" s="4">
        <f t="shared" ca="1" si="274"/>
        <v>1.0217219589257505</v>
      </c>
      <c r="N79" s="4">
        <f t="shared" ref="N79:P79" ca="1" si="302">(IF(M79&gt;0,1,0)*ABS(M79)^(1/M$2)-1)*100</f>
        <v>0.4307128915517211</v>
      </c>
      <c r="O79" s="4">
        <f t="shared" ca="1" si="276"/>
        <v>1.2302527646129542</v>
      </c>
      <c r="P79" s="4">
        <f t="shared" ref="P79:R79" ca="1" si="303">(IF(O79&gt;0,1,0)*ABS(O79)^(1/O$2)-1)*100</f>
        <v>2.0938155424215399</v>
      </c>
      <c r="Q79" s="4">
        <f t="shared" ca="1" si="278"/>
        <v>1.5967614533965244</v>
      </c>
      <c r="R79" s="4">
        <f t="shared" ref="R79:T79" ca="1" si="304">(IF(Q79&gt;0,1,0)*ABS(Q79)^(1/Q$2)-1)*100</f>
        <v>3.169027314481232</v>
      </c>
      <c r="S79" s="4">
        <f t="shared" ca="1" si="280"/>
        <v>7.9553712480252763</v>
      </c>
      <c r="T79" s="4">
        <f t="shared" ref="T79" ca="1" si="305">(IF(S79&gt;0,1,0)*ABS(S79)^(1/S$2)-1)*100</f>
        <v>10.925915710046684</v>
      </c>
    </row>
    <row r="80" spans="1:20" x14ac:dyDescent="0.25">
      <c r="A80" s="1">
        <v>36923</v>
      </c>
      <c r="B80">
        <v>43.2</v>
      </c>
      <c r="C80">
        <v>49.92</v>
      </c>
      <c r="D80">
        <v>50.64</v>
      </c>
      <c r="E80">
        <v>42.48</v>
      </c>
      <c r="F80" s="2">
        <v>583309000</v>
      </c>
      <c r="G80">
        <f t="shared" si="252"/>
        <v>50.64</v>
      </c>
      <c r="H80">
        <f t="shared" si="253"/>
        <v>44.64</v>
      </c>
      <c r="I80">
        <f t="shared" si="258"/>
        <v>50.64</v>
      </c>
      <c r="J80">
        <f t="shared" si="259"/>
        <v>43.92</v>
      </c>
      <c r="K80">
        <f t="shared" si="272"/>
        <v>64.8</v>
      </c>
      <c r="L80">
        <f t="shared" si="273"/>
        <v>43.92</v>
      </c>
      <c r="M80" s="4">
        <f t="shared" ca="1" si="274"/>
        <v>1.0217219589257505</v>
      </c>
      <c r="N80" s="4">
        <f t="shared" ref="N80:P80" ca="1" si="306">(IF(M80&gt;0,1,0)*ABS(M80)^(1/M$2)-1)*100</f>
        <v>0.4307128915517211</v>
      </c>
      <c r="O80" s="4">
        <f t="shared" ca="1" si="276"/>
        <v>1.2302527646129542</v>
      </c>
      <c r="P80" s="4">
        <f t="shared" ref="P80:R80" ca="1" si="307">(IF(O80&gt;0,1,0)*ABS(O80)^(1/O$2)-1)*100</f>
        <v>2.0938155424215399</v>
      </c>
      <c r="Q80" s="4">
        <f t="shared" ca="1" si="278"/>
        <v>1.5967614533965244</v>
      </c>
      <c r="R80" s="4">
        <f t="shared" ref="R80:T80" ca="1" si="308">(IF(Q80&gt;0,1,0)*ABS(Q80)^(1/Q$2)-1)*100</f>
        <v>3.169027314481232</v>
      </c>
      <c r="S80" s="4">
        <f t="shared" ca="1" si="280"/>
        <v>7.9553712480252763</v>
      </c>
      <c r="T80" s="4">
        <f t="shared" ref="T80" ca="1" si="309">(IF(S80&gt;0,1,0)*ABS(S80)^(1/S$2)-1)*100</f>
        <v>10.925915710046684</v>
      </c>
    </row>
    <row r="81" spans="1:20" x14ac:dyDescent="0.25">
      <c r="A81" s="1">
        <v>36951</v>
      </c>
      <c r="B81">
        <v>42.48</v>
      </c>
      <c r="C81">
        <v>41.76</v>
      </c>
      <c r="D81">
        <v>44.64</v>
      </c>
      <c r="E81">
        <v>39.840000000000003</v>
      </c>
      <c r="F81" s="2">
        <v>539630000</v>
      </c>
      <c r="G81">
        <f t="shared" si="252"/>
        <v>50.64</v>
      </c>
      <c r="H81">
        <f t="shared" si="253"/>
        <v>43.92</v>
      </c>
      <c r="I81">
        <f t="shared" si="258"/>
        <v>50.64</v>
      </c>
      <c r="J81">
        <f t="shared" si="259"/>
        <v>43.92</v>
      </c>
      <c r="K81">
        <f t="shared" si="272"/>
        <v>58.8</v>
      </c>
      <c r="L81">
        <f t="shared" si="273"/>
        <v>43.92</v>
      </c>
      <c r="M81" s="4">
        <f t="shared" ca="1" si="274"/>
        <v>1.1590501792114696</v>
      </c>
      <c r="N81" s="4">
        <f t="shared" ref="N81:P81" ca="1" si="310">(IF(M81&gt;0,1,0)*ABS(M81)^(1/M$2)-1)*100</f>
        <v>2.9960211348816435</v>
      </c>
      <c r="O81" s="4">
        <f t="shared" ca="1" si="276"/>
        <v>1.3956093189964156</v>
      </c>
      <c r="P81" s="4">
        <f t="shared" ref="P81:R81" ca="1" si="311">(IF(O81&gt;0,1,0)*ABS(O81)^(1/O$2)-1)*100</f>
        <v>3.3894883408561061</v>
      </c>
      <c r="Q81" s="4">
        <f t="shared" ca="1" si="278"/>
        <v>1.9457885304659497</v>
      </c>
      <c r="R81" s="4">
        <f t="shared" ref="R81:T81" ca="1" si="312">(IF(Q81&gt;0,1,0)*ABS(Q81)^(1/Q$2)-1)*100</f>
        <v>4.5377245345276984</v>
      </c>
      <c r="S81" s="4">
        <f t="shared" ca="1" si="280"/>
        <v>9.349462365591398</v>
      </c>
      <c r="T81" s="4">
        <f t="shared" ref="T81" ca="1" si="313">(IF(S81&gt;0,1,0)*ABS(S81)^(1/S$2)-1)*100</f>
        <v>11.825109443319004</v>
      </c>
    </row>
    <row r="82" spans="1:20" x14ac:dyDescent="0.25">
      <c r="A82" s="1">
        <v>36982</v>
      </c>
      <c r="B82">
        <v>43.68</v>
      </c>
      <c r="C82">
        <v>42.24</v>
      </c>
      <c r="D82">
        <v>43.92</v>
      </c>
      <c r="E82">
        <v>37.68</v>
      </c>
      <c r="F82" s="2">
        <v>508866000</v>
      </c>
      <c r="G82">
        <f t="shared" si="252"/>
        <v>46.56</v>
      </c>
      <c r="H82">
        <f t="shared" si="253"/>
        <v>43.92</v>
      </c>
      <c r="I82">
        <f t="shared" si="258"/>
        <v>50.64</v>
      </c>
      <c r="J82">
        <f t="shared" si="259"/>
        <v>43.92</v>
      </c>
      <c r="K82">
        <f t="shared" si="272"/>
        <v>58.8</v>
      </c>
      <c r="L82">
        <f t="shared" si="273"/>
        <v>43.92</v>
      </c>
      <c r="M82" s="4">
        <f t="shared" ca="1" si="274"/>
        <v>1.1933060109289617</v>
      </c>
      <c r="N82" s="4">
        <f t="shared" ref="N82:P82" ca="1" si="314">(IF(M82&gt;0,1,0)*ABS(M82)^(1/M$2)-1)*100</f>
        <v>3.5977601181678365</v>
      </c>
      <c r="O82" s="4">
        <f t="shared" ca="1" si="276"/>
        <v>1.4367030965391621</v>
      </c>
      <c r="P82" s="4">
        <f t="shared" ref="P82:R82" ca="1" si="315">(IF(O82&gt;0,1,0)*ABS(O82)^(1/O$2)-1)*100</f>
        <v>3.6899590064251919</v>
      </c>
      <c r="Q82" s="4">
        <f t="shared" ca="1" si="278"/>
        <v>2.2103825136612021</v>
      </c>
      <c r="R82" s="4">
        <f t="shared" ref="R82:T82" ca="1" si="316">(IF(Q82&gt;0,1,0)*ABS(Q82)^(1/Q$2)-1)*100</f>
        <v>5.4300702139125745</v>
      </c>
      <c r="S82" s="4">
        <f t="shared" ca="1" si="280"/>
        <v>9.5874316939890711</v>
      </c>
      <c r="T82" s="4">
        <f t="shared" ref="T82" ca="1" si="317">(IF(S82&gt;0,1,0)*ABS(S82)^(1/S$2)-1)*100</f>
        <v>11.965729526052836</v>
      </c>
    </row>
    <row r="83" spans="1:20" x14ac:dyDescent="0.25">
      <c r="A83" s="1">
        <v>37012</v>
      </c>
      <c r="B83">
        <v>42.96</v>
      </c>
      <c r="C83">
        <v>46.56</v>
      </c>
      <c r="D83">
        <v>46.56</v>
      </c>
      <c r="E83">
        <v>42</v>
      </c>
      <c r="F83" s="2">
        <v>509964000</v>
      </c>
      <c r="G83">
        <f t="shared" si="252"/>
        <v>47.52</v>
      </c>
      <c r="H83">
        <f t="shared" si="253"/>
        <v>43.92</v>
      </c>
      <c r="I83">
        <f t="shared" si="258"/>
        <v>47.72</v>
      </c>
      <c r="J83">
        <f t="shared" si="259"/>
        <v>43.92</v>
      </c>
      <c r="K83">
        <f t="shared" si="272"/>
        <v>53.43</v>
      </c>
      <c r="L83">
        <f t="shared" si="273"/>
        <v>43.92</v>
      </c>
      <c r="M83" s="4">
        <f t="shared" ca="1" si="274"/>
        <v>1.2366838487972507</v>
      </c>
      <c r="N83" s="4">
        <f t="shared" ref="N83:P83" ca="1" si="318">(IF(M83&gt;0,1,0)*ABS(M83)^(1/M$2)-1)*100</f>
        <v>4.3402175226258555</v>
      </c>
      <c r="O83" s="4">
        <f t="shared" ca="1" si="276"/>
        <v>1.3896048109965635</v>
      </c>
      <c r="P83" s="4">
        <f t="shared" ref="P83:R83" ca="1" si="319">(IF(O83&gt;0,1,0)*ABS(O83)^(1/O$2)-1)*100</f>
        <v>3.3449194046411224</v>
      </c>
      <c r="Q83" s="4">
        <f t="shared" ca="1" si="278"/>
        <v>2.0820446735395186</v>
      </c>
      <c r="R83" s="4">
        <f t="shared" ref="R83:T83" ca="1" si="320">(IF(Q83&gt;0,1,0)*ABS(Q83)^(1/Q$2)-1)*100</f>
        <v>5.0104862747614831</v>
      </c>
      <c r="S83" s="4">
        <f t="shared" ca="1" si="280"/>
        <v>9.8676975945017169</v>
      </c>
      <c r="T83" s="4">
        <f t="shared" ref="T83" ca="1" si="321">(IF(S83&gt;0,1,0)*ABS(S83)^(1/S$2)-1)*100</f>
        <v>12.127152065577441</v>
      </c>
    </row>
    <row r="84" spans="1:20" x14ac:dyDescent="0.25">
      <c r="A84" s="1">
        <v>37043</v>
      </c>
      <c r="B84">
        <v>43.01</v>
      </c>
      <c r="C84">
        <v>43.44</v>
      </c>
      <c r="D84">
        <v>47.52</v>
      </c>
      <c r="E84">
        <v>40.32</v>
      </c>
      <c r="F84" s="2">
        <v>474611000</v>
      </c>
      <c r="G84">
        <f t="shared" si="252"/>
        <v>47.52</v>
      </c>
      <c r="H84">
        <f t="shared" si="253"/>
        <v>45.7</v>
      </c>
      <c r="I84">
        <f t="shared" si="258"/>
        <v>47.72</v>
      </c>
      <c r="J84">
        <f t="shared" si="259"/>
        <v>43.92</v>
      </c>
      <c r="K84">
        <f t="shared" si="272"/>
        <v>60.48</v>
      </c>
      <c r="L84">
        <f t="shared" si="273"/>
        <v>43.92</v>
      </c>
      <c r="M84" s="4">
        <f t="shared" ca="1" si="274"/>
        <v>1.2293771043771042</v>
      </c>
      <c r="N84" s="4">
        <f t="shared" ref="N84:P84" ca="1" si="322">(IF(M84&gt;0,1,0)*ABS(M84)^(1/M$2)-1)*100</f>
        <v>4.2166296722510044</v>
      </c>
      <c r="O84" s="4">
        <f t="shared" ca="1" si="276"/>
        <v>1.5172558922558921</v>
      </c>
      <c r="P84" s="4">
        <f t="shared" ref="P84:R84" ca="1" si="323">(IF(O84&gt;0,1,0)*ABS(O84)^(1/O$2)-1)*100</f>
        <v>4.2571582835217781</v>
      </c>
      <c r="Q84" s="4">
        <f t="shared" ca="1" si="278"/>
        <v>2.0197811447811445</v>
      </c>
      <c r="R84" s="4">
        <f t="shared" ref="R84:T84" ca="1" si="324">(IF(Q84&gt;0,1,0)*ABS(Q84)^(1/Q$2)-1)*100</f>
        <v>4.7981511549206379</v>
      </c>
      <c r="S84" s="4">
        <f t="shared" ca="1" si="280"/>
        <v>10.153198653198652</v>
      </c>
      <c r="T84" s="4">
        <f t="shared" ref="T84" ca="1" si="325">(IF(S84&gt;0,1,0)*ABS(S84)^(1/S$2)-1)*100</f>
        <v>12.287172024095483</v>
      </c>
    </row>
    <row r="85" spans="1:20" x14ac:dyDescent="0.25">
      <c r="A85" s="1">
        <v>37073</v>
      </c>
      <c r="B85">
        <v>44.36</v>
      </c>
      <c r="C85">
        <v>43.35</v>
      </c>
      <c r="D85">
        <v>45.7</v>
      </c>
      <c r="E85">
        <v>37.630000000000003</v>
      </c>
      <c r="F85" s="2">
        <v>641881000</v>
      </c>
      <c r="G85">
        <f t="shared" si="252"/>
        <v>47.72</v>
      </c>
      <c r="H85">
        <f t="shared" si="253"/>
        <v>45.7</v>
      </c>
      <c r="I85">
        <f t="shared" si="258"/>
        <v>47.72</v>
      </c>
      <c r="J85">
        <f t="shared" si="259"/>
        <v>44.36</v>
      </c>
      <c r="K85">
        <f t="shared" si="272"/>
        <v>62.5</v>
      </c>
      <c r="L85">
        <f t="shared" si="273"/>
        <v>43.92</v>
      </c>
      <c r="M85" s="4">
        <f t="shared" ca="1" si="274"/>
        <v>1.2783369803063458</v>
      </c>
      <c r="N85" s="4">
        <f t="shared" ref="N85:P85" ca="1" si="326">(IF(M85&gt;0,1,0)*ABS(M85)^(1/M$2)-1)*100</f>
        <v>5.0337981808956878</v>
      </c>
      <c r="O85" s="4">
        <f t="shared" ca="1" si="276"/>
        <v>1.5776805251641135</v>
      </c>
      <c r="P85" s="4">
        <f t="shared" ref="P85:R85" ca="1" si="327">(IF(O85&gt;0,1,0)*ABS(O85)^(1/O$2)-1)*100</f>
        <v>4.6651033128506159</v>
      </c>
      <c r="Q85" s="4">
        <f t="shared" ca="1" si="278"/>
        <v>2.1400437636761485</v>
      </c>
      <c r="R85" s="4">
        <f t="shared" ref="R85:T85" ca="1" si="328">(IF(Q85&gt;0,1,0)*ABS(Q85)^(1/Q$2)-1)*100</f>
        <v>5.2030127215187072</v>
      </c>
      <c r="S85" s="4">
        <f t="shared" ca="1" si="280"/>
        <v>12.129102844638949</v>
      </c>
      <c r="T85" s="4">
        <f t="shared" ref="T85" ca="1" si="329">(IF(S85&gt;0,1,0)*ABS(S85)^(1/S$2)-1)*100</f>
        <v>13.289962730878614</v>
      </c>
    </row>
    <row r="86" spans="1:20" x14ac:dyDescent="0.25">
      <c r="A86" s="1">
        <v>37104</v>
      </c>
      <c r="B86">
        <v>43.01</v>
      </c>
      <c r="C86">
        <v>46.04</v>
      </c>
      <c r="D86">
        <v>47.72</v>
      </c>
      <c r="E86">
        <v>40.32</v>
      </c>
      <c r="F86" s="2">
        <v>857420000</v>
      </c>
      <c r="G86">
        <f t="shared" si="252"/>
        <v>47.72</v>
      </c>
      <c r="H86">
        <f t="shared" si="253"/>
        <v>44.36</v>
      </c>
      <c r="I86">
        <f t="shared" si="258"/>
        <v>53.43</v>
      </c>
      <c r="J86">
        <f t="shared" si="259"/>
        <v>44.36</v>
      </c>
      <c r="K86">
        <f t="shared" si="272"/>
        <v>62.5</v>
      </c>
      <c r="L86">
        <f t="shared" si="273"/>
        <v>43.92</v>
      </c>
      <c r="M86" s="4">
        <f t="shared" ca="1" si="274"/>
        <v>1.2242246437552389</v>
      </c>
      <c r="N86" s="4">
        <f t="shared" ref="N86:P86" ca="1" si="330">(IF(M86&gt;0,1,0)*ABS(M86)^(1/M$2)-1)*100</f>
        <v>4.1291260814235509</v>
      </c>
      <c r="O86" s="4">
        <f t="shared" ca="1" si="276"/>
        <v>1.5108968985750209</v>
      </c>
      <c r="P86" s="4">
        <f t="shared" ref="P86:R86" ca="1" si="331">(IF(O86&gt;0,1,0)*ABS(O86)^(1/O$2)-1)*100</f>
        <v>4.2133802822740707</v>
      </c>
      <c r="Q86" s="4">
        <f t="shared" ca="1" si="278"/>
        <v>2.1957250628667224</v>
      </c>
      <c r="R86" s="4">
        <f t="shared" ref="R86:T86" ca="1" si="332">(IF(Q86&gt;0,1,0)*ABS(Q86)^(1/Q$2)-1)*100</f>
        <v>5.3833169569335038</v>
      </c>
      <c r="S86" s="4">
        <f t="shared" ca="1" si="280"/>
        <v>11.573344509639563</v>
      </c>
      <c r="T86" s="4">
        <f t="shared" ref="T86" ca="1" si="333">(IF(S86&gt;0,1,0)*ABS(S86)^(1/S$2)-1)*100</f>
        <v>13.02459098003057</v>
      </c>
    </row>
    <row r="87" spans="1:20" x14ac:dyDescent="0.25">
      <c r="A87" s="1">
        <v>37135</v>
      </c>
      <c r="B87">
        <v>31.38</v>
      </c>
      <c r="C87">
        <v>43.01</v>
      </c>
      <c r="D87">
        <v>44.36</v>
      </c>
      <c r="E87">
        <v>29.64</v>
      </c>
      <c r="F87" s="2">
        <v>558564000</v>
      </c>
      <c r="G87">
        <f t="shared" si="252"/>
        <v>47.72</v>
      </c>
      <c r="H87">
        <f t="shared" si="253"/>
        <v>44.36</v>
      </c>
      <c r="I87">
        <f t="shared" si="258"/>
        <v>60.48</v>
      </c>
      <c r="J87">
        <f t="shared" si="259"/>
        <v>44.36</v>
      </c>
      <c r="K87">
        <f t="shared" si="272"/>
        <v>65.52</v>
      </c>
      <c r="L87">
        <f t="shared" si="273"/>
        <v>43.92</v>
      </c>
      <c r="M87" s="4">
        <f t="shared" ca="1" si="274"/>
        <v>1.3169522091974752</v>
      </c>
      <c r="N87" s="4">
        <f t="shared" ref="N87:P87" ca="1" si="334">(IF(M87&gt;0,1,0)*ABS(M87)^(1/M$2)-1)*100</f>
        <v>5.6608263856666952</v>
      </c>
      <c r="O87" s="4">
        <f t="shared" ca="1" si="276"/>
        <v>1.6253381424706943</v>
      </c>
      <c r="P87" s="4">
        <f t="shared" ref="P87:R87" ca="1" si="335">(IF(O87&gt;0,1,0)*ABS(O87)^(1/O$2)-1)*100</f>
        <v>4.9770520292304443</v>
      </c>
      <c r="Q87" s="4">
        <f t="shared" ca="1" si="278"/>
        <v>2.5617673579801625</v>
      </c>
      <c r="R87" s="4">
        <f t="shared" ref="R87:T87" ca="1" si="336">(IF(Q87&gt;0,1,0)*ABS(Q87)^(1/Q$2)-1)*100</f>
        <v>6.4721390352130204</v>
      </c>
      <c r="S87" s="4">
        <f t="shared" ca="1" si="280"/>
        <v>12.525698827772768</v>
      </c>
      <c r="T87" s="4">
        <f t="shared" ref="T87" ca="1" si="337">(IF(S87&gt;0,1,0)*ABS(S87)^(1/S$2)-1)*100</f>
        <v>13.47236283169142</v>
      </c>
    </row>
    <row r="88" spans="1:20" x14ac:dyDescent="0.25">
      <c r="A88" s="1">
        <v>37165</v>
      </c>
      <c r="B88">
        <v>40.99</v>
      </c>
      <c r="C88">
        <v>31.32</v>
      </c>
      <c r="D88">
        <v>45.03</v>
      </c>
      <c r="E88">
        <v>29.3</v>
      </c>
      <c r="F88" s="2">
        <v>1009548000</v>
      </c>
      <c r="G88">
        <f t="shared" si="252"/>
        <v>53.43</v>
      </c>
      <c r="H88">
        <f t="shared" si="253"/>
        <v>44.36</v>
      </c>
      <c r="I88">
        <f t="shared" si="258"/>
        <v>62.5</v>
      </c>
      <c r="J88">
        <f t="shared" si="259"/>
        <v>44.36</v>
      </c>
      <c r="K88">
        <f t="shared" si="272"/>
        <v>65.52</v>
      </c>
      <c r="L88">
        <f t="shared" si="273"/>
        <v>44.36</v>
      </c>
      <c r="M88" s="4">
        <f t="shared" ca="1" si="274"/>
        <v>1.297357317343993</v>
      </c>
      <c r="N88" s="4">
        <f t="shared" ref="N88:P88" ca="1" si="338">(IF(M88&gt;0,1,0)*ABS(M88)^(1/M$2)-1)*100</f>
        <v>5.3445133323195115</v>
      </c>
      <c r="O88" s="4">
        <f t="shared" ca="1" si="276"/>
        <v>1.6011547856984232</v>
      </c>
      <c r="P88" s="4">
        <f t="shared" ref="P88:R88" ca="1" si="339">(IF(O88&gt;0,1,0)*ABS(O88)^(1/O$2)-1)*100</f>
        <v>4.8198012207787633</v>
      </c>
      <c r="Q88" s="4">
        <f t="shared" ca="1" si="278"/>
        <v>2.5087719298245612</v>
      </c>
      <c r="R88" s="4">
        <f t="shared" ref="R88:T88" ca="1" si="340">(IF(Q88&gt;0,1,0)*ABS(Q88)^(1/Q$2)-1)*100</f>
        <v>6.3238625777477964</v>
      </c>
      <c r="S88" s="4">
        <f t="shared" ca="1" si="280"/>
        <v>12.324450366422385</v>
      </c>
      <c r="T88" s="4">
        <f t="shared" ref="T88" ca="1" si="341">(IF(S88&gt;0,1,0)*ABS(S88)^(1/S$2)-1)*100</f>
        <v>13.380502647288361</v>
      </c>
    </row>
    <row r="89" spans="1:20" x14ac:dyDescent="0.25">
      <c r="A89" s="1">
        <v>37196</v>
      </c>
      <c r="B89">
        <v>49.06</v>
      </c>
      <c r="C89">
        <v>42</v>
      </c>
      <c r="D89">
        <v>53.43</v>
      </c>
      <c r="E89">
        <v>40.659999999999997</v>
      </c>
      <c r="F89" s="2">
        <v>1240479000</v>
      </c>
      <c r="G89">
        <f t="shared" si="252"/>
        <v>60.48</v>
      </c>
      <c r="H89">
        <f t="shared" si="253"/>
        <v>45.03</v>
      </c>
      <c r="I89">
        <f t="shared" si="258"/>
        <v>62.5</v>
      </c>
      <c r="J89">
        <f t="shared" si="259"/>
        <v>44.36</v>
      </c>
      <c r="K89">
        <f t="shared" si="272"/>
        <v>65.52</v>
      </c>
      <c r="L89">
        <f t="shared" si="273"/>
        <v>44.36</v>
      </c>
      <c r="M89" s="4">
        <f t="shared" ca="1" si="274"/>
        <v>1.0933932247800862</v>
      </c>
      <c r="N89" s="4">
        <f t="shared" ref="N89:P89" ca="1" si="342">(IF(M89&gt;0,1,0)*ABS(M89)^(1/M$2)-1)*100</f>
        <v>1.8017574974612982</v>
      </c>
      <c r="O89" s="4">
        <f t="shared" ca="1" si="276"/>
        <v>1.3494291596481376</v>
      </c>
      <c r="P89" s="4">
        <f t="shared" ref="P89:R89" ca="1" si="343">(IF(O89&gt;0,1,0)*ABS(O89)^(1/O$2)-1)*100</f>
        <v>3.0421730813025682</v>
      </c>
      <c r="Q89" s="4">
        <f t="shared" ca="1" si="278"/>
        <v>1.9571401834175555</v>
      </c>
      <c r="R89" s="4">
        <f t="shared" ref="R89:T89" ca="1" si="344">(IF(Q89&gt;0,1,0)*ABS(Q89)^(1/Q$2)-1)*100</f>
        <v>4.5782721857803521</v>
      </c>
      <c r="S89" s="4">
        <f t="shared" ca="1" si="280"/>
        <v>10.023769417930003</v>
      </c>
      <c r="T89" s="4">
        <f t="shared" ref="T89" ca="1" si="345">(IF(S89&gt;0,1,0)*ABS(S89)^(1/S$2)-1)*100</f>
        <v>12.215165260508098</v>
      </c>
    </row>
    <row r="90" spans="1:20" x14ac:dyDescent="0.25">
      <c r="A90" s="1">
        <v>37226</v>
      </c>
      <c r="B90">
        <v>58.8</v>
      </c>
      <c r="C90">
        <v>50.74</v>
      </c>
      <c r="D90">
        <v>60.48</v>
      </c>
      <c r="E90">
        <v>50.4</v>
      </c>
      <c r="F90" s="2">
        <v>1228856000</v>
      </c>
      <c r="G90">
        <f t="shared" si="252"/>
        <v>62.5</v>
      </c>
      <c r="H90">
        <f t="shared" si="253"/>
        <v>53.43</v>
      </c>
      <c r="I90">
        <f t="shared" si="258"/>
        <v>65.52</v>
      </c>
      <c r="J90">
        <f t="shared" si="259"/>
        <v>45.03</v>
      </c>
      <c r="K90">
        <f t="shared" si="272"/>
        <v>65.52</v>
      </c>
      <c r="L90">
        <f t="shared" si="273"/>
        <v>44.36</v>
      </c>
      <c r="M90" s="4">
        <f t="shared" ca="1" si="274"/>
        <v>0.96593915343915349</v>
      </c>
      <c r="N90" s="4">
        <f t="shared" ref="N90:P90" ca="1" si="346">(IF(M90&gt;0,1,0)*ABS(M90)^(1/M$2)-1)*100</f>
        <v>-0.69069237792006577</v>
      </c>
      <c r="O90" s="4">
        <f t="shared" ca="1" si="276"/>
        <v>1.1921296296296295</v>
      </c>
      <c r="P90" s="4">
        <f t="shared" ref="P90:R90" ca="1" si="347">(IF(O90&gt;0,1,0)*ABS(O90)^(1/O$2)-1)*100</f>
        <v>1.7729464903609937</v>
      </c>
      <c r="Q90" s="4">
        <f t="shared" ca="1" si="278"/>
        <v>1.7447089947089949</v>
      </c>
      <c r="R90" s="4">
        <f t="shared" ref="R90:T90" ca="1" si="348">(IF(Q90&gt;0,1,0)*ABS(Q90)^(1/Q$2)-1)*100</f>
        <v>3.7802868293955294</v>
      </c>
      <c r="S90" s="4">
        <f t="shared" ca="1" si="280"/>
        <v>8.2592592592592595</v>
      </c>
      <c r="T90" s="4">
        <f t="shared" ref="T90" ca="1" si="349">(IF(S90&gt;0,1,0)*ABS(S90)^(1/S$2)-1)*100</f>
        <v>11.134027875750242</v>
      </c>
    </row>
    <row r="91" spans="1:20" x14ac:dyDescent="0.25">
      <c r="A91" s="1">
        <v>37257</v>
      </c>
      <c r="B91">
        <v>58.8</v>
      </c>
      <c r="C91">
        <v>58.8</v>
      </c>
      <c r="D91">
        <v>62.5</v>
      </c>
      <c r="E91">
        <v>55.44</v>
      </c>
      <c r="F91" s="2">
        <v>1062601000</v>
      </c>
      <c r="G91">
        <f t="shared" si="252"/>
        <v>62.5</v>
      </c>
      <c r="H91">
        <f t="shared" si="253"/>
        <v>59.81</v>
      </c>
      <c r="I91">
        <f t="shared" si="258"/>
        <v>65.52</v>
      </c>
      <c r="J91">
        <f t="shared" si="259"/>
        <v>53.43</v>
      </c>
      <c r="K91">
        <f t="shared" si="272"/>
        <v>65.52</v>
      </c>
      <c r="L91">
        <f t="shared" si="273"/>
        <v>44.36</v>
      </c>
      <c r="M91" s="4">
        <f t="shared" ca="1" si="274"/>
        <v>0.93472</v>
      </c>
      <c r="N91" s="4">
        <f t="shared" ref="N91:P91" ca="1" si="350">(IF(M91&gt;0,1,0)*ABS(M91)^(1/M$2)-1)*100</f>
        <v>-1.3410913485919274</v>
      </c>
      <c r="O91" s="4">
        <f t="shared" ca="1" si="276"/>
        <v>1.1536</v>
      </c>
      <c r="P91" s="4">
        <f t="shared" ref="P91:R91" ca="1" si="351">(IF(O91&gt;0,1,0)*ABS(O91)^(1/O$2)-1)*100</f>
        <v>1.4391320885537517</v>
      </c>
      <c r="Q91" s="4">
        <f t="shared" ca="1" si="278"/>
        <v>1.8320000000000001</v>
      </c>
      <c r="R91" s="4">
        <f t="shared" ref="R91:T91" ca="1" si="352">(IF(Q91&gt;0,1,0)*ABS(Q91)^(1/Q$2)-1)*100</f>
        <v>4.1186107304016728</v>
      </c>
      <c r="S91" s="4">
        <f t="shared" ca="1" si="280"/>
        <v>7.88</v>
      </c>
      <c r="T91" s="4">
        <f t="shared" ref="T91" ca="1" si="353">(IF(S91&gt;0,1,0)*ABS(S91)^(1/S$2)-1)*100</f>
        <v>10.87313072444247</v>
      </c>
    </row>
    <row r="92" spans="1:20" x14ac:dyDescent="0.25">
      <c r="A92" s="1">
        <v>37288</v>
      </c>
      <c r="B92">
        <v>55.11</v>
      </c>
      <c r="C92">
        <v>58.47</v>
      </c>
      <c r="D92">
        <v>59.81</v>
      </c>
      <c r="E92">
        <v>53.76</v>
      </c>
      <c r="F92" s="2">
        <v>405911000</v>
      </c>
      <c r="G92">
        <f t="shared" si="252"/>
        <v>65.52</v>
      </c>
      <c r="H92">
        <f t="shared" si="253"/>
        <v>59.81</v>
      </c>
      <c r="I92">
        <f t="shared" si="258"/>
        <v>65.52</v>
      </c>
      <c r="J92">
        <f t="shared" si="259"/>
        <v>59.81</v>
      </c>
      <c r="K92">
        <f t="shared" si="272"/>
        <v>65.52</v>
      </c>
      <c r="L92">
        <f t="shared" si="273"/>
        <v>41.03</v>
      </c>
      <c r="M92" s="4">
        <f t="shared" ca="1" si="274"/>
        <v>0.99314495903695033</v>
      </c>
      <c r="N92" s="4">
        <f t="shared" ref="N92:P92" ca="1" si="354">(IF(M92&gt;0,1,0)*ABS(M92)^(1/M$2)-1)*100</f>
        <v>-0.13747830563268781</v>
      </c>
      <c r="O92" s="4">
        <f t="shared" ca="1" si="276"/>
        <v>1.2054840327704397</v>
      </c>
      <c r="P92" s="4">
        <f t="shared" ref="P92:R92" ca="1" si="355">(IF(O92&gt;0,1,0)*ABS(O92)^(1/O$2)-1)*100</f>
        <v>1.8863833080096537</v>
      </c>
      <c r="Q92" s="4">
        <f t="shared" ca="1" si="278"/>
        <v>2.00117037284735</v>
      </c>
      <c r="R92" s="4">
        <f t="shared" ref="R92:T92" ca="1" si="356">(IF(Q92&gt;0,1,0)*ABS(Q92)^(1/Q$2)-1)*100</f>
        <v>4.7334969154002149</v>
      </c>
      <c r="S92" s="4">
        <f t="shared" ca="1" si="280"/>
        <v>7.5270021735495733</v>
      </c>
      <c r="T92" s="4">
        <f t="shared" ref="T92" ca="1" si="357">(IF(S92&gt;0,1,0)*ABS(S92)^(1/S$2)-1)*100</f>
        <v>10.619349961458946</v>
      </c>
    </row>
    <row r="93" spans="1:20" x14ac:dyDescent="0.25">
      <c r="A93" s="1">
        <v>37316</v>
      </c>
      <c r="B93">
        <v>64.849999999999994</v>
      </c>
      <c r="C93">
        <v>54.44</v>
      </c>
      <c r="D93">
        <v>65.52</v>
      </c>
      <c r="E93">
        <v>54.44</v>
      </c>
      <c r="F93" s="2">
        <v>977532000</v>
      </c>
      <c r="G93">
        <f t="shared" si="252"/>
        <v>65.52</v>
      </c>
      <c r="H93">
        <f t="shared" si="253"/>
        <v>59.81</v>
      </c>
      <c r="I93">
        <f t="shared" si="258"/>
        <v>65.52</v>
      </c>
      <c r="J93">
        <f t="shared" si="259"/>
        <v>57.12</v>
      </c>
      <c r="K93">
        <f t="shared" si="272"/>
        <v>65.52</v>
      </c>
      <c r="L93">
        <f t="shared" si="273"/>
        <v>37.700000000000003</v>
      </c>
      <c r="M93" s="4">
        <f t="shared" ca="1" si="274"/>
        <v>0.91865079365079372</v>
      </c>
      <c r="N93" s="4">
        <f t="shared" ref="N93:P93" ca="1" si="358">(IF(M93&gt;0,1,0)*ABS(M93)^(1/M$2)-1)*100</f>
        <v>-1.6826666054373218</v>
      </c>
      <c r="O93" s="4">
        <f t="shared" ca="1" si="276"/>
        <v>1.1004273504273505</v>
      </c>
      <c r="P93" s="4">
        <f t="shared" ref="P93:R93" ca="1" si="359">(IF(O93&gt;0,1,0)*ABS(O93)^(1/O$2)-1)*100</f>
        <v>0.96157980110280761</v>
      </c>
      <c r="Q93" s="4">
        <f t="shared" ca="1" si="278"/>
        <v>1.8464590964590966</v>
      </c>
      <c r="R93" s="4">
        <f t="shared" ref="R93:T93" ca="1" si="360">(IF(Q93&gt;0,1,0)*ABS(Q93)^(1/Q$2)-1)*100</f>
        <v>4.1731938526172963</v>
      </c>
      <c r="S93" s="4">
        <f t="shared" ca="1" si="280"/>
        <v>6.7838827838827847</v>
      </c>
      <c r="T93" s="4">
        <f t="shared" ref="T93" ca="1" si="361">(IF(S93&gt;0,1,0)*ABS(S93)^(1/S$2)-1)*100</f>
        <v>10.045912710688953</v>
      </c>
    </row>
    <row r="94" spans="1:20" x14ac:dyDescent="0.25">
      <c r="A94" s="1">
        <v>37347</v>
      </c>
      <c r="B94">
        <v>58.8</v>
      </c>
      <c r="C94">
        <v>64.52</v>
      </c>
      <c r="D94">
        <v>65.52</v>
      </c>
      <c r="E94">
        <v>58.47</v>
      </c>
      <c r="F94" s="2">
        <v>673951000</v>
      </c>
      <c r="G94">
        <f t="shared" si="252"/>
        <v>65.52</v>
      </c>
      <c r="H94">
        <f t="shared" si="253"/>
        <v>60.82</v>
      </c>
      <c r="I94">
        <f t="shared" si="258"/>
        <v>65.52</v>
      </c>
      <c r="J94">
        <f t="shared" si="259"/>
        <v>52.86</v>
      </c>
      <c r="K94">
        <f t="shared" si="272"/>
        <v>65.52</v>
      </c>
      <c r="L94">
        <f t="shared" si="273"/>
        <v>35.19</v>
      </c>
      <c r="M94" s="4">
        <f t="shared" ca="1" si="274"/>
        <v>0.96550671550671552</v>
      </c>
      <c r="N94" s="4">
        <f t="shared" ref="N94:P94" ca="1" si="362">(IF(M94&gt;0,1,0)*ABS(M94)^(1/M$2)-1)*100</f>
        <v>-0.69958585820861785</v>
      </c>
      <c r="O94" s="4">
        <f t="shared" ca="1" si="276"/>
        <v>1.1294261294261294</v>
      </c>
      <c r="P94" s="4">
        <f t="shared" ref="P94:R94" ca="1" si="363">(IF(O94&gt;0,1,0)*ABS(O94)^(1/O$2)-1)*100</f>
        <v>1.2245332967149469</v>
      </c>
      <c r="Q94" s="4">
        <f t="shared" ca="1" si="278"/>
        <v>1.8464590964590966</v>
      </c>
      <c r="R94" s="4">
        <f t="shared" ref="R94:T94" ca="1" si="364">(IF(Q94&gt;0,1,0)*ABS(Q94)^(1/Q$2)-1)*100</f>
        <v>4.1731938526172963</v>
      </c>
      <c r="S94" s="4">
        <f t="shared" ca="1" si="280"/>
        <v>6.5625763125763132</v>
      </c>
      <c r="T94" s="4">
        <f t="shared" ref="T94" ca="1" si="365">(IF(S94&gt;0,1,0)*ABS(S94)^(1/S$2)-1)*100</f>
        <v>9.8635728036501327</v>
      </c>
    </row>
    <row r="95" spans="1:20" x14ac:dyDescent="0.25">
      <c r="A95" s="1">
        <v>37377</v>
      </c>
      <c r="B95">
        <v>57.46</v>
      </c>
      <c r="C95">
        <v>58.8</v>
      </c>
      <c r="D95">
        <v>60.82</v>
      </c>
      <c r="E95">
        <v>53.76</v>
      </c>
      <c r="F95" s="2">
        <v>652764000</v>
      </c>
      <c r="G95">
        <f t="shared" si="252"/>
        <v>65.52</v>
      </c>
      <c r="H95">
        <f t="shared" si="253"/>
        <v>57.12</v>
      </c>
      <c r="I95">
        <f t="shared" si="258"/>
        <v>65.52</v>
      </c>
      <c r="J95">
        <f t="shared" si="259"/>
        <v>41.03</v>
      </c>
      <c r="K95">
        <f t="shared" si="272"/>
        <v>65.52</v>
      </c>
      <c r="L95">
        <f t="shared" si="273"/>
        <v>35.19</v>
      </c>
      <c r="M95" s="4">
        <f t="shared" ca="1" si="274"/>
        <v>1.0401183821111477</v>
      </c>
      <c r="N95" s="4">
        <f t="shared" ref="N95:P95" ca="1" si="366">(IF(M95&gt;0,1,0)*ABS(M95)^(1/M$2)-1)*100</f>
        <v>0.78979325441830284</v>
      </c>
      <c r="O95" s="4">
        <f t="shared" ca="1" si="276"/>
        <v>1.2495889510029596</v>
      </c>
      <c r="P95" s="4">
        <f t="shared" ref="P95:R95" ca="1" si="367">(IF(O95&gt;0,1,0)*ABS(O95)^(1/O$2)-1)*100</f>
        <v>2.2531551635231351</v>
      </c>
      <c r="Q95" s="4">
        <f t="shared" ca="1" si="278"/>
        <v>2.0664255179217363</v>
      </c>
      <c r="R95" s="4">
        <f t="shared" ref="R95:T95" ca="1" si="368">(IF(Q95&gt;0,1,0)*ABS(Q95)^(1/Q$2)-1)*100</f>
        <v>4.9577834332222404</v>
      </c>
      <c r="S95" s="4">
        <f t="shared" ca="1" si="280"/>
        <v>6.4153239066096681</v>
      </c>
      <c r="T95" s="4">
        <f t="shared" ref="T95" ca="1" si="369">(IF(S95&gt;0,1,0)*ABS(S95)^(1/S$2)-1)*100</f>
        <v>9.73898258325654</v>
      </c>
    </row>
    <row r="96" spans="1:20" x14ac:dyDescent="0.25">
      <c r="A96" s="1">
        <v>37408</v>
      </c>
      <c r="B96">
        <v>50.27</v>
      </c>
      <c r="C96">
        <v>56.45</v>
      </c>
      <c r="D96">
        <v>57.12</v>
      </c>
      <c r="E96">
        <v>48.05</v>
      </c>
      <c r="F96" s="2">
        <v>953154000</v>
      </c>
      <c r="G96">
        <f t="shared" si="252"/>
        <v>60.82</v>
      </c>
      <c r="H96">
        <f t="shared" si="253"/>
        <v>52.86</v>
      </c>
      <c r="I96">
        <f t="shared" si="258"/>
        <v>65.52</v>
      </c>
      <c r="J96">
        <f t="shared" si="259"/>
        <v>37.700000000000003</v>
      </c>
      <c r="K96">
        <f t="shared" si="272"/>
        <v>65.52</v>
      </c>
      <c r="L96">
        <f t="shared" si="273"/>
        <v>35.19</v>
      </c>
      <c r="M96" s="4">
        <f t="shared" ca="1" si="274"/>
        <v>1.1074929971988796</v>
      </c>
      <c r="N96" s="4">
        <f t="shared" ref="N96:P96" ca="1" si="370">(IF(M96&gt;0,1,0)*ABS(M96)^(1/M$2)-1)*100</f>
        <v>2.0629690013967528</v>
      </c>
      <c r="O96" s="4">
        <f t="shared" ca="1" si="276"/>
        <v>1.3445378151260505</v>
      </c>
      <c r="P96" s="4">
        <f t="shared" ref="P96:R96" ca="1" si="371">(IF(O96&gt;0,1,0)*ABS(O96)^(1/O$2)-1)*100</f>
        <v>3.0047617970486051</v>
      </c>
      <c r="Q96" s="4">
        <f t="shared" ca="1" si="278"/>
        <v>2.2650560224089635</v>
      </c>
      <c r="R96" s="4">
        <f t="shared" ref="R96:T96" ca="1" si="372">(IF(Q96&gt;0,1,0)*ABS(Q96)^(1/Q$2)-1)*100</f>
        <v>5.601948079765795</v>
      </c>
      <c r="S96" s="4">
        <f t="shared" ca="1" si="280"/>
        <v>6.8956582633053225</v>
      </c>
      <c r="T96" s="4">
        <f t="shared" ref="T96" ca="1" si="373">(IF(S96&gt;0,1,0)*ABS(S96)^(1/S$2)-1)*100</f>
        <v>10.135869934401832</v>
      </c>
    </row>
    <row r="97" spans="1:20" x14ac:dyDescent="0.25">
      <c r="A97" s="1">
        <v>37438</v>
      </c>
      <c r="B97">
        <v>37.33</v>
      </c>
      <c r="C97">
        <v>50.27</v>
      </c>
      <c r="D97">
        <v>52.86</v>
      </c>
      <c r="E97">
        <v>36.96</v>
      </c>
      <c r="F97" s="2">
        <v>1361503000</v>
      </c>
      <c r="G97">
        <f t="shared" si="252"/>
        <v>57.12</v>
      </c>
      <c r="H97">
        <f t="shared" si="253"/>
        <v>41.03</v>
      </c>
      <c r="I97">
        <f t="shared" si="258"/>
        <v>60.82</v>
      </c>
      <c r="J97">
        <f t="shared" si="259"/>
        <v>35.19</v>
      </c>
      <c r="K97">
        <f t="shared" si="272"/>
        <v>65.52</v>
      </c>
      <c r="L97">
        <f t="shared" si="273"/>
        <v>35.19</v>
      </c>
      <c r="M97" s="4">
        <f t="shared" ca="1" si="274"/>
        <v>1.1893681422625804</v>
      </c>
      <c r="N97" s="4">
        <f t="shared" ref="N97:P97" ca="1" si="374">(IF(M97&gt;0,1,0)*ABS(M97)^(1/M$2)-1)*100</f>
        <v>3.5292958797319418</v>
      </c>
      <c r="O97" s="4">
        <f t="shared" ca="1" si="276"/>
        <v>1.503972758229285</v>
      </c>
      <c r="P97" s="4">
        <f t="shared" ref="P97:R97" ca="1" si="375">(IF(O97&gt;0,1,0)*ABS(O97)^(1/O$2)-1)*100</f>
        <v>4.1655225821328301</v>
      </c>
      <c r="Q97" s="4">
        <f t="shared" ca="1" si="278"/>
        <v>2.5281876655315925</v>
      </c>
      <c r="R97" s="4">
        <f t="shared" ref="R97:T97" ca="1" si="376">(IF(Q97&gt;0,1,0)*ABS(Q97)^(1/Q$2)-1)*100</f>
        <v>6.3785224517844075</v>
      </c>
      <c r="S97" s="4">
        <f t="shared" ca="1" si="280"/>
        <v>7.5319712447975782</v>
      </c>
      <c r="T97" s="4">
        <f t="shared" ref="T97" ca="1" si="377">(IF(S97&gt;0,1,0)*ABS(S97)^(1/S$2)-1)*100</f>
        <v>10.623000173894281</v>
      </c>
    </row>
    <row r="98" spans="1:20" x14ac:dyDescent="0.25">
      <c r="A98" s="1">
        <v>37469</v>
      </c>
      <c r="B98">
        <v>36.89</v>
      </c>
      <c r="C98">
        <v>36.96</v>
      </c>
      <c r="D98">
        <v>41.03</v>
      </c>
      <c r="E98">
        <v>32.31</v>
      </c>
      <c r="F98" s="2">
        <v>1014366000</v>
      </c>
      <c r="G98">
        <f t="shared" si="252"/>
        <v>52.86</v>
      </c>
      <c r="H98">
        <f t="shared" si="253"/>
        <v>37.700000000000003</v>
      </c>
      <c r="I98">
        <f t="shared" si="258"/>
        <v>57.12</v>
      </c>
      <c r="J98">
        <f t="shared" si="259"/>
        <v>35.19</v>
      </c>
      <c r="K98">
        <f t="shared" si="272"/>
        <v>65.52</v>
      </c>
      <c r="L98">
        <f t="shared" si="273"/>
        <v>33.93</v>
      </c>
      <c r="M98" s="4">
        <f t="shared" ca="1" si="274"/>
        <v>1.4959785522788205</v>
      </c>
      <c r="N98" s="4">
        <f t="shared" ref="N98:P98" ca="1" si="378">(IF(M98&gt;0,1,0)*ABS(M98)^(1/M$2)-1)*100</f>
        <v>8.3889660410643607</v>
      </c>
      <c r="O98" s="4">
        <f t="shared" ca="1" si="276"/>
        <v>1.9766024859858637</v>
      </c>
      <c r="P98" s="4">
        <f t="shared" ref="P98:R98" ca="1" si="379">(IF(O98&gt;0,1,0)*ABS(O98)^(1/O$2)-1)*100</f>
        <v>7.0512970705254308</v>
      </c>
      <c r="Q98" s="4">
        <f t="shared" ca="1" si="278"/>
        <v>3.6551303923958076</v>
      </c>
      <c r="R98" s="4">
        <f t="shared" ref="R98:T98" ca="1" si="380">(IF(Q98&gt;0,1,0)*ABS(Q98)^(1/Q$2)-1)*100</f>
        <v>9.0251915318605889</v>
      </c>
      <c r="S98" s="4">
        <f t="shared" ca="1" si="280"/>
        <v>9.9919571045576419</v>
      </c>
      <c r="T98" s="4">
        <f t="shared" ref="T98" ca="1" si="381">(IF(S98&gt;0,1,0)*ABS(S98)^(1/S$2)-1)*100</f>
        <v>12.197331566932167</v>
      </c>
    </row>
    <row r="99" spans="1:20" x14ac:dyDescent="0.25">
      <c r="A99" s="1">
        <v>37500</v>
      </c>
      <c r="B99">
        <v>30.38</v>
      </c>
      <c r="C99">
        <v>36.81</v>
      </c>
      <c r="D99">
        <v>37.700000000000003</v>
      </c>
      <c r="E99">
        <v>29.57</v>
      </c>
      <c r="F99" s="2">
        <v>851254000</v>
      </c>
      <c r="G99">
        <f t="shared" si="252"/>
        <v>41.03</v>
      </c>
      <c r="H99">
        <f t="shared" si="253"/>
        <v>35.19</v>
      </c>
      <c r="I99">
        <f t="shared" si="258"/>
        <v>52.86</v>
      </c>
      <c r="J99">
        <f t="shared" si="259"/>
        <v>35.19</v>
      </c>
      <c r="K99">
        <f t="shared" si="272"/>
        <v>65.52</v>
      </c>
      <c r="L99">
        <f t="shared" si="273"/>
        <v>33.93</v>
      </c>
      <c r="M99" s="4">
        <f t="shared" ca="1" si="274"/>
        <v>1.6281167108753316</v>
      </c>
      <c r="N99" s="4">
        <f t="shared" ref="N99:P99" ca="1" si="382">(IF(M99&gt;0,1,0)*ABS(M99)^(1/M$2)-1)*100</f>
        <v>10.23946750573641</v>
      </c>
      <c r="O99" s="4">
        <f t="shared" ca="1" si="276"/>
        <v>2.1671087533156497</v>
      </c>
      <c r="P99" s="4">
        <f t="shared" ref="P99:R99" ca="1" si="383">(IF(O99&gt;0,1,0)*ABS(O99)^(1/O$2)-1)*100</f>
        <v>8.0408694883375098</v>
      </c>
      <c r="Q99" s="4">
        <f t="shared" ca="1" si="278"/>
        <v>4.159151193633952</v>
      </c>
      <c r="R99" s="4">
        <f t="shared" ref="R99:T99" ca="1" si="384">(IF(Q99&gt;0,1,0)*ABS(Q99)^(1/Q$2)-1)*100</f>
        <v>9.9681655943009382</v>
      </c>
      <c r="S99" s="4">
        <f t="shared" ca="1" si="280"/>
        <v>10.96286472148541</v>
      </c>
      <c r="T99" s="4">
        <f t="shared" ref="T99" ca="1" si="385">(IF(S99&gt;0,1,0)*ABS(S99)^(1/S$2)-1)*100</f>
        <v>12.718760058735956</v>
      </c>
    </row>
    <row r="100" spans="1:20" x14ac:dyDescent="0.25">
      <c r="A100" s="1">
        <v>37530</v>
      </c>
      <c r="B100">
        <v>34.380000000000003</v>
      </c>
      <c r="C100">
        <v>29.87</v>
      </c>
      <c r="D100">
        <v>35.19</v>
      </c>
      <c r="E100">
        <v>25.8</v>
      </c>
      <c r="F100" s="2">
        <v>1814181000</v>
      </c>
      <c r="G100">
        <f t="shared" si="252"/>
        <v>38.81</v>
      </c>
      <c r="H100">
        <f t="shared" si="253"/>
        <v>35.19</v>
      </c>
      <c r="I100">
        <f t="shared" si="258"/>
        <v>41.03</v>
      </c>
      <c r="J100">
        <f t="shared" si="259"/>
        <v>35.19</v>
      </c>
      <c r="K100">
        <f t="shared" si="272"/>
        <v>60.82</v>
      </c>
      <c r="L100">
        <f t="shared" si="273"/>
        <v>33.93</v>
      </c>
      <c r="M100" s="4">
        <f t="shared" ca="1" si="274"/>
        <v>1.7442455242966755</v>
      </c>
      <c r="N100" s="4">
        <f t="shared" ref="N100:P100" ca="1" si="386">(IF(M100&gt;0,1,0)*ABS(M100)^(1/M$2)-1)*100</f>
        <v>11.769040700334799</v>
      </c>
      <c r="O100" s="4">
        <f t="shared" ca="1" si="276"/>
        <v>2.3216822961068488</v>
      </c>
      <c r="P100" s="4">
        <f t="shared" ref="P100:R100" ca="1" si="387">(IF(O100&gt;0,1,0)*ABS(O100)^(1/O$2)-1)*100</f>
        <v>8.787821241879513</v>
      </c>
      <c r="Q100" s="4">
        <f t="shared" ca="1" si="278"/>
        <v>4.5271383915885197</v>
      </c>
      <c r="R100" s="4">
        <f t="shared" ref="R100:T100" ca="1" si="388">(IF(Q100&gt;0,1,0)*ABS(Q100)^(1/Q$2)-1)*100</f>
        <v>10.59145826235719</v>
      </c>
      <c r="S100" s="4">
        <f t="shared" ca="1" si="280"/>
        <v>11.816140949133278</v>
      </c>
      <c r="T100" s="4">
        <f t="shared" ref="T100" ca="1" si="389">(IF(S100&gt;0,1,0)*ABS(S100)^(1/S$2)-1)*100</f>
        <v>13.141982203501845</v>
      </c>
    </row>
    <row r="101" spans="1:20" x14ac:dyDescent="0.25">
      <c r="A101" s="1">
        <v>37561</v>
      </c>
      <c r="B101">
        <v>37.33</v>
      </c>
      <c r="C101">
        <v>34.299999999999997</v>
      </c>
      <c r="D101">
        <v>38.81</v>
      </c>
      <c r="E101">
        <v>33.270000000000003</v>
      </c>
      <c r="F101" s="2">
        <v>1352587000</v>
      </c>
      <c r="G101">
        <f t="shared" si="252"/>
        <v>39.92</v>
      </c>
      <c r="H101">
        <f t="shared" si="253"/>
        <v>35.19</v>
      </c>
      <c r="I101">
        <f t="shared" si="258"/>
        <v>39.92</v>
      </c>
      <c r="J101">
        <f t="shared" si="259"/>
        <v>33.93</v>
      </c>
      <c r="K101">
        <f t="shared" si="272"/>
        <v>57.12</v>
      </c>
      <c r="L101">
        <f t="shared" si="273"/>
        <v>33.93</v>
      </c>
      <c r="M101" s="4">
        <f t="shared" ca="1" si="274"/>
        <v>1.581551146611698</v>
      </c>
      <c r="N101" s="4">
        <f t="shared" ref="N101:P101" ca="1" si="390">(IF(M101&gt;0,1,0)*ABS(M101)^(1/M$2)-1)*100</f>
        <v>9.6015379438922679</v>
      </c>
      <c r="O101" s="4">
        <f t="shared" ca="1" si="276"/>
        <v>2.1051275444473072</v>
      </c>
      <c r="P101" s="4">
        <f t="shared" ref="P101:R101" ca="1" si="391">(IF(O101&gt;0,1,0)*ABS(O101)^(1/O$2)-1)*100</f>
        <v>7.7278125355258354</v>
      </c>
      <c r="Q101" s="4">
        <f t="shared" ca="1" si="278"/>
        <v>4.3723267199175471</v>
      </c>
      <c r="R101" s="4">
        <f t="shared" ref="R101:T101" ca="1" si="392">(IF(Q101&gt;0,1,0)*ABS(Q101)^(1/Q$2)-1)*100</f>
        <v>10.335222159007884</v>
      </c>
      <c r="S101" s="4">
        <f t="shared" ca="1" si="280"/>
        <v>10.620716310229321</v>
      </c>
      <c r="T101" s="4">
        <f t="shared" ref="T101" ca="1" si="393">(IF(S101&gt;0,1,0)*ABS(S101)^(1/S$2)-1)*100</f>
        <v>12.540202022831416</v>
      </c>
    </row>
    <row r="102" spans="1:20" x14ac:dyDescent="0.25">
      <c r="A102" s="1">
        <v>37591</v>
      </c>
      <c r="B102">
        <v>31.49</v>
      </c>
      <c r="C102">
        <v>37.700000000000003</v>
      </c>
      <c r="D102">
        <v>39.92</v>
      </c>
      <c r="E102">
        <v>31.42</v>
      </c>
      <c r="F102" s="2">
        <v>868981000</v>
      </c>
      <c r="G102">
        <f t="shared" si="252"/>
        <v>39.92</v>
      </c>
      <c r="H102">
        <f t="shared" si="253"/>
        <v>38.07</v>
      </c>
      <c r="I102">
        <f t="shared" si="258"/>
        <v>39.92</v>
      </c>
      <c r="J102">
        <f t="shared" si="259"/>
        <v>33.93</v>
      </c>
      <c r="K102">
        <f t="shared" si="272"/>
        <v>52.86</v>
      </c>
      <c r="L102">
        <f t="shared" si="273"/>
        <v>33.93</v>
      </c>
      <c r="M102" s="4">
        <f t="shared" ca="1" si="274"/>
        <v>1.5375751503006012</v>
      </c>
      <c r="N102" s="4">
        <f t="shared" ref="N102:P102" ca="1" si="394">(IF(M102&gt;0,1,0)*ABS(M102)^(1/M$2)-1)*100</f>
        <v>8.985135954216549</v>
      </c>
      <c r="O102" s="4">
        <f t="shared" ca="1" si="276"/>
        <v>2.0465931863727453</v>
      </c>
      <c r="P102" s="4">
        <f t="shared" ref="P102:R102" ca="1" si="395">(IF(O102&gt;0,1,0)*ABS(O102)^(1/O$2)-1)*100</f>
        <v>7.424453355238092</v>
      </c>
      <c r="Q102" s="4">
        <f t="shared" ca="1" si="278"/>
        <v>4.4108216432865728</v>
      </c>
      <c r="R102" s="4">
        <f t="shared" ref="R102:T102" ca="1" si="396">(IF(Q102&gt;0,1,0)*ABS(Q102)^(1/Q$2)-1)*100</f>
        <v>10.399718612480836</v>
      </c>
      <c r="S102" s="4">
        <f t="shared" ca="1" si="280"/>
        <v>10.297595190380761</v>
      </c>
      <c r="T102" s="4">
        <f t="shared" ref="T102" ca="1" si="397">(IF(S102&gt;0,1,0)*ABS(S102)^(1/S$2)-1)*100</f>
        <v>12.366483731844635</v>
      </c>
    </row>
    <row r="103" spans="1:20" x14ac:dyDescent="0.25">
      <c r="A103" s="1">
        <v>37622</v>
      </c>
      <c r="B103">
        <v>35.26</v>
      </c>
      <c r="C103">
        <v>31.79</v>
      </c>
      <c r="D103">
        <v>38.07</v>
      </c>
      <c r="E103">
        <v>31.34</v>
      </c>
      <c r="F103" s="2">
        <v>869858000</v>
      </c>
      <c r="G103">
        <f t="shared" si="252"/>
        <v>39.92</v>
      </c>
      <c r="H103">
        <f t="shared" si="253"/>
        <v>33.93</v>
      </c>
      <c r="I103">
        <f t="shared" si="258"/>
        <v>39.92</v>
      </c>
      <c r="J103">
        <f t="shared" si="259"/>
        <v>33.93</v>
      </c>
      <c r="K103">
        <f t="shared" si="272"/>
        <v>49.9</v>
      </c>
      <c r="L103">
        <f t="shared" si="273"/>
        <v>33.93</v>
      </c>
      <c r="M103" s="4">
        <f t="shared" ca="1" si="274"/>
        <v>1.6122931442080379</v>
      </c>
      <c r="N103" s="4">
        <f t="shared" ref="N103:P103" ca="1" si="398">(IF(M103&gt;0,1,0)*ABS(M103)^(1/M$2)-1)*100</f>
        <v>10.02434744920242</v>
      </c>
      <c r="O103" s="4">
        <f t="shared" ca="1" si="276"/>
        <v>2.2038350407144733</v>
      </c>
      <c r="P103" s="4">
        <f t="shared" ref="P103:R103" ca="1" si="399">(IF(O103&gt;0,1,0)*ABS(O103)^(1/O$2)-1)*100</f>
        <v>8.22258628127015</v>
      </c>
      <c r="Q103" s="4">
        <f t="shared" ca="1" si="278"/>
        <v>4.6737588652482271</v>
      </c>
      <c r="R103" s="4">
        <f t="shared" ref="R103:T103" ca="1" si="400">(IF(Q103&gt;0,1,0)*ABS(Q103)^(1/Q$2)-1)*100</f>
        <v>10.826704682469025</v>
      </c>
      <c r="S103" s="4">
        <f t="shared" ca="1" si="280"/>
        <v>10.846598371421067</v>
      </c>
      <c r="T103" s="4">
        <f t="shared" ref="T103" ca="1" si="401">(IF(S103&gt;0,1,0)*ABS(S103)^(1/S$2)-1)*100</f>
        <v>12.658685080183773</v>
      </c>
    </row>
    <row r="104" spans="1:20" x14ac:dyDescent="0.25">
      <c r="A104" s="1">
        <v>37653</v>
      </c>
      <c r="B104">
        <v>31.05</v>
      </c>
      <c r="C104">
        <v>32.9</v>
      </c>
      <c r="D104">
        <v>33.93</v>
      </c>
      <c r="E104">
        <v>29.64</v>
      </c>
      <c r="F104" s="2">
        <v>773461000</v>
      </c>
      <c r="G104">
        <f t="shared" si="252"/>
        <v>38.07</v>
      </c>
      <c r="H104">
        <f t="shared" si="253"/>
        <v>33.93</v>
      </c>
      <c r="I104">
        <f t="shared" si="258"/>
        <v>40.659999999999997</v>
      </c>
      <c r="J104">
        <f t="shared" si="259"/>
        <v>33.93</v>
      </c>
      <c r="K104">
        <f t="shared" si="272"/>
        <v>53.89</v>
      </c>
      <c r="L104">
        <f t="shared" si="273"/>
        <v>33.93</v>
      </c>
      <c r="M104" s="4">
        <f t="shared" ca="1" si="274"/>
        <v>1.8090185676392574</v>
      </c>
      <c r="N104" s="4">
        <f t="shared" ref="N104:P104" ca="1" si="402">(IF(M104&gt;0,1,0)*ABS(M104)^(1/M$2)-1)*100</f>
        <v>12.587092766943808</v>
      </c>
      <c r="O104" s="4">
        <f t="shared" ca="1" si="276"/>
        <v>2.4727379899793696</v>
      </c>
      <c r="P104" s="4">
        <f t="shared" ref="P104:R104" ca="1" si="403">(IF(O104&gt;0,1,0)*ABS(O104)^(1/O$2)-1)*100</f>
        <v>9.4757199940807002</v>
      </c>
      <c r="Q104" s="4">
        <f t="shared" ca="1" si="278"/>
        <v>5.4544650751547303</v>
      </c>
      <c r="R104" s="4">
        <f t="shared" ref="R104:T104" ca="1" si="404">(IF(Q104&gt;0,1,0)*ABS(Q104)^(1/Q$2)-1)*100</f>
        <v>11.973901616592396</v>
      </c>
      <c r="S104" s="4">
        <f t="shared" ca="1" si="280"/>
        <v>12.292071912761568</v>
      </c>
      <c r="T104" s="4">
        <f t="shared" ref="T104" ca="1" si="405">(IF(S104&gt;0,1,0)*ABS(S104)^(1/S$2)-1)*100</f>
        <v>13.365590524425276</v>
      </c>
    </row>
    <row r="105" spans="1:20" x14ac:dyDescent="0.25">
      <c r="A105" s="1">
        <v>37681</v>
      </c>
      <c r="B105">
        <v>31.27</v>
      </c>
      <c r="C105">
        <v>31.71</v>
      </c>
      <c r="D105">
        <v>36.74</v>
      </c>
      <c r="E105">
        <v>30.31</v>
      </c>
      <c r="F105" s="2">
        <v>1086870000</v>
      </c>
      <c r="G105">
        <f t="shared" si="252"/>
        <v>36.74</v>
      </c>
      <c r="H105">
        <f t="shared" si="253"/>
        <v>33.93</v>
      </c>
      <c r="I105">
        <f t="shared" si="258"/>
        <v>44.35</v>
      </c>
      <c r="J105">
        <f t="shared" si="259"/>
        <v>33.93</v>
      </c>
      <c r="K105">
        <f t="shared" si="272"/>
        <v>57.88</v>
      </c>
      <c r="L105">
        <f t="shared" si="273"/>
        <v>33.93</v>
      </c>
      <c r="M105" s="4">
        <f t="shared" ca="1" si="274"/>
        <v>1.6706586826347305</v>
      </c>
      <c r="N105" s="4">
        <f t="shared" ref="N105:P105" ca="1" si="406">(IF(M105&gt;0,1,0)*ABS(M105)^(1/M$2)-1)*100</f>
        <v>10.809640634974294</v>
      </c>
      <c r="O105" s="4">
        <f t="shared" ca="1" si="276"/>
        <v>2.4442025040827433</v>
      </c>
      <c r="P105" s="4">
        <f t="shared" ref="P105:R105" ca="1" si="407">(IF(O105&gt;0,1,0)*ABS(O105)^(1/O$2)-1)*100</f>
        <v>9.3487237198943021</v>
      </c>
      <c r="Q105" s="4">
        <f t="shared" ca="1" si="278"/>
        <v>5.0696788241698414</v>
      </c>
      <c r="R105" s="4">
        <f t="shared" ref="R105:T105" ca="1" si="408">(IF(Q105&gt;0,1,0)*ABS(Q105)^(1/Q$2)-1)*100</f>
        <v>11.429118898567502</v>
      </c>
      <c r="S105" s="4">
        <f t="shared" ca="1" si="280"/>
        <v>11.275449101796406</v>
      </c>
      <c r="T105" s="4">
        <f t="shared" ref="T105" ca="1" si="409">(IF(S105&gt;0,1,0)*ABS(S105)^(1/S$2)-1)*100</f>
        <v>12.877320740964016</v>
      </c>
    </row>
    <row r="106" spans="1:20" x14ac:dyDescent="0.25">
      <c r="A106" s="1">
        <v>37712</v>
      </c>
      <c r="B106">
        <v>35.340000000000003</v>
      </c>
      <c r="C106">
        <v>30.68</v>
      </c>
      <c r="D106">
        <v>35.78</v>
      </c>
      <c r="E106">
        <v>30.6</v>
      </c>
      <c r="F106" s="2">
        <v>1254833000</v>
      </c>
      <c r="G106">
        <f t="shared" si="252"/>
        <v>40.659999999999997</v>
      </c>
      <c r="H106">
        <f t="shared" si="253"/>
        <v>35.78</v>
      </c>
      <c r="I106">
        <f t="shared" si="258"/>
        <v>49.9</v>
      </c>
      <c r="J106">
        <f t="shared" si="259"/>
        <v>33.93</v>
      </c>
      <c r="K106">
        <f t="shared" si="272"/>
        <v>57.88</v>
      </c>
      <c r="L106">
        <f t="shared" si="273"/>
        <v>33.93</v>
      </c>
      <c r="M106" s="4">
        <f t="shared" ca="1" si="274"/>
        <v>1.601732811626607</v>
      </c>
      <c r="N106" s="4">
        <f t="shared" ref="N106:P106" ca="1" si="410">(IF(M106&gt;0,1,0)*ABS(M106)^(1/M$2)-1)*100</f>
        <v>9.8798390102746261</v>
      </c>
      <c r="O106" s="4">
        <f t="shared" ca="1" si="276"/>
        <v>2.5517048630519841</v>
      </c>
      <c r="P106" s="4">
        <f t="shared" ref="P106:R106" ca="1" si="411">(IF(O106&gt;0,1,0)*ABS(O106)^(1/O$2)-1)*100</f>
        <v>9.8204057954676127</v>
      </c>
      <c r="Q106" s="4">
        <f t="shared" ca="1" si="278"/>
        <v>5.4840693124650643</v>
      </c>
      <c r="R106" s="4">
        <f t="shared" ref="R106:T106" ca="1" si="412">(IF(Q106&gt;0,1,0)*ABS(Q106)^(1/Q$2)-1)*100</f>
        <v>12.014315418630716</v>
      </c>
      <c r="S106" s="4">
        <f t="shared" ca="1" si="280"/>
        <v>11.604807154835104</v>
      </c>
      <c r="T106" s="4">
        <f t="shared" ref="T106" ca="1" si="413">(IF(S106&gt;0,1,0)*ABS(S106)^(1/S$2)-1)*100</f>
        <v>13.039934292151734</v>
      </c>
    </row>
    <row r="107" spans="1:20" x14ac:dyDescent="0.25">
      <c r="A107" s="1">
        <v>37742</v>
      </c>
      <c r="B107">
        <v>39.549999999999997</v>
      </c>
      <c r="C107">
        <v>35.26</v>
      </c>
      <c r="D107">
        <v>40.659999999999997</v>
      </c>
      <c r="E107">
        <v>34.520000000000003</v>
      </c>
      <c r="F107" s="2">
        <v>1045371000</v>
      </c>
      <c r="G107">
        <f t="shared" si="252"/>
        <v>44.35</v>
      </c>
      <c r="H107">
        <f t="shared" si="253"/>
        <v>35.78</v>
      </c>
      <c r="I107">
        <f t="shared" si="258"/>
        <v>53.89</v>
      </c>
      <c r="J107">
        <f t="shared" si="259"/>
        <v>35.78</v>
      </c>
      <c r="K107">
        <f t="shared" si="272"/>
        <v>57.88</v>
      </c>
      <c r="L107">
        <f t="shared" si="273"/>
        <v>33.93</v>
      </c>
      <c r="M107" s="4">
        <f t="shared" ca="1" si="274"/>
        <v>1.3214461387112642</v>
      </c>
      <c r="N107" s="4">
        <f t="shared" ref="N107:P107" ca="1" si="414">(IF(M107&gt;0,1,0)*ABS(M107)^(1/M$2)-1)*100</f>
        <v>5.7328389469512908</v>
      </c>
      <c r="O107" s="4">
        <f t="shared" ca="1" si="276"/>
        <v>2.429906542056075</v>
      </c>
      <c r="P107" s="4">
        <f t="shared" ref="P107:R107" ca="1" si="415">(IF(O107&gt;0,1,0)*ABS(O107)^(1/O$2)-1)*100</f>
        <v>9.2845974867430403</v>
      </c>
      <c r="Q107" s="4">
        <f t="shared" ca="1" si="278"/>
        <v>4.7058534185932128</v>
      </c>
      <c r="R107" s="4">
        <f t="shared" ref="R107:T107" ca="1" si="416">(IF(Q107&gt;0,1,0)*ABS(Q107)^(1/Q$2)-1)*100</f>
        <v>10.877279040014297</v>
      </c>
      <c r="S107" s="4">
        <f t="shared" ca="1" si="280"/>
        <v>11.247909493359568</v>
      </c>
      <c r="T107" s="4">
        <f t="shared" ref="T107" ca="1" si="417">(IF(S107&gt;0,1,0)*ABS(S107)^(1/S$2)-1)*100</f>
        <v>12.86351991853325</v>
      </c>
    </row>
    <row r="108" spans="1:20" x14ac:dyDescent="0.25">
      <c r="A108" s="1">
        <v>37773</v>
      </c>
      <c r="B108">
        <v>42.14</v>
      </c>
      <c r="C108">
        <v>40.659999999999997</v>
      </c>
      <c r="D108">
        <v>44.35</v>
      </c>
      <c r="E108">
        <v>40.29</v>
      </c>
      <c r="F108" s="2">
        <v>998038000</v>
      </c>
      <c r="G108">
        <f t="shared" si="252"/>
        <v>49.9</v>
      </c>
      <c r="H108">
        <f t="shared" si="253"/>
        <v>40.659999999999997</v>
      </c>
      <c r="I108">
        <f t="shared" si="258"/>
        <v>57.88</v>
      </c>
      <c r="J108">
        <f t="shared" si="259"/>
        <v>35.78</v>
      </c>
      <c r="K108">
        <f t="shared" si="272"/>
        <v>57.88</v>
      </c>
      <c r="L108">
        <f t="shared" si="273"/>
        <v>33.93</v>
      </c>
      <c r="M108" s="4">
        <f t="shared" ca="1" si="274"/>
        <v>1.1104847801578355</v>
      </c>
      <c r="N108" s="4">
        <f t="shared" ref="N108:P108" ca="1" si="418">(IF(M108&gt;0,1,0)*ABS(M108)^(1/M$2)-1)*100</f>
        <v>2.1180521191297208</v>
      </c>
      <c r="O108" s="4">
        <f t="shared" ca="1" si="276"/>
        <v>2.2412626832018039</v>
      </c>
      <c r="P108" s="4">
        <f t="shared" ref="P108:R108" ca="1" si="419">(IF(O108&gt;0,1,0)*ABS(O108)^(1/O$2)-1)*100</f>
        <v>8.4049905769750577</v>
      </c>
      <c r="Q108" s="4">
        <f t="shared" ca="1" si="278"/>
        <v>4.2311161217587374</v>
      </c>
      <c r="R108" s="4">
        <f t="shared" ref="R108:T108" ca="1" si="420">(IF(Q108&gt;0,1,0)*ABS(Q108)^(1/Q$2)-1)*100</f>
        <v>10.094003021594</v>
      </c>
      <c r="S108" s="4">
        <f t="shared" ca="1" si="280"/>
        <v>10.4543404735062</v>
      </c>
      <c r="T108" s="4">
        <f t="shared" ref="T108" ca="1" si="421">(IF(S108&gt;0,1,0)*ABS(S108)^(1/S$2)-1)*100</f>
        <v>12.451391015924184</v>
      </c>
    </row>
    <row r="109" spans="1:20" x14ac:dyDescent="0.25">
      <c r="A109" s="1">
        <v>37803</v>
      </c>
      <c r="B109">
        <v>47.11</v>
      </c>
      <c r="C109">
        <v>42.14</v>
      </c>
      <c r="D109">
        <v>49.9</v>
      </c>
      <c r="E109">
        <v>42.14</v>
      </c>
      <c r="F109" s="2">
        <v>1034391000</v>
      </c>
      <c r="G109">
        <f t="shared" si="252"/>
        <v>53.89</v>
      </c>
      <c r="H109">
        <f t="shared" si="253"/>
        <v>44.35</v>
      </c>
      <c r="I109">
        <f t="shared" si="258"/>
        <v>57.88</v>
      </c>
      <c r="J109">
        <f t="shared" si="259"/>
        <v>40.659999999999997</v>
      </c>
      <c r="K109">
        <f t="shared" si="272"/>
        <v>57.88</v>
      </c>
      <c r="L109">
        <f t="shared" si="273"/>
        <v>33.93</v>
      </c>
      <c r="M109" s="4">
        <f t="shared" ca="1" si="274"/>
        <v>0.91923847695390781</v>
      </c>
      <c r="N109" s="4">
        <f t="shared" ref="N109:P109" ca="1" si="422">(IF(M109&gt;0,1,0)*ABS(M109)^(1/M$2)-1)*100</f>
        <v>-1.6700906241952418</v>
      </c>
      <c r="O109" s="4">
        <f t="shared" ca="1" si="276"/>
        <v>2.0440881763527057</v>
      </c>
      <c r="P109" s="4">
        <f t="shared" ref="P109:R109" ca="1" si="423">(IF(O109&gt;0,1,0)*ABS(O109)^(1/O$2)-1)*100</f>
        <v>7.4112974595001768</v>
      </c>
      <c r="Q109" s="4">
        <f t="shared" ca="1" si="278"/>
        <v>3.649298597194389</v>
      </c>
      <c r="R109" s="4">
        <f t="shared" ref="R109:T109" ca="1" si="424">(IF(Q109&gt;0,1,0)*ABS(Q109)^(1/Q$2)-1)*100</f>
        <v>9.0135861732639313</v>
      </c>
      <c r="S109" s="4">
        <f t="shared" ca="1" si="280"/>
        <v>9.7214428857715447</v>
      </c>
      <c r="T109" s="4">
        <f t="shared" ref="T109" ca="1" si="425">(IF(S109&gt;0,1,0)*ABS(S109)^(1/S$2)-1)*100</f>
        <v>12.043466371887511</v>
      </c>
    </row>
    <row r="110" spans="1:20" x14ac:dyDescent="0.25">
      <c r="A110" s="1">
        <v>37834</v>
      </c>
      <c r="B110">
        <v>53.49</v>
      </c>
      <c r="C110">
        <v>47.5</v>
      </c>
      <c r="D110">
        <v>53.89</v>
      </c>
      <c r="E110">
        <v>44.71</v>
      </c>
      <c r="F110" s="2">
        <v>955157000</v>
      </c>
      <c r="G110">
        <f t="shared" si="252"/>
        <v>57.88</v>
      </c>
      <c r="H110">
        <f t="shared" si="253"/>
        <v>49.9</v>
      </c>
      <c r="I110">
        <f t="shared" si="258"/>
        <v>57.88</v>
      </c>
      <c r="J110">
        <f t="shared" si="259"/>
        <v>44.35</v>
      </c>
      <c r="K110">
        <f t="shared" si="272"/>
        <v>57.88</v>
      </c>
      <c r="L110">
        <f t="shared" si="273"/>
        <v>35.78</v>
      </c>
      <c r="M110" s="4">
        <f t="shared" ca="1" si="274"/>
        <v>0.85117832622007783</v>
      </c>
      <c r="N110" s="4">
        <f t="shared" ref="N110:P110" ca="1" si="426">(IF(M110&gt;0,1,0)*ABS(M110)^(1/M$2)-1)*100</f>
        <v>-3.1712977362656991</v>
      </c>
      <c r="O110" s="4">
        <f t="shared" ca="1" si="276"/>
        <v>1.9113007979216923</v>
      </c>
      <c r="P110" s="4">
        <f t="shared" ref="P110:R110" ca="1" si="427">(IF(O110&gt;0,1,0)*ABS(O110)^(1/O$2)-1)*100</f>
        <v>6.692257414979963</v>
      </c>
      <c r="Q110" s="4">
        <f t="shared" ca="1" si="278"/>
        <v>3.2586750788643535</v>
      </c>
      <c r="R110" s="4">
        <f t="shared" ref="R110:T110" ca="1" si="428">(IF(Q110&gt;0,1,0)*ABS(Q110)^(1/Q$2)-1)*100</f>
        <v>8.1938903989383416</v>
      </c>
      <c r="S110" s="4">
        <f t="shared" ca="1" si="280"/>
        <v>8.9276303581369465</v>
      </c>
      <c r="T110" s="4">
        <f t="shared" ref="T110" ca="1" si="429">(IF(S110&gt;0,1,0)*ABS(S110)^(1/S$2)-1)*100</f>
        <v>11.567270974853372</v>
      </c>
    </row>
    <row r="111" spans="1:20" x14ac:dyDescent="0.25">
      <c r="A111" s="1">
        <v>37865</v>
      </c>
      <c r="B111">
        <v>53.09</v>
      </c>
      <c r="C111">
        <v>53.89</v>
      </c>
      <c r="D111">
        <v>57.88</v>
      </c>
      <c r="E111">
        <v>52.29</v>
      </c>
      <c r="F111" s="2">
        <v>765402000</v>
      </c>
      <c r="G111">
        <f t="shared" si="252"/>
        <v>57.88</v>
      </c>
      <c r="H111">
        <f t="shared" si="253"/>
        <v>53.89</v>
      </c>
      <c r="I111">
        <f t="shared" si="258"/>
        <v>57.88</v>
      </c>
      <c r="J111">
        <f t="shared" si="259"/>
        <v>49.9</v>
      </c>
      <c r="K111">
        <f t="shared" si="272"/>
        <v>57.88</v>
      </c>
      <c r="L111">
        <f t="shared" si="273"/>
        <v>35.78</v>
      </c>
      <c r="M111" s="4">
        <f t="shared" ca="1" si="274"/>
        <v>0.7925017277125086</v>
      </c>
      <c r="N111" s="4">
        <f t="shared" ref="N111:P111" ca="1" si="430">(IF(M111&gt;0,1,0)*ABS(M111)^(1/M$2)-1)*100</f>
        <v>-4.5447007375458703</v>
      </c>
      <c r="O111" s="4">
        <f t="shared" ca="1" si="276"/>
        <v>1.7795438838977193</v>
      </c>
      <c r="P111" s="4">
        <f t="shared" ref="P111:R111" ca="1" si="431">(IF(O111&gt;0,1,0)*ABS(O111)^(1/O$2)-1)*100</f>
        <v>5.9329021008211136</v>
      </c>
      <c r="Q111" s="4">
        <f t="shared" ca="1" si="278"/>
        <v>2.9651002073255008</v>
      </c>
      <c r="R111" s="4">
        <f t="shared" ref="R111:T111" ca="1" si="432">(IF(Q111&gt;0,1,0)*ABS(Q111)^(1/Q$2)-1)*100</f>
        <v>7.5150575397266772</v>
      </c>
      <c r="S111" s="4">
        <f t="shared" ca="1" si="280"/>
        <v>8.243261921216309</v>
      </c>
      <c r="T111" s="4">
        <f t="shared" ref="T111" ca="1" si="433">(IF(S111&gt;0,1,0)*ABS(S111)^(1/S$2)-1)*100</f>
        <v>11.123255200587657</v>
      </c>
    </row>
    <row r="112" spans="1:20" x14ac:dyDescent="0.25">
      <c r="A112" s="1">
        <v>37895</v>
      </c>
      <c r="B112">
        <v>53.49</v>
      </c>
      <c r="C112">
        <v>53.09</v>
      </c>
      <c r="D112">
        <v>57.08</v>
      </c>
      <c r="E112">
        <v>51.5</v>
      </c>
      <c r="F112" s="2">
        <v>852344000</v>
      </c>
      <c r="G112">
        <f t="shared" si="252"/>
        <v>57.88</v>
      </c>
      <c r="H112">
        <f t="shared" si="253"/>
        <v>55.89</v>
      </c>
      <c r="I112">
        <f t="shared" si="258"/>
        <v>57.88</v>
      </c>
      <c r="J112">
        <f t="shared" si="259"/>
        <v>53.49</v>
      </c>
      <c r="K112">
        <f t="shared" si="272"/>
        <v>57.88</v>
      </c>
      <c r="L112">
        <f t="shared" si="273"/>
        <v>40.659999999999997</v>
      </c>
      <c r="M112" s="4">
        <f t="shared" ca="1" si="274"/>
        <v>0.80360896986685348</v>
      </c>
      <c r="N112" s="4">
        <f t="shared" ref="N112:P112" ca="1" si="434">(IF(M112&gt;0,1,0)*ABS(M112)^(1/M$2)-1)*100</f>
        <v>-4.2786191191523271</v>
      </c>
      <c r="O112" s="4">
        <f t="shared" ca="1" si="276"/>
        <v>1.8044849334267694</v>
      </c>
      <c r="P112" s="4">
        <f t="shared" ref="P112:R112" ca="1" si="435">(IF(O112&gt;0,1,0)*ABS(O112)^(1/O$2)-1)*100</f>
        <v>6.0804433211950837</v>
      </c>
      <c r="Q112" s="4">
        <f t="shared" ca="1" si="278"/>
        <v>3.0206727400140156</v>
      </c>
      <c r="R112" s="4">
        <f t="shared" ref="R112:T112" ca="1" si="436">(IF(Q112&gt;0,1,0)*ABS(Q112)^(1/Q$2)-1)*100</f>
        <v>7.6482345604973467</v>
      </c>
      <c r="S112" s="4">
        <f t="shared" ca="1" si="280"/>
        <v>8.3728100911002112</v>
      </c>
      <c r="T112" s="4">
        <f t="shared" ref="T112" ca="1" si="437">(IF(S112&gt;0,1,0)*ABS(S112)^(1/S$2)-1)*100</f>
        <v>11.209928631038647</v>
      </c>
    </row>
    <row r="113" spans="1:20" x14ac:dyDescent="0.25">
      <c r="A113" s="1">
        <v>37926</v>
      </c>
      <c r="B113">
        <v>50.7</v>
      </c>
      <c r="C113">
        <v>53.49</v>
      </c>
      <c r="D113">
        <v>55.89</v>
      </c>
      <c r="E113">
        <v>50.3</v>
      </c>
      <c r="F113" s="2">
        <v>672876000</v>
      </c>
      <c r="G113">
        <f t="shared" si="252"/>
        <v>57.08</v>
      </c>
      <c r="H113">
        <f t="shared" si="253"/>
        <v>53.49</v>
      </c>
      <c r="I113">
        <f t="shared" si="258"/>
        <v>57.88</v>
      </c>
      <c r="J113">
        <f t="shared" si="259"/>
        <v>53.09</v>
      </c>
      <c r="K113">
        <f t="shared" si="272"/>
        <v>57.88</v>
      </c>
      <c r="L113">
        <f t="shared" si="273"/>
        <v>44.35</v>
      </c>
      <c r="M113" s="4">
        <f t="shared" ca="1" si="274"/>
        <v>0.82071926999463229</v>
      </c>
      <c r="N113" s="4">
        <f t="shared" ref="N113:P113" ca="1" si="438">(IF(M113&gt;0,1,0)*ABS(M113)^(1/M$2)-1)*100</f>
        <v>-3.8744304357924308</v>
      </c>
      <c r="O113" s="4">
        <f t="shared" ca="1" si="276"/>
        <v>1.8429057076400071</v>
      </c>
      <c r="P113" s="4">
        <f t="shared" ref="P113:R113" ca="1" si="439">(IF(O113&gt;0,1,0)*ABS(O113)^(1/O$2)-1)*100</f>
        <v>6.3041725838405283</v>
      </c>
      <c r="Q113" s="4">
        <f t="shared" ca="1" si="278"/>
        <v>3.106280193236715</v>
      </c>
      <c r="R113" s="4">
        <f t="shared" ref="R113:T113" ca="1" si="440">(IF(Q113&gt;0,1,0)*ABS(Q113)^(1/Q$2)-1)*100</f>
        <v>7.848979947057444</v>
      </c>
      <c r="S113" s="4">
        <f t="shared" ca="1" si="280"/>
        <v>8.9481123635713011</v>
      </c>
      <c r="T113" s="4">
        <f t="shared" ref="T113" ca="1" si="441">(IF(S113&gt;0,1,0)*ABS(S113)^(1/S$2)-1)*100</f>
        <v>11.580055077900631</v>
      </c>
    </row>
    <row r="114" spans="1:20" x14ac:dyDescent="0.25">
      <c r="A114" s="1">
        <v>37956</v>
      </c>
      <c r="B114">
        <v>50.7</v>
      </c>
      <c r="C114">
        <v>50.3</v>
      </c>
      <c r="D114">
        <v>53.49</v>
      </c>
      <c r="E114">
        <v>46.71</v>
      </c>
      <c r="F114" s="2">
        <v>813320000</v>
      </c>
      <c r="G114">
        <f t="shared" si="252"/>
        <v>55.89</v>
      </c>
      <c r="H114">
        <f t="shared" si="253"/>
        <v>53.49</v>
      </c>
      <c r="I114">
        <f t="shared" si="258"/>
        <v>57.08</v>
      </c>
      <c r="J114">
        <f t="shared" si="259"/>
        <v>53.09</v>
      </c>
      <c r="K114">
        <f t="shared" si="272"/>
        <v>57.88</v>
      </c>
      <c r="L114">
        <f t="shared" si="273"/>
        <v>45.51</v>
      </c>
      <c r="M114" s="4">
        <f t="shared" ca="1" si="274"/>
        <v>0.85754346606842391</v>
      </c>
      <c r="N114" s="4">
        <f t="shared" ref="N114:P114" ca="1" si="442">(IF(M114&gt;0,1,0)*ABS(M114)^(1/M$2)-1)*100</f>
        <v>-3.0269113317221596</v>
      </c>
      <c r="O114" s="4">
        <f t="shared" ca="1" si="276"/>
        <v>1.9255935688913814</v>
      </c>
      <c r="P114" s="4">
        <f t="shared" ref="P114:R114" ca="1" si="443">(IF(O114&gt;0,1,0)*ABS(O114)^(1/O$2)-1)*100</f>
        <v>6.7717750197226367</v>
      </c>
      <c r="Q114" s="4">
        <f t="shared" ca="1" si="278"/>
        <v>3.2905215928210878</v>
      </c>
      <c r="R114" s="4">
        <f t="shared" ref="R114:T114" ca="1" si="444">(IF(Q114&gt;0,1,0)*ABS(Q114)^(1/Q$2)-1)*100</f>
        <v>8.2640617052361254</v>
      </c>
      <c r="S114" s="4">
        <f t="shared" ca="1" si="280"/>
        <v>9.3944662553748355</v>
      </c>
      <c r="T114" s="4">
        <f t="shared" ref="T114" ca="1" si="445">(IF(S114&gt;0,1,0)*ABS(S114)^(1/S$2)-1)*100</f>
        <v>11.851961758428487</v>
      </c>
    </row>
    <row r="115" spans="1:20" x14ac:dyDescent="0.25">
      <c r="A115" s="1">
        <v>37987</v>
      </c>
      <c r="B115">
        <v>52.69</v>
      </c>
      <c r="C115">
        <v>50.7</v>
      </c>
      <c r="D115">
        <v>54.69</v>
      </c>
      <c r="E115">
        <v>50.7</v>
      </c>
      <c r="F115" s="2">
        <v>558023000</v>
      </c>
      <c r="G115">
        <f t="shared" si="252"/>
        <v>54.69</v>
      </c>
      <c r="H115">
        <f t="shared" si="253"/>
        <v>53.09</v>
      </c>
      <c r="I115">
        <f t="shared" si="258"/>
        <v>55.89</v>
      </c>
      <c r="J115">
        <f t="shared" si="259"/>
        <v>51.5</v>
      </c>
      <c r="K115">
        <f t="shared" si="272"/>
        <v>57.88</v>
      </c>
      <c r="L115">
        <f t="shared" si="273"/>
        <v>44.45</v>
      </c>
      <c r="M115" s="4">
        <f t="shared" ca="1" si="274"/>
        <v>0.83872737246297313</v>
      </c>
      <c r="N115" s="4">
        <f t="shared" ref="N115:P115" ca="1" si="446">(IF(M115&gt;0,1,0)*ABS(M115)^(1/M$2)-1)*100</f>
        <v>-3.4562501199317586</v>
      </c>
      <c r="O115" s="4">
        <f t="shared" ca="1" si="276"/>
        <v>1.8833424757725361</v>
      </c>
      <c r="P115" s="4">
        <f t="shared" ref="P115:R115" ca="1" si="447">(IF(O115&gt;0,1,0)*ABS(O115)^(1/O$2)-1)*100</f>
        <v>6.5351520700699384</v>
      </c>
      <c r="Q115" s="4">
        <f t="shared" ca="1" si="278"/>
        <v>3.1963795940756996</v>
      </c>
      <c r="R115" s="4">
        <f t="shared" ref="R115:T115" ca="1" si="448">(IF(Q115&gt;0,1,0)*ABS(Q115)^(1/Q$2)-1)*100</f>
        <v>8.0547567393727029</v>
      </c>
      <c r="S115" s="4">
        <f t="shared" ca="1" si="280"/>
        <v>9.1663923934905842</v>
      </c>
      <c r="T115" s="4">
        <f t="shared" ref="T115" ca="1" si="449">(IF(S115&gt;0,1,0)*ABS(S115)^(1/S$2)-1)*100</f>
        <v>11.714596754149253</v>
      </c>
    </row>
    <row r="116" spans="1:20" x14ac:dyDescent="0.25">
      <c r="A116" s="1">
        <v>38018</v>
      </c>
      <c r="B116">
        <v>50.7</v>
      </c>
      <c r="C116">
        <v>52.69</v>
      </c>
      <c r="D116">
        <v>53.09</v>
      </c>
      <c r="E116">
        <v>49.1</v>
      </c>
      <c r="F116" s="2">
        <v>759783000</v>
      </c>
      <c r="G116">
        <f t="shared" si="252"/>
        <v>54.69</v>
      </c>
      <c r="H116">
        <f t="shared" si="253"/>
        <v>53.09</v>
      </c>
      <c r="I116">
        <f t="shared" si="258"/>
        <v>54.69</v>
      </c>
      <c r="J116">
        <f t="shared" si="259"/>
        <v>47.5</v>
      </c>
      <c r="K116">
        <f t="shared" si="272"/>
        <v>57.88</v>
      </c>
      <c r="L116">
        <f t="shared" si="273"/>
        <v>44.45</v>
      </c>
      <c r="M116" s="4">
        <f t="shared" ca="1" si="274"/>
        <v>0.86400452062535305</v>
      </c>
      <c r="N116" s="4">
        <f t="shared" ref="N116:P116" ca="1" si="450">(IF(M116&gt;0,1,0)*ABS(M116)^(1/M$2)-1)*100</f>
        <v>-2.881223405203337</v>
      </c>
      <c r="O116" s="4">
        <f t="shared" ca="1" si="276"/>
        <v>1.9401017140704462</v>
      </c>
      <c r="P116" s="4">
        <f t="shared" ref="P116:R116" ca="1" si="451">(IF(O116&gt;0,1,0)*ABS(O116)^(1/O$2)-1)*100</f>
        <v>6.8519494304634776</v>
      </c>
      <c r="Q116" s="4">
        <f t="shared" ca="1" si="278"/>
        <v>3.3228479939724993</v>
      </c>
      <c r="R116" s="4">
        <f t="shared" ref="R116:T116" ca="1" si="452">(IF(Q116&gt;0,1,0)*ABS(Q116)^(1/Q$2)-1)*100</f>
        <v>8.3346451106785402</v>
      </c>
      <c r="S116" s="4">
        <f t="shared" ca="1" si="280"/>
        <v>-1</v>
      </c>
      <c r="T116" s="4">
        <f t="shared" ref="T116" ca="1" si="453">(IF(S116&gt;0,1,0)*ABS(S116)^(1/S$2)-1)*100</f>
        <v>-100</v>
      </c>
    </row>
    <row r="117" spans="1:20" x14ac:dyDescent="0.25">
      <c r="A117" s="1">
        <v>38047</v>
      </c>
      <c r="B117">
        <v>47.9</v>
      </c>
      <c r="C117">
        <v>50.7</v>
      </c>
      <c r="D117">
        <v>54.69</v>
      </c>
      <c r="E117">
        <v>43.91</v>
      </c>
      <c r="F117" s="2">
        <v>1625681000</v>
      </c>
      <c r="G117">
        <f t="shared" si="252"/>
        <v>54.69</v>
      </c>
      <c r="H117">
        <f t="shared" si="253"/>
        <v>51.5</v>
      </c>
      <c r="I117">
        <f t="shared" si="258"/>
        <v>54.69</v>
      </c>
      <c r="J117">
        <f t="shared" si="259"/>
        <v>45.51</v>
      </c>
      <c r="K117">
        <f t="shared" si="272"/>
        <v>57.08</v>
      </c>
      <c r="L117">
        <f t="shared" si="273"/>
        <v>43.27</v>
      </c>
      <c r="M117" s="4">
        <f t="shared" ca="1" si="274"/>
        <v>0.83872737246297313</v>
      </c>
      <c r="N117" s="4">
        <f t="shared" ref="N117:P117" ca="1" si="454">(IF(M117&gt;0,1,0)*ABS(M117)^(1/M$2)-1)*100</f>
        <v>-3.4562501199317586</v>
      </c>
      <c r="O117" s="4">
        <f t="shared" ca="1" si="276"/>
        <v>1.938197110989212</v>
      </c>
      <c r="P117" s="4">
        <f t="shared" ref="P117:R117" ca="1" si="455">(IF(O117&gt;0,1,0)*ABS(O117)^(1/O$2)-1)*100</f>
        <v>6.841455108920047</v>
      </c>
      <c r="Q117" s="4">
        <f t="shared" ca="1" si="278"/>
        <v>3.1963795940756996</v>
      </c>
      <c r="R117" s="4">
        <f t="shared" ref="R117:T117" ca="1" si="456">(IF(Q117&gt;0,1,0)*ABS(Q117)^(1/Q$2)-1)*100</f>
        <v>8.0547567393727029</v>
      </c>
      <c r="S117" s="4">
        <f t="shared" ca="1" si="280"/>
        <v>-1</v>
      </c>
      <c r="T117" s="4">
        <f t="shared" ref="T117" ca="1" si="457">(IF(S117&gt;0,1,0)*ABS(S117)^(1/S$2)-1)*100</f>
        <v>-100</v>
      </c>
    </row>
    <row r="118" spans="1:20" x14ac:dyDescent="0.25">
      <c r="A118" s="1">
        <v>38078</v>
      </c>
      <c r="B118">
        <v>45.91</v>
      </c>
      <c r="C118">
        <v>47.5</v>
      </c>
      <c r="D118">
        <v>51.5</v>
      </c>
      <c r="E118">
        <v>45.11</v>
      </c>
      <c r="F118" s="2">
        <v>1110964000</v>
      </c>
      <c r="G118">
        <f t="shared" si="252"/>
        <v>54.69</v>
      </c>
      <c r="H118">
        <f t="shared" si="253"/>
        <v>47.5</v>
      </c>
      <c r="I118">
        <f t="shared" si="258"/>
        <v>54.69</v>
      </c>
      <c r="J118">
        <f t="shared" si="259"/>
        <v>44.45</v>
      </c>
      <c r="K118">
        <f t="shared" si="272"/>
        <v>55.89</v>
      </c>
      <c r="L118">
        <f t="shared" si="273"/>
        <v>41.45</v>
      </c>
      <c r="M118" s="4">
        <f t="shared" ca="1" si="274"/>
        <v>0.89067961165048537</v>
      </c>
      <c r="N118" s="4">
        <f t="shared" ref="N118:P118" ca="1" si="458">(IF(M118&gt;0,1,0)*ABS(M118)^(1/M$2)-1)*100</f>
        <v>-2.2888100589057325</v>
      </c>
      <c r="O118" s="4">
        <f t="shared" ca="1" si="276"/>
        <v>2.058252427184466</v>
      </c>
      <c r="P118" s="4">
        <f t="shared" ref="P118:R118" ca="1" si="459">(IF(O118&gt;0,1,0)*ABS(O118)^(1/O$2)-1)*100</f>
        <v>7.4854956880224366</v>
      </c>
      <c r="Q118" s="4">
        <f t="shared" ca="1" si="278"/>
        <v>3.4563106796116503</v>
      </c>
      <c r="R118" s="4">
        <f t="shared" ref="R118:T118" ca="1" si="460">(IF(Q118&gt;0,1,0)*ABS(Q118)^(1/Q$2)-1)*100</f>
        <v>8.6194296982936116</v>
      </c>
      <c r="S118" s="4">
        <f t="shared" ca="1" si="280"/>
        <v>-1</v>
      </c>
      <c r="T118" s="4">
        <f t="shared" ref="T118" ca="1" si="461">(IF(S118&gt;0,1,0)*ABS(S118)^(1/S$2)-1)*100</f>
        <v>-100</v>
      </c>
    </row>
    <row r="119" spans="1:20" x14ac:dyDescent="0.25">
      <c r="A119" s="1">
        <v>38108</v>
      </c>
      <c r="B119">
        <v>44.71</v>
      </c>
      <c r="C119">
        <v>45.91</v>
      </c>
      <c r="D119">
        <v>47.5</v>
      </c>
      <c r="E119">
        <v>41.12</v>
      </c>
      <c r="F119" s="2">
        <v>1025144000</v>
      </c>
      <c r="G119">
        <f t="shared" si="252"/>
        <v>51.5</v>
      </c>
      <c r="H119">
        <f t="shared" si="253"/>
        <v>45.51</v>
      </c>
      <c r="I119">
        <f t="shared" si="258"/>
        <v>54.69</v>
      </c>
      <c r="J119">
        <f t="shared" si="259"/>
        <v>44.45</v>
      </c>
      <c r="K119">
        <f t="shared" si="272"/>
        <v>54.69</v>
      </c>
      <c r="L119">
        <f t="shared" si="273"/>
        <v>41.45</v>
      </c>
      <c r="M119" s="4">
        <f t="shared" ca="1" si="274"/>
        <v>0.9656842105263157</v>
      </c>
      <c r="N119" s="4">
        <f t="shared" ref="N119:P119" ca="1" si="462">(IF(M119&gt;0,1,0)*ABS(M119)^(1/M$2)-1)*100</f>
        <v>-0.69593512585318651</v>
      </c>
      <c r="O119" s="4">
        <f t="shared" ca="1" si="276"/>
        <v>2.2315789473684209</v>
      </c>
      <c r="P119" s="4">
        <f t="shared" ref="P119:R119" ca="1" si="463">(IF(O119&gt;0,1,0)*ABS(O119)^(1/O$2)-1)*100</f>
        <v>8.3580611403553551</v>
      </c>
      <c r="Q119" s="4">
        <f t="shared" ca="1" si="278"/>
        <v>3.831578947368421</v>
      </c>
      <c r="R119" s="4">
        <f t="shared" ref="R119:T119" ca="1" si="464">(IF(Q119&gt;0,1,0)*ABS(Q119)^(1/Q$2)-1)*100</f>
        <v>9.368398292821901</v>
      </c>
      <c r="S119" s="4">
        <f t="shared" ca="1" si="280"/>
        <v>-1</v>
      </c>
      <c r="T119" s="4">
        <f t="shared" ref="T119" ca="1" si="465">(IF(S119&gt;0,1,0)*ABS(S119)^(1/S$2)-1)*100</f>
        <v>-100</v>
      </c>
    </row>
    <row r="120" spans="1:20" x14ac:dyDescent="0.25">
      <c r="A120" s="1">
        <v>38139</v>
      </c>
      <c r="B120">
        <v>44.09</v>
      </c>
      <c r="C120">
        <v>44.71</v>
      </c>
      <c r="D120">
        <v>45.51</v>
      </c>
      <c r="E120">
        <v>38.53</v>
      </c>
      <c r="F120" s="2">
        <v>1094025000</v>
      </c>
      <c r="G120">
        <f t="shared" si="252"/>
        <v>47.5</v>
      </c>
      <c r="H120">
        <f t="shared" si="253"/>
        <v>44.45</v>
      </c>
      <c r="I120">
        <f t="shared" si="258"/>
        <v>51.5</v>
      </c>
      <c r="J120">
        <f t="shared" si="259"/>
        <v>43.27</v>
      </c>
      <c r="K120">
        <f t="shared" si="272"/>
        <v>54.69</v>
      </c>
      <c r="L120">
        <f t="shared" si="273"/>
        <v>41.45</v>
      </c>
      <c r="M120" s="4">
        <f t="shared" ca="1" si="274"/>
        <v>1.007910349373764</v>
      </c>
      <c r="N120" s="4">
        <f t="shared" ref="N120:P120" ca="1" si="466">(IF(M120&gt;0,1,0)*ABS(M120)^(1/M$2)-1)*100</f>
        <v>0.15770876128062827</v>
      </c>
      <c r="O120" s="4">
        <f t="shared" ca="1" si="276"/>
        <v>2.3291584267194025</v>
      </c>
      <c r="P120" s="4">
        <f t="shared" ref="P120:R120" ca="1" si="467">(IF(O120&gt;0,1,0)*ABS(O120)^(1/O$2)-1)*100</f>
        <v>8.8228017308761064</v>
      </c>
      <c r="Q120" s="4">
        <f t="shared" ca="1" si="278"/>
        <v>4.0428477257745552</v>
      </c>
      <c r="R120" s="4">
        <f t="shared" ref="R120:T120" ca="1" si="468">(IF(Q120&gt;0,1,0)*ABS(Q120)^(1/Q$2)-1)*100</f>
        <v>9.7604365268898476</v>
      </c>
      <c r="S120" s="4">
        <f t="shared" ca="1" si="280"/>
        <v>-1</v>
      </c>
      <c r="T120" s="4">
        <f t="shared" ref="T120" ca="1" si="469">(IF(S120&gt;0,1,0)*ABS(S120)^(1/S$2)-1)*100</f>
        <v>-100</v>
      </c>
    </row>
    <row r="121" spans="1:20" x14ac:dyDescent="0.25">
      <c r="A121" s="1">
        <v>38169</v>
      </c>
      <c r="B121">
        <v>39.08</v>
      </c>
      <c r="C121">
        <v>44.18</v>
      </c>
      <c r="D121">
        <v>44.45</v>
      </c>
      <c r="E121">
        <v>37.07</v>
      </c>
      <c r="F121" s="2">
        <v>1093164000</v>
      </c>
      <c r="G121">
        <f t="shared" si="252"/>
        <v>45.51</v>
      </c>
      <c r="H121">
        <f t="shared" si="253"/>
        <v>44.45</v>
      </c>
      <c r="I121">
        <f t="shared" si="258"/>
        <v>47.5</v>
      </c>
      <c r="J121">
        <f t="shared" si="259"/>
        <v>41.45</v>
      </c>
      <c r="K121">
        <f t="shared" si="272"/>
        <v>54.69</v>
      </c>
      <c r="L121">
        <f t="shared" si="273"/>
        <v>41.45</v>
      </c>
      <c r="M121" s="4">
        <f t="shared" ca="1" si="274"/>
        <v>1.051068616422947</v>
      </c>
      <c r="N121" s="4">
        <f t="shared" ref="N121:P121" ca="1" si="470">(IF(M121&gt;0,1,0)*ABS(M121)^(1/M$2)-1)*100</f>
        <v>1.001125596615271</v>
      </c>
      <c r="O121" s="4">
        <f t="shared" ca="1" si="276"/>
        <v>2.4409448818897634</v>
      </c>
      <c r="P121" s="4">
        <f t="shared" ref="P121:R121" ca="1" si="471">(IF(O121&gt;0,1,0)*ABS(O121)^(1/O$2)-1)*100</f>
        <v>9.3341410225535206</v>
      </c>
      <c r="Q121" s="4">
        <f t="shared" ca="1" si="278"/>
        <v>4.1631046119235098</v>
      </c>
      <c r="R121" s="4">
        <f t="shared" ref="R121:T121" ca="1" si="472">(IF(Q121&gt;0,1,0)*ABS(Q121)^(1/Q$2)-1)*100</f>
        <v>9.9751310768748667</v>
      </c>
      <c r="S121" s="4">
        <f t="shared" ca="1" si="280"/>
        <v>-1</v>
      </c>
      <c r="T121" s="4">
        <f t="shared" ref="T121" ca="1" si="473">(IF(S121&gt;0,1,0)*ABS(S121)^(1/S$2)-1)*100</f>
        <v>-100</v>
      </c>
    </row>
    <row r="122" spans="1:20" x14ac:dyDescent="0.25">
      <c r="A122" s="1">
        <v>38200</v>
      </c>
      <c r="B122">
        <v>42.81</v>
      </c>
      <c r="C122">
        <v>39.08</v>
      </c>
      <c r="D122">
        <v>44.45</v>
      </c>
      <c r="E122">
        <v>38.619999999999997</v>
      </c>
      <c r="F122" s="2">
        <v>948241000</v>
      </c>
      <c r="G122">
        <f t="shared" si="252"/>
        <v>44.45</v>
      </c>
      <c r="H122">
        <f t="shared" si="253"/>
        <v>43.27</v>
      </c>
      <c r="I122">
        <f t="shared" si="258"/>
        <v>46.46</v>
      </c>
      <c r="J122">
        <f t="shared" si="259"/>
        <v>41.45</v>
      </c>
      <c r="K122">
        <f t="shared" si="272"/>
        <v>54.69</v>
      </c>
      <c r="L122">
        <f t="shared" si="273"/>
        <v>41.45</v>
      </c>
      <c r="M122" s="4">
        <f t="shared" ca="1" si="274"/>
        <v>1.051068616422947</v>
      </c>
      <c r="N122" s="4">
        <f t="shared" ref="N122:P122" ca="1" si="474">(IF(M122&gt;0,1,0)*ABS(M122)^(1/M$2)-1)*100</f>
        <v>1.001125596615271</v>
      </c>
      <c r="O122" s="4">
        <f t="shared" ca="1" si="276"/>
        <v>2.4409448818897634</v>
      </c>
      <c r="P122" s="4">
        <f t="shared" ref="P122:R122" ca="1" si="475">(IF(O122&gt;0,1,0)*ABS(O122)^(1/O$2)-1)*100</f>
        <v>9.3341410225535206</v>
      </c>
      <c r="Q122" s="4">
        <f t="shared" ca="1" si="278"/>
        <v>4.3993250843644542</v>
      </c>
      <c r="R122" s="4">
        <f t="shared" ref="R122:T122" ca="1" si="476">(IF(Q122&gt;0,1,0)*ABS(Q122)^(1/Q$2)-1)*100</f>
        <v>10.38051186189155</v>
      </c>
      <c r="S122" s="4">
        <f t="shared" ca="1" si="280"/>
        <v>-1</v>
      </c>
      <c r="T122" s="4">
        <f t="shared" ref="T122" ca="1" si="477">(IF(S122&gt;0,1,0)*ABS(S122)^(1/S$2)-1)*100</f>
        <v>-100</v>
      </c>
    </row>
    <row r="123" spans="1:20" x14ac:dyDescent="0.25">
      <c r="A123" s="1">
        <v>38231</v>
      </c>
      <c r="B123">
        <v>39.44</v>
      </c>
      <c r="C123">
        <v>42.81</v>
      </c>
      <c r="D123">
        <v>43.27</v>
      </c>
      <c r="E123">
        <v>38.71</v>
      </c>
      <c r="F123" s="2">
        <v>930292000</v>
      </c>
      <c r="G123">
        <f t="shared" si="252"/>
        <v>44.45</v>
      </c>
      <c r="H123">
        <f t="shared" si="253"/>
        <v>41.45</v>
      </c>
      <c r="I123">
        <f t="shared" si="258"/>
        <v>46.91</v>
      </c>
      <c r="J123">
        <f t="shared" si="259"/>
        <v>41.45</v>
      </c>
      <c r="K123">
        <f t="shared" si="272"/>
        <v>51.5</v>
      </c>
      <c r="L123">
        <f t="shared" si="273"/>
        <v>41.45</v>
      </c>
      <c r="M123" s="4">
        <f t="shared" ca="1" si="274"/>
        <v>1.2188583314074417</v>
      </c>
      <c r="N123" s="4">
        <f t="shared" ref="N123:P123" ca="1" si="478">(IF(M123&gt;0,1,0)*ABS(M123)^(1/M$2)-1)*100</f>
        <v>4.0376768902788074</v>
      </c>
      <c r="O123" s="4">
        <f t="shared" ca="1" si="276"/>
        <v>2.7386179801247974</v>
      </c>
      <c r="P123" s="4">
        <f t="shared" ref="P123:R123" ca="1" si="479">(IF(O123&gt;0,1,0)*ABS(O123)^(1/O$2)-1)*100</f>
        <v>10.599495392377921</v>
      </c>
      <c r="Q123" s="4">
        <f t="shared" ca="1" si="278"/>
        <v>4.7430090131730989</v>
      </c>
      <c r="R123" s="4">
        <f t="shared" ref="R123:T123" ca="1" si="480">(IF(Q123&gt;0,1,0)*ABS(Q123)^(1/Q$2)-1)*100</f>
        <v>10.935428017323368</v>
      </c>
      <c r="S123" s="4">
        <f t="shared" ca="1" si="280"/>
        <v>-1</v>
      </c>
      <c r="T123" s="4">
        <f t="shared" ref="T123" ca="1" si="481">(IF(S123&gt;0,1,0)*ABS(S123)^(1/S$2)-1)*100</f>
        <v>-100</v>
      </c>
    </row>
    <row r="124" spans="1:20" x14ac:dyDescent="0.25">
      <c r="A124" s="1">
        <v>38261</v>
      </c>
      <c r="B124">
        <v>39.9</v>
      </c>
      <c r="C124">
        <v>39.99</v>
      </c>
      <c r="D124">
        <v>41.45</v>
      </c>
      <c r="E124">
        <v>37.619999999999997</v>
      </c>
      <c r="F124" s="2">
        <v>872508000</v>
      </c>
      <c r="G124">
        <f t="shared" si="252"/>
        <v>46.46</v>
      </c>
      <c r="H124">
        <f t="shared" si="253"/>
        <v>41.45</v>
      </c>
      <c r="I124">
        <f t="shared" si="258"/>
        <v>47.82</v>
      </c>
      <c r="J124">
        <f t="shared" si="259"/>
        <v>41.45</v>
      </c>
      <c r="K124">
        <f t="shared" si="272"/>
        <v>50.55</v>
      </c>
      <c r="L124">
        <f t="shared" si="273"/>
        <v>41.45</v>
      </c>
      <c r="M124" s="4">
        <f t="shared" ca="1" si="274"/>
        <v>1.325211097708082</v>
      </c>
      <c r="N124" s="4">
        <f t="shared" ref="N124:P124" ca="1" si="482">(IF(M124&gt;0,1,0)*ABS(M124)^(1/M$2)-1)*100</f>
        <v>5.7930195165109222</v>
      </c>
      <c r="O124" s="4">
        <f t="shared" ca="1" si="276"/>
        <v>2.9674306393244869</v>
      </c>
      <c r="P124" s="4">
        <f t="shared" ref="P124:R124" ca="1" si="483">(IF(O124&gt;0,1,0)*ABS(O124)^(1/O$2)-1)*100</f>
        <v>11.490549935561489</v>
      </c>
      <c r="Q124" s="4">
        <f t="shared" ca="1" si="278"/>
        <v>4.9951749095295535</v>
      </c>
      <c r="R124" s="4">
        <f t="shared" ref="R124:T124" ca="1" si="484">(IF(Q124&gt;0,1,0)*ABS(Q124)^(1/Q$2)-1)*100</f>
        <v>11.31919232709906</v>
      </c>
      <c r="S124" s="4">
        <f t="shared" ca="1" si="280"/>
        <v>-1</v>
      </c>
      <c r="T124" s="4">
        <f t="shared" ref="T124" ca="1" si="485">(IF(S124&gt;0,1,0)*ABS(S124)^(1/S$2)-1)*100</f>
        <v>-100</v>
      </c>
    </row>
    <row r="125" spans="1:20" x14ac:dyDescent="0.25">
      <c r="A125" s="1">
        <v>38292</v>
      </c>
      <c r="B125">
        <v>43.08</v>
      </c>
      <c r="C125">
        <v>40.17</v>
      </c>
      <c r="D125">
        <v>46.46</v>
      </c>
      <c r="E125">
        <v>39.619999999999997</v>
      </c>
      <c r="F125" s="2">
        <v>1537119000</v>
      </c>
      <c r="G125">
        <f t="shared" si="252"/>
        <v>46.91</v>
      </c>
      <c r="H125">
        <f t="shared" si="253"/>
        <v>41.45</v>
      </c>
      <c r="I125">
        <f t="shared" si="258"/>
        <v>50.55</v>
      </c>
      <c r="J125">
        <f t="shared" si="259"/>
        <v>41.45</v>
      </c>
      <c r="K125">
        <f t="shared" si="272"/>
        <v>52.01</v>
      </c>
      <c r="L125">
        <f t="shared" si="273"/>
        <v>41.45</v>
      </c>
      <c r="M125" s="4">
        <f t="shared" ca="1" si="274"/>
        <v>1.2742143779595352</v>
      </c>
      <c r="N125" s="4">
        <f t="shared" ref="N125:P125" ca="1" si="486">(IF(M125&gt;0,1,0)*ABS(M125)^(1/M$2)-1)*100</f>
        <v>4.9659643852039803</v>
      </c>
      <c r="O125" s="4">
        <f t="shared" ca="1" si="276"/>
        <v>2.6689625484287558</v>
      </c>
      <c r="P125" s="4">
        <f t="shared" ref="P125:R125" ca="1" si="487">(IF(O125&gt;0,1,0)*ABS(O125)^(1/O$2)-1)*100</f>
        <v>10.314918372890936</v>
      </c>
      <c r="Q125" s="4">
        <f t="shared" ca="1" si="278"/>
        <v>4.3486870426173052</v>
      </c>
      <c r="R125" s="4">
        <f t="shared" ref="R125:T125" ca="1" si="488">(IF(Q125&gt;0,1,0)*ABS(Q125)^(1/Q$2)-1)*100</f>
        <v>10.295351807305874</v>
      </c>
      <c r="S125" s="4">
        <f t="shared" ca="1" si="280"/>
        <v>-1</v>
      </c>
      <c r="T125" s="4">
        <f t="shared" ref="T125" ca="1" si="489">(IF(S125&gt;0,1,0)*ABS(S125)^(1/S$2)-1)*100</f>
        <v>-100</v>
      </c>
    </row>
    <row r="126" spans="1:20" x14ac:dyDescent="0.25">
      <c r="A126" s="1">
        <v>38322</v>
      </c>
      <c r="B126">
        <v>46</v>
      </c>
      <c r="C126">
        <v>42.17</v>
      </c>
      <c r="D126">
        <v>46.91</v>
      </c>
      <c r="E126">
        <v>42.08</v>
      </c>
      <c r="F126" s="2">
        <v>1054418000</v>
      </c>
      <c r="G126">
        <f t="shared" si="252"/>
        <v>47.82</v>
      </c>
      <c r="H126">
        <f t="shared" si="253"/>
        <v>46.46</v>
      </c>
      <c r="I126">
        <f t="shared" si="258"/>
        <v>50.55</v>
      </c>
      <c r="J126">
        <f t="shared" si="259"/>
        <v>41.45</v>
      </c>
      <c r="K126">
        <f t="shared" si="272"/>
        <v>54.99</v>
      </c>
      <c r="L126">
        <f t="shared" si="273"/>
        <v>41.45</v>
      </c>
      <c r="M126" s="4">
        <f t="shared" ca="1" si="274"/>
        <v>1.2619910466851418</v>
      </c>
      <c r="N126" s="4">
        <f t="shared" ref="N126:P126" ca="1" si="490">(IF(M126&gt;0,1,0)*ABS(M126)^(1/M$2)-1)*100</f>
        <v>4.7638028841027635</v>
      </c>
      <c r="O126" s="4">
        <f t="shared" ca="1" si="276"/>
        <v>2.6859944574717547</v>
      </c>
      <c r="P126" s="4">
        <f t="shared" ref="P126:R126" ca="1" si="491">(IF(O126&gt;0,1,0)*ABS(O126)^(1/O$2)-1)*100</f>
        <v>10.385114182582388</v>
      </c>
      <c r="Q126" s="4">
        <f t="shared" ca="1" si="278"/>
        <v>4.2973779577915163</v>
      </c>
      <c r="R126" s="4">
        <f t="shared" ref="R126:T126" ca="1" si="492">(IF(Q126&gt;0,1,0)*ABS(Q126)^(1/Q$2)-1)*100</f>
        <v>10.208113946278807</v>
      </c>
      <c r="S126" s="4">
        <f t="shared" ca="1" si="280"/>
        <v>-1</v>
      </c>
      <c r="T126" s="4">
        <f t="shared" ref="T126" ca="1" si="493">(IF(S126&gt;0,1,0)*ABS(S126)^(1/S$2)-1)*100</f>
        <v>-100</v>
      </c>
    </row>
    <row r="127" spans="1:20" x14ac:dyDescent="0.25">
      <c r="A127" s="1">
        <v>38353</v>
      </c>
      <c r="B127">
        <v>47.37</v>
      </c>
      <c r="C127">
        <v>46.46</v>
      </c>
      <c r="D127">
        <v>47.82</v>
      </c>
      <c r="E127">
        <v>42.08</v>
      </c>
      <c r="F127" s="2">
        <v>938054000</v>
      </c>
      <c r="G127">
        <f t="shared" si="252"/>
        <v>50.55</v>
      </c>
      <c r="H127">
        <f t="shared" si="253"/>
        <v>46.91</v>
      </c>
      <c r="I127">
        <f t="shared" si="258"/>
        <v>50.55</v>
      </c>
      <c r="J127">
        <f t="shared" si="259"/>
        <v>46.46</v>
      </c>
      <c r="K127">
        <f t="shared" si="272"/>
        <v>55.28</v>
      </c>
      <c r="L127">
        <f t="shared" si="273"/>
        <v>41.45</v>
      </c>
      <c r="M127" s="4">
        <f t="shared" ca="1" si="274"/>
        <v>1.2379757423672104</v>
      </c>
      <c r="N127" s="4">
        <f t="shared" ref="N127:P127" ca="1" si="494">(IF(M127&gt;0,1,0)*ABS(M127)^(1/M$2)-1)*100</f>
        <v>4.3620080822464047</v>
      </c>
      <c r="O127" s="4">
        <f t="shared" ca="1" si="276"/>
        <v>2.6348808030112925</v>
      </c>
      <c r="P127" s="4">
        <f t="shared" ref="P127:R127" ca="1" si="495">(IF(O127&gt;0,1,0)*ABS(O127)^(1/O$2)-1)*100</f>
        <v>10.173233881601096</v>
      </c>
      <c r="Q127" s="4">
        <f t="shared" ca="1" si="278"/>
        <v>4.4161438728565452</v>
      </c>
      <c r="R127" s="4">
        <f t="shared" ref="R127:T127" ca="1" si="496">(IF(Q127&gt;0,1,0)*ABS(Q127)^(1/Q$2)-1)*100</f>
        <v>10.408594389570824</v>
      </c>
      <c r="S127" s="4">
        <f t="shared" ca="1" si="280"/>
        <v>-1</v>
      </c>
      <c r="T127" s="4">
        <f t="shared" ref="T127" ca="1" si="497">(IF(S127&gt;0,1,0)*ABS(S127)^(1/S$2)-1)*100</f>
        <v>-100</v>
      </c>
    </row>
    <row r="128" spans="1:20" x14ac:dyDescent="0.25">
      <c r="A128" s="1">
        <v>38384</v>
      </c>
      <c r="B128">
        <v>50.1</v>
      </c>
      <c r="C128">
        <v>47.82</v>
      </c>
      <c r="D128">
        <v>50.55</v>
      </c>
      <c r="E128">
        <v>47.37</v>
      </c>
      <c r="F128" s="2">
        <v>871154000</v>
      </c>
      <c r="G128">
        <f t="shared" si="252"/>
        <v>50.55</v>
      </c>
      <c r="H128">
        <f t="shared" si="253"/>
        <v>47.82</v>
      </c>
      <c r="I128">
        <f t="shared" si="258"/>
        <v>52.01</v>
      </c>
      <c r="J128">
        <f t="shared" si="259"/>
        <v>46.91</v>
      </c>
      <c r="K128">
        <f t="shared" si="272"/>
        <v>55.28</v>
      </c>
      <c r="L128">
        <f t="shared" si="273"/>
        <v>41.45</v>
      </c>
      <c r="M128" s="4">
        <f t="shared" ca="1" si="274"/>
        <v>1.1829871414441147</v>
      </c>
      <c r="N128" s="4">
        <f t="shared" ref="N128:P128" ca="1" si="498">(IF(M128&gt;0,1,0)*ABS(M128)^(1/M$2)-1)*100</f>
        <v>3.4179690701890308</v>
      </c>
      <c r="O128" s="4">
        <f t="shared" ca="1" si="276"/>
        <v>2.4925816023738876</v>
      </c>
      <c r="P128" s="4">
        <f t="shared" ref="P128:R128" ca="1" si="499">(IF(O128&gt;0,1,0)*ABS(O128)^(1/O$2)-1)*100</f>
        <v>9.5632581154264216</v>
      </c>
      <c r="Q128" s="4">
        <f t="shared" ca="1" si="278"/>
        <v>4.123639960435213</v>
      </c>
      <c r="R128" s="4">
        <f t="shared" ref="R128:T128" ca="1" si="500">(IF(Q128&gt;0,1,0)*ABS(Q128)^(1/Q$2)-1)*100</f>
        <v>9.9053202231998316</v>
      </c>
      <c r="S128" s="4">
        <f t="shared" ca="1" si="280"/>
        <v>-1</v>
      </c>
      <c r="T128" s="4">
        <f t="shared" ref="T128" ca="1" si="501">(IF(S128&gt;0,1,0)*ABS(S128)^(1/S$2)-1)*100</f>
        <v>-100</v>
      </c>
    </row>
    <row r="129" spans="1:20" x14ac:dyDescent="0.25">
      <c r="A129" s="1">
        <v>38412</v>
      </c>
      <c r="B129">
        <v>46.91</v>
      </c>
      <c r="C129">
        <v>49.64</v>
      </c>
      <c r="D129">
        <v>50.01</v>
      </c>
      <c r="E129">
        <v>45.36</v>
      </c>
      <c r="F129" s="2">
        <v>865023000</v>
      </c>
      <c r="G129">
        <f t="shared" si="252"/>
        <v>50.55</v>
      </c>
      <c r="H129">
        <f t="shared" si="253"/>
        <v>48.28</v>
      </c>
      <c r="I129">
        <f t="shared" si="258"/>
        <v>54.99</v>
      </c>
      <c r="J129">
        <f t="shared" si="259"/>
        <v>47.82</v>
      </c>
      <c r="K129">
        <f t="shared" si="272"/>
        <v>55.28</v>
      </c>
      <c r="L129">
        <f t="shared" si="273"/>
        <v>41.45</v>
      </c>
      <c r="M129" s="4">
        <f t="shared" ca="1" si="274"/>
        <v>1.2137572485502901</v>
      </c>
      <c r="N129" s="4">
        <f t="shared" ref="N129:P129" ca="1" si="502">(IF(M129&gt;0,1,0)*ABS(M129)^(1/M$2)-1)*100</f>
        <v>3.9504484632005843</v>
      </c>
      <c r="O129" s="4">
        <f t="shared" ca="1" si="276"/>
        <v>2.569486102779444</v>
      </c>
      <c r="P129" s="4">
        <f t="shared" ref="P129:R129" ca="1" si="503">(IF(O129&gt;0,1,0)*ABS(O129)^(1/O$2)-1)*100</f>
        <v>9.8966938696692033</v>
      </c>
      <c r="Q129" s="4">
        <f t="shared" ca="1" si="278"/>
        <v>4.4489102179564091</v>
      </c>
      <c r="R129" s="4">
        <f t="shared" ref="R129:T129" ca="1" si="504">(IF(Q129&gt;0,1,0)*ABS(Q129)^(1/Q$2)-1)*100</f>
        <v>10.463019237600978</v>
      </c>
      <c r="S129" s="4">
        <f t="shared" ca="1" si="280"/>
        <v>-1</v>
      </c>
      <c r="T129" s="4">
        <f t="shared" ref="T129" ca="1" si="505">(IF(S129&gt;0,1,0)*ABS(S129)^(1/S$2)-1)*100</f>
        <v>-100</v>
      </c>
    </row>
    <row r="130" spans="1:20" x14ac:dyDescent="0.25">
      <c r="A130" s="1">
        <v>38443</v>
      </c>
      <c r="B130">
        <v>47.27</v>
      </c>
      <c r="C130">
        <v>46.91</v>
      </c>
      <c r="D130">
        <v>48.28</v>
      </c>
      <c r="E130">
        <v>44.72</v>
      </c>
      <c r="F130" s="2">
        <v>749051000</v>
      </c>
      <c r="G130">
        <f t="shared" si="252"/>
        <v>52.01</v>
      </c>
      <c r="H130">
        <f t="shared" si="253"/>
        <v>48.28</v>
      </c>
      <c r="I130">
        <f t="shared" si="258"/>
        <v>55.28</v>
      </c>
      <c r="J130">
        <f t="shared" si="259"/>
        <v>48.28</v>
      </c>
      <c r="K130">
        <f t="shared" si="272"/>
        <v>55.28</v>
      </c>
      <c r="L130">
        <f t="shared" si="273"/>
        <v>46.46</v>
      </c>
      <c r="M130" s="4">
        <f t="shared" ca="1" si="274"/>
        <v>1.2572493786246894</v>
      </c>
      <c r="N130" s="4">
        <f t="shared" ref="N130:P130" ca="1" si="506">(IF(M130&gt;0,1,0)*ABS(M130)^(1/M$2)-1)*100</f>
        <v>4.6849586722640169</v>
      </c>
      <c r="O130" s="4">
        <f t="shared" ca="1" si="276"/>
        <v>2.7029826014913008</v>
      </c>
      <c r="P130" s="4">
        <f t="shared" ref="P130:R130" ca="1" si="507">(IF(O130&gt;0,1,0)*ABS(O130)^(1/O$2)-1)*100</f>
        <v>10.454731688262742</v>
      </c>
      <c r="Q130" s="4">
        <f t="shared" ca="1" si="278"/>
        <v>5.2448218724109363</v>
      </c>
      <c r="R130" s="4">
        <f t="shared" ref="R130:T130" ca="1" si="508">(IF(Q130&gt;0,1,0)*ABS(Q130)^(1/Q$2)-1)*100</f>
        <v>11.681708601467777</v>
      </c>
      <c r="S130" s="4">
        <f t="shared" ca="1" si="280"/>
        <v>-1</v>
      </c>
      <c r="T130" s="4">
        <f t="shared" ref="T130" ca="1" si="509">(IF(S130&gt;0,1,0)*ABS(S130)^(1/S$2)-1)*100</f>
        <v>-100</v>
      </c>
    </row>
    <row r="131" spans="1:20" x14ac:dyDescent="0.25">
      <c r="A131" s="1">
        <v>38473</v>
      </c>
      <c r="B131">
        <v>51.83</v>
      </c>
      <c r="C131">
        <v>47.55</v>
      </c>
      <c r="D131">
        <v>52.01</v>
      </c>
      <c r="E131">
        <v>47.55</v>
      </c>
      <c r="F131" s="2">
        <v>909898000</v>
      </c>
      <c r="G131">
        <f t="shared" si="252"/>
        <v>54.99</v>
      </c>
      <c r="H131">
        <f t="shared" si="253"/>
        <v>48.28</v>
      </c>
      <c r="I131">
        <f t="shared" si="258"/>
        <v>55.28</v>
      </c>
      <c r="J131">
        <f t="shared" si="259"/>
        <v>48.28</v>
      </c>
      <c r="K131">
        <f t="shared" si="272"/>
        <v>57.58</v>
      </c>
      <c r="L131">
        <f t="shared" si="273"/>
        <v>46.91</v>
      </c>
      <c r="M131" s="4">
        <f t="shared" ca="1" si="274"/>
        <v>1.1670832532205346</v>
      </c>
      <c r="N131" s="4">
        <f t="shared" ref="N131:P131" ca="1" si="510">(IF(M131&gt;0,1,0)*ABS(M131)^(1/M$2)-1)*100</f>
        <v>3.1383946818534625</v>
      </c>
      <c r="O131" s="4">
        <f t="shared" ca="1" si="276"/>
        <v>2.5283599307825417</v>
      </c>
      <c r="P131" s="4">
        <f t="shared" ref="P131:R131" ca="1" si="511">(IF(O131&gt;0,1,0)*ABS(O131)^(1/O$2)-1)*100</f>
        <v>9.7195177050724659</v>
      </c>
      <c r="Q131" s="4">
        <f t="shared" ca="1" si="278"/>
        <v>4.7969621226687176</v>
      </c>
      <c r="R131" s="4">
        <f t="shared" ref="R131:T131" ca="1" si="512">(IF(Q131&gt;0,1,0)*ABS(Q131)^(1/Q$2)-1)*100</f>
        <v>11.019112860000568</v>
      </c>
      <c r="S131" s="4">
        <f t="shared" ca="1" si="280"/>
        <v>-1</v>
      </c>
      <c r="T131" s="4">
        <f t="shared" ref="T131" ca="1" si="513">(IF(S131&gt;0,1,0)*ABS(S131)^(1/S$2)-1)*100</f>
        <v>-100</v>
      </c>
    </row>
    <row r="132" spans="1:20" x14ac:dyDescent="0.25">
      <c r="A132" s="1">
        <v>38504</v>
      </c>
      <c r="B132">
        <v>52.7</v>
      </c>
      <c r="C132">
        <v>51.28</v>
      </c>
      <c r="D132">
        <v>54.99</v>
      </c>
      <c r="E132">
        <v>50.83</v>
      </c>
      <c r="F132" s="2">
        <v>1095768000</v>
      </c>
      <c r="G132">
        <f t="shared" si="252"/>
        <v>55.28</v>
      </c>
      <c r="H132">
        <f t="shared" si="253"/>
        <v>52.01</v>
      </c>
      <c r="I132">
        <f t="shared" si="258"/>
        <v>55.28</v>
      </c>
      <c r="J132">
        <f t="shared" si="259"/>
        <v>48.28</v>
      </c>
      <c r="K132">
        <f t="shared" si="272"/>
        <v>61.5</v>
      </c>
      <c r="L132">
        <f t="shared" si="273"/>
        <v>47.82</v>
      </c>
      <c r="M132" s="4">
        <f t="shared" ca="1" si="274"/>
        <v>1.1038370612838697</v>
      </c>
      <c r="N132" s="4">
        <f t="shared" ref="N132:P132" ca="1" si="514">(IF(M132&gt;0,1,0)*ABS(M132)^(1/M$2)-1)*100</f>
        <v>1.9954960051665083</v>
      </c>
      <c r="O132" s="4">
        <f t="shared" ca="1" si="276"/>
        <v>2.3913438807055827</v>
      </c>
      <c r="P132" s="4">
        <f t="shared" ref="P132:R132" ca="1" si="515">(IF(O132&gt;0,1,0)*ABS(O132)^(1/O$2)-1)*100</f>
        <v>9.1099114497307241</v>
      </c>
      <c r="Q132" s="4">
        <f t="shared" ca="1" si="278"/>
        <v>4.4828150572831422</v>
      </c>
      <c r="R132" s="4">
        <f t="shared" ref="R132:T132" ca="1" si="516">(IF(Q132&gt;0,1,0)*ABS(Q132)^(1/Q$2)-1)*100</f>
        <v>10.518942690312972</v>
      </c>
      <c r="S132" s="4">
        <f t="shared" ca="1" si="280"/>
        <v>-1</v>
      </c>
      <c r="T132" s="4">
        <f t="shared" ref="T132" ca="1" si="517">(IF(S132&gt;0,1,0)*ABS(S132)^(1/S$2)-1)*100</f>
        <v>-100</v>
      </c>
    </row>
    <row r="133" spans="1:20" x14ac:dyDescent="0.25">
      <c r="A133" s="1">
        <v>38534</v>
      </c>
      <c r="B133">
        <v>50.88</v>
      </c>
      <c r="C133">
        <v>52.7</v>
      </c>
      <c r="D133">
        <v>55.28</v>
      </c>
      <c r="E133">
        <v>50.5</v>
      </c>
      <c r="F133" s="2">
        <v>989776000</v>
      </c>
      <c r="G133">
        <f t="shared" ref="G133:G196" si="518">MAX(D132:D134)</f>
        <v>55.28</v>
      </c>
      <c r="H133">
        <f t="shared" ref="H133:H196" si="519">MIN(D132:D134)</f>
        <v>53.66</v>
      </c>
      <c r="I133">
        <f t="shared" si="258"/>
        <v>55.28</v>
      </c>
      <c r="J133">
        <f t="shared" si="259"/>
        <v>51.74</v>
      </c>
      <c r="K133">
        <f t="shared" si="272"/>
        <v>65.42</v>
      </c>
      <c r="L133">
        <f t="shared" si="273"/>
        <v>48.28</v>
      </c>
      <c r="M133" s="4">
        <f t="shared" ca="1" si="274"/>
        <v>1.0980463096960926</v>
      </c>
      <c r="N133" s="4">
        <f t="shared" ref="N133:P133" ca="1" si="520">(IF(M133&gt;0,1,0)*ABS(M133)^(1/M$2)-1)*100</f>
        <v>1.8882566488018337</v>
      </c>
      <c r="O133" s="4">
        <f t="shared" ca="1" si="276"/>
        <v>2.3787988422575976</v>
      </c>
      <c r="P133" s="4">
        <f t="shared" ref="P133:R133" ca="1" si="521">(IF(O133&gt;0,1,0)*ABS(O133)^(1/O$2)-1)*100</f>
        <v>9.052536593165005</v>
      </c>
      <c r="Q133" s="4">
        <f t="shared" ca="1" si="278"/>
        <v>4.4540520984081038</v>
      </c>
      <c r="R133" s="4">
        <f t="shared" ref="R133:T133" ca="1" si="522">(IF(Q133&gt;0,1,0)*ABS(Q133)^(1/Q$2)-1)*100</f>
        <v>10.471525912901436</v>
      </c>
      <c r="S133" s="4">
        <f t="shared" ca="1" si="280"/>
        <v>-1</v>
      </c>
      <c r="T133" s="4">
        <f t="shared" ref="T133" ca="1" si="523">(IF(S133&gt;0,1,0)*ABS(S133)^(1/S$2)-1)*100</f>
        <v>-100</v>
      </c>
    </row>
    <row r="134" spans="1:20" x14ac:dyDescent="0.25">
      <c r="A134" s="1">
        <v>38565</v>
      </c>
      <c r="B134">
        <v>51.65</v>
      </c>
      <c r="C134">
        <v>50.88</v>
      </c>
      <c r="D134">
        <v>53.66</v>
      </c>
      <c r="E134">
        <v>48.87</v>
      </c>
      <c r="F134" s="2">
        <v>831865000</v>
      </c>
      <c r="G134">
        <f t="shared" si="518"/>
        <v>55.28</v>
      </c>
      <c r="H134">
        <f t="shared" si="519"/>
        <v>51.74</v>
      </c>
      <c r="I134">
        <f t="shared" ref="I134:I197" si="524">MAX(D132:D137)</f>
        <v>57.58</v>
      </c>
      <c r="J134">
        <f t="shared" ref="J134:J197" si="525">MIN(D132:D137)</f>
        <v>51.74</v>
      </c>
      <c r="K134">
        <f t="shared" si="272"/>
        <v>65.42</v>
      </c>
      <c r="L134">
        <f t="shared" si="273"/>
        <v>48.28</v>
      </c>
      <c r="M134" s="4">
        <f t="shared" ca="1" si="274"/>
        <v>1.131196421915766</v>
      </c>
      <c r="N134" s="4">
        <f t="shared" ref="N134:P134" ca="1" si="526">(IF(M134&gt;0,1,0)*ABS(M134)^(1/M$2)-1)*100</f>
        <v>2.4961622692269536</v>
      </c>
      <c r="O134" s="4">
        <f t="shared" ca="1" si="276"/>
        <v>2.4506149832277302</v>
      </c>
      <c r="P134" s="4">
        <f t="shared" ref="P134:R134" ca="1" si="527">(IF(O134&gt;0,1,0)*ABS(O134)^(1/O$2)-1)*100</f>
        <v>9.3773780540771448</v>
      </c>
      <c r="Q134" s="4">
        <f t="shared" ca="1" si="278"/>
        <v>4.6187103988073055</v>
      </c>
      <c r="R134" s="4">
        <f t="shared" ref="R134:T134" ca="1" si="528">(IF(Q134&gt;0,1,0)*ABS(Q134)^(1/Q$2)-1)*100</f>
        <v>10.739200095164758</v>
      </c>
      <c r="S134" s="4">
        <f t="shared" ca="1" si="280"/>
        <v>-1</v>
      </c>
      <c r="T134" s="4">
        <f t="shared" ref="T134" ca="1" si="529">(IF(S134&gt;0,1,0)*ABS(S134)^(1/S$2)-1)*100</f>
        <v>-100</v>
      </c>
    </row>
    <row r="135" spans="1:20" x14ac:dyDescent="0.25">
      <c r="A135" s="1">
        <v>38596</v>
      </c>
      <c r="B135">
        <v>50.98</v>
      </c>
      <c r="C135">
        <v>50.69</v>
      </c>
      <c r="D135">
        <v>51.74</v>
      </c>
      <c r="E135">
        <v>48.3</v>
      </c>
      <c r="F135" s="2">
        <v>798022000</v>
      </c>
      <c r="G135">
        <f t="shared" si="518"/>
        <v>53.66</v>
      </c>
      <c r="H135">
        <f t="shared" si="519"/>
        <v>51.74</v>
      </c>
      <c r="I135">
        <f t="shared" si="524"/>
        <v>61.5</v>
      </c>
      <c r="J135">
        <f t="shared" si="525"/>
        <v>51.74</v>
      </c>
      <c r="K135">
        <f t="shared" si="272"/>
        <v>65.42</v>
      </c>
      <c r="L135">
        <f t="shared" si="273"/>
        <v>48.28</v>
      </c>
      <c r="M135" s="4">
        <f t="shared" ca="1" si="274"/>
        <v>1.2040974101275608</v>
      </c>
      <c r="N135" s="4">
        <f t="shared" ref="N135:P135" ca="1" si="530">(IF(M135&gt;0,1,0)*ABS(M135)^(1/M$2)-1)*100</f>
        <v>3.7844586771502708</v>
      </c>
      <c r="O135" s="4">
        <f t="shared" ca="1" si="276"/>
        <v>2.541553923463471</v>
      </c>
      <c r="P135" s="4">
        <f t="shared" ref="P135:R135" ca="1" si="531">(IF(O135&gt;0,1,0)*ABS(O135)^(1/O$2)-1)*100</f>
        <v>9.7766397243087777</v>
      </c>
      <c r="Q135" s="4">
        <f t="shared" ca="1" si="278"/>
        <v>4.827212988017008</v>
      </c>
      <c r="R135" s="4">
        <f t="shared" ref="R135:T135" ca="1" si="532">(IF(Q135&gt;0,1,0)*ABS(Q135)^(1/Q$2)-1)*100</f>
        <v>11.065650377714542</v>
      </c>
      <c r="S135" s="4">
        <f t="shared" ca="1" si="280"/>
        <v>-1</v>
      </c>
      <c r="T135" s="4">
        <f t="shared" ref="T135" ca="1" si="533">(IF(S135&gt;0,1,0)*ABS(S135)^(1/S$2)-1)*100</f>
        <v>-100</v>
      </c>
    </row>
    <row r="136" spans="1:20" x14ac:dyDescent="0.25">
      <c r="A136" s="1">
        <v>38626</v>
      </c>
      <c r="B136">
        <v>49.73</v>
      </c>
      <c r="C136">
        <v>51.07</v>
      </c>
      <c r="D136">
        <v>52.41</v>
      </c>
      <c r="E136">
        <v>46.58</v>
      </c>
      <c r="F136" s="2">
        <v>844792000</v>
      </c>
      <c r="G136">
        <f t="shared" si="518"/>
        <v>57.58</v>
      </c>
      <c r="H136">
        <f t="shared" si="519"/>
        <v>51.74</v>
      </c>
      <c r="I136">
        <f t="shared" si="524"/>
        <v>65.42</v>
      </c>
      <c r="J136">
        <f t="shared" si="525"/>
        <v>51.74</v>
      </c>
      <c r="K136">
        <f t="shared" si="272"/>
        <v>66.95</v>
      </c>
      <c r="L136">
        <f t="shared" si="273"/>
        <v>51.74</v>
      </c>
      <c r="M136" s="4">
        <f t="shared" ca="1" si="274"/>
        <v>1.1887044457164664</v>
      </c>
      <c r="N136" s="4">
        <f t="shared" ref="N136:P136" ca="1" si="534">(IF(M136&gt;0,1,0)*ABS(M136)^(1/M$2)-1)*100</f>
        <v>3.5177389233966627</v>
      </c>
      <c r="O136" s="4">
        <f t="shared" ca="1" si="276"/>
        <v>2.5090631558862815</v>
      </c>
      <c r="P136" s="4">
        <f t="shared" ref="P136:R136" ca="1" si="535">(IF(O136&gt;0,1,0)*ABS(O136)^(1/O$2)-1)*100</f>
        <v>9.6354893314793078</v>
      </c>
      <c r="Q136" s="4">
        <f t="shared" ca="1" si="278"/>
        <v>4.752718946765885</v>
      </c>
      <c r="R136" s="4">
        <f t="shared" ref="R136:T136" ca="1" si="536">(IF(Q136&gt;0,1,0)*ABS(Q136)^(1/Q$2)-1)*100</f>
        <v>10.950554109873</v>
      </c>
      <c r="S136" s="4">
        <f t="shared" ca="1" si="280"/>
        <v>-1</v>
      </c>
      <c r="T136" s="4">
        <f t="shared" ref="T136" ca="1" si="537">(IF(S136&gt;0,1,0)*ABS(S136)^(1/S$2)-1)*100</f>
        <v>-100</v>
      </c>
    </row>
    <row r="137" spans="1:20" x14ac:dyDescent="0.25">
      <c r="A137" s="1">
        <v>38657</v>
      </c>
      <c r="B137">
        <v>56.91</v>
      </c>
      <c r="C137">
        <v>50.21</v>
      </c>
      <c r="D137">
        <v>57.58</v>
      </c>
      <c r="E137">
        <v>49.54</v>
      </c>
      <c r="F137" s="2">
        <v>1098487000</v>
      </c>
      <c r="G137">
        <f t="shared" si="518"/>
        <v>61.5</v>
      </c>
      <c r="H137">
        <f t="shared" si="519"/>
        <v>52.41</v>
      </c>
      <c r="I137">
        <f t="shared" si="524"/>
        <v>65.42</v>
      </c>
      <c r="J137">
        <f t="shared" si="525"/>
        <v>51.74</v>
      </c>
      <c r="K137">
        <f t="shared" ref="K137:K200" si="538">MAX(D132:D143)</f>
        <v>66.95</v>
      </c>
      <c r="L137">
        <f t="shared" ref="L137:L200" si="539">MIN(D132:D143)</f>
        <v>51.74</v>
      </c>
      <c r="M137" s="4">
        <f t="shared" ref="M137:M200" ca="1" si="540">(OFFSET($L137,M$2*12-1,0))/$D137</f>
        <v>1.081972907259465</v>
      </c>
      <c r="N137" s="4">
        <f t="shared" ref="N137:P137" ca="1" si="541">(IF(M137&gt;0,1,0)*ABS(M137)^(1/M$2)-1)*100</f>
        <v>1.5882027878689753</v>
      </c>
      <c r="O137" s="4">
        <f t="shared" ref="O137:O200" ca="1" si="542">(OFFSET($L137,O$2*12-1,0))/$D137</f>
        <v>2.2837790899617922</v>
      </c>
      <c r="P137" s="4">
        <f t="shared" ref="P137:R137" ca="1" si="543">(IF(O137&gt;0,1,0)*ABS(O137)^(1/O$2)-1)*100</f>
        <v>8.6088985198413006</v>
      </c>
      <c r="Q137" s="4">
        <f t="shared" ref="Q137:Q200" ca="1" si="544">(OFFSET($L137,Q$2*12-1,0)-$D137)/$D137</f>
        <v>4.2361931226120184</v>
      </c>
      <c r="R137" s="4">
        <f t="shared" ref="R137:T137" ca="1" si="545">(IF(Q137&gt;0,1,0)*ABS(Q137)^(1/Q$2)-1)*100</f>
        <v>10.102805026917983</v>
      </c>
      <c r="S137" s="4">
        <f t="shared" ref="S137:S200" ca="1" si="546">(OFFSET($L137,S$2*12-1,0)-$D137)/$D137</f>
        <v>-1</v>
      </c>
      <c r="T137" s="4">
        <f t="shared" ref="T137" ca="1" si="547">(IF(S137&gt;0,1,0)*ABS(S137)^(1/S$2)-1)*100</f>
        <v>-100</v>
      </c>
    </row>
    <row r="138" spans="1:20" x14ac:dyDescent="0.25">
      <c r="A138" s="1">
        <v>38687</v>
      </c>
      <c r="B138">
        <v>59.78</v>
      </c>
      <c r="C138">
        <v>56.91</v>
      </c>
      <c r="D138">
        <v>61.5</v>
      </c>
      <c r="E138">
        <v>56.72</v>
      </c>
      <c r="F138" s="2">
        <v>2744856000</v>
      </c>
      <c r="G138">
        <f t="shared" si="518"/>
        <v>65.42</v>
      </c>
      <c r="H138">
        <f t="shared" si="519"/>
        <v>57.58</v>
      </c>
      <c r="I138">
        <f t="shared" si="524"/>
        <v>65.42</v>
      </c>
      <c r="J138">
        <f t="shared" si="525"/>
        <v>52.41</v>
      </c>
      <c r="K138">
        <f t="shared" si="538"/>
        <v>66.95</v>
      </c>
      <c r="L138">
        <f t="shared" si="539"/>
        <v>51.74</v>
      </c>
      <c r="M138" s="4">
        <f t="shared" ca="1" si="540"/>
        <v>1.0130081300813008</v>
      </c>
      <c r="N138" s="4">
        <f t="shared" ref="N138:P138" ca="1" si="548">(IF(M138&gt;0,1,0)*ABS(M138)^(1/M$2)-1)*100</f>
        <v>0.25881938017411343</v>
      </c>
      <c r="O138" s="4">
        <f t="shared" ca="1" si="542"/>
        <v>2.1382113821138211</v>
      </c>
      <c r="P138" s="4">
        <f t="shared" ref="P138:R138" ca="1" si="549">(IF(O138&gt;0,1,0)*ABS(O138)^(1/O$2)-1)*100</f>
        <v>7.8959302403028397</v>
      </c>
      <c r="Q138" s="4">
        <f t="shared" ca="1" si="544"/>
        <v>4.3170731707317076</v>
      </c>
      <c r="R138" s="4">
        <f t="shared" ref="R138:T138" ca="1" si="550">(IF(Q138&gt;0,1,0)*ABS(Q138)^(1/Q$2)-1)*100</f>
        <v>10.241714956098203</v>
      </c>
      <c r="S138" s="4">
        <f t="shared" ca="1" si="546"/>
        <v>-1</v>
      </c>
      <c r="T138" s="4">
        <f t="shared" ref="T138" ca="1" si="551">(IF(S138&gt;0,1,0)*ABS(S138)^(1/S$2)-1)*100</f>
        <v>-100</v>
      </c>
    </row>
    <row r="139" spans="1:20" x14ac:dyDescent="0.25">
      <c r="A139" s="1">
        <v>38718</v>
      </c>
      <c r="B139">
        <v>60.73</v>
      </c>
      <c r="C139">
        <v>59.11</v>
      </c>
      <c r="D139">
        <v>65.42</v>
      </c>
      <c r="E139">
        <v>57.39</v>
      </c>
      <c r="F139" s="2">
        <v>873027000</v>
      </c>
      <c r="G139">
        <f t="shared" si="518"/>
        <v>65.42</v>
      </c>
      <c r="H139">
        <f t="shared" si="519"/>
        <v>61.5</v>
      </c>
      <c r="I139">
        <f t="shared" si="524"/>
        <v>66.95</v>
      </c>
      <c r="J139">
        <f t="shared" si="525"/>
        <v>57.58</v>
      </c>
      <c r="K139">
        <f t="shared" si="538"/>
        <v>66.95</v>
      </c>
      <c r="L139">
        <f t="shared" si="539"/>
        <v>51.74</v>
      </c>
      <c r="M139" s="4">
        <f t="shared" ca="1" si="540"/>
        <v>0.95230816264139395</v>
      </c>
      <c r="N139" s="4">
        <f t="shared" ref="N139:P139" ca="1" si="552">(IF(M139&gt;0,1,0)*ABS(M139)^(1/M$2)-1)*100</f>
        <v>-0.97257155868536449</v>
      </c>
      <c r="O139" s="4">
        <f t="shared" ca="1" si="542"/>
        <v>2.0100886579027821</v>
      </c>
      <c r="P139" s="4">
        <f t="shared" ref="P139:R139" ca="1" si="553">(IF(O139&gt;0,1,0)*ABS(O139)^(1/O$2)-1)*100</f>
        <v>7.2312877013614552</v>
      </c>
      <c r="Q139" s="4">
        <f t="shared" ca="1" si="544"/>
        <v>5.9321308468358298</v>
      </c>
      <c r="R139" s="4">
        <f t="shared" ref="R139:T139" ca="1" si="554">(IF(Q139&gt;0,1,0)*ABS(Q139)^(1/Q$2)-1)*100</f>
        <v>12.602331114852007</v>
      </c>
      <c r="S139" s="4">
        <f t="shared" ca="1" si="546"/>
        <v>-1</v>
      </c>
      <c r="T139" s="4">
        <f t="shared" ref="T139" ca="1" si="555">(IF(S139&gt;0,1,0)*ABS(S139)^(1/S$2)-1)*100</f>
        <v>-100</v>
      </c>
    </row>
    <row r="140" spans="1:20" x14ac:dyDescent="0.25">
      <c r="A140" s="1">
        <v>38749</v>
      </c>
      <c r="B140">
        <v>58.25</v>
      </c>
      <c r="C140">
        <v>61.21</v>
      </c>
      <c r="D140">
        <v>63.6</v>
      </c>
      <c r="E140">
        <v>57.67</v>
      </c>
      <c r="F140" s="2">
        <v>686520000</v>
      </c>
      <c r="G140">
        <f t="shared" si="518"/>
        <v>65.42</v>
      </c>
      <c r="H140">
        <f t="shared" si="519"/>
        <v>61.98</v>
      </c>
      <c r="I140">
        <f t="shared" si="524"/>
        <v>66.95</v>
      </c>
      <c r="J140">
        <f t="shared" si="525"/>
        <v>61.5</v>
      </c>
      <c r="K140">
        <f t="shared" si="538"/>
        <v>66.95</v>
      </c>
      <c r="L140">
        <f t="shared" si="539"/>
        <v>51.74</v>
      </c>
      <c r="M140" s="4">
        <f t="shared" ca="1" si="540"/>
        <v>0.97955974842767291</v>
      </c>
      <c r="N140" s="4">
        <f t="shared" ref="N140:P140" ca="1" si="556">(IF(M140&gt;0,1,0)*ABS(M140)^(1/M$2)-1)*100</f>
        <v>-0.41218905038530318</v>
      </c>
      <c r="O140" s="4">
        <f t="shared" ca="1" si="542"/>
        <v>2.0676100628930816</v>
      </c>
      <c r="P140" s="4">
        <f t="shared" ref="P140:R140" ca="1" si="557">(IF(O140&gt;0,1,0)*ABS(O140)^(1/O$2)-1)*100</f>
        <v>7.5342631880086941</v>
      </c>
      <c r="Q140" s="4">
        <f t="shared" ca="1" si="544"/>
        <v>6.1305031446540879</v>
      </c>
      <c r="R140" s="4">
        <f t="shared" ref="R140:T140" ca="1" si="558">(IF(Q140&gt;0,1,0)*ABS(Q140)^(1/Q$2)-1)*100</f>
        <v>12.849526531375211</v>
      </c>
      <c r="S140" s="4">
        <f t="shared" ca="1" si="546"/>
        <v>-1</v>
      </c>
      <c r="T140" s="4">
        <f t="shared" ref="T140" ca="1" si="559">(IF(S140&gt;0,1,0)*ABS(S140)^(1/S$2)-1)*100</f>
        <v>-100</v>
      </c>
    </row>
    <row r="141" spans="1:20" x14ac:dyDescent="0.25">
      <c r="A141" s="1">
        <v>38777</v>
      </c>
      <c r="B141">
        <v>61.4</v>
      </c>
      <c r="C141">
        <v>57.67</v>
      </c>
      <c r="D141">
        <v>61.98</v>
      </c>
      <c r="E141">
        <v>56.33</v>
      </c>
      <c r="F141" s="2">
        <v>1008122000</v>
      </c>
      <c r="G141">
        <f t="shared" si="518"/>
        <v>66.95</v>
      </c>
      <c r="H141">
        <f t="shared" si="519"/>
        <v>61.98</v>
      </c>
      <c r="I141">
        <f t="shared" si="524"/>
        <v>66.95</v>
      </c>
      <c r="J141">
        <f t="shared" si="525"/>
        <v>60.16</v>
      </c>
      <c r="K141">
        <f t="shared" si="538"/>
        <v>66.95</v>
      </c>
      <c r="L141">
        <f t="shared" si="539"/>
        <v>52.41</v>
      </c>
      <c r="M141" s="4">
        <f t="shared" ca="1" si="540"/>
        <v>1.0051629557921911</v>
      </c>
      <c r="N141" s="4">
        <f t="shared" ref="N141:P141" ca="1" si="560">(IF(M141&gt;0,1,0)*ABS(M141)^(1/M$2)-1)*100</f>
        <v>0.10304652516239798</v>
      </c>
      <c r="O141" s="4">
        <f t="shared" ca="1" si="542"/>
        <v>2.1216521458535014</v>
      </c>
      <c r="P141" s="4">
        <f t="shared" ref="P141:R141" ca="1" si="561">(IF(O141&gt;0,1,0)*ABS(O141)^(1/O$2)-1)*100</f>
        <v>7.8120783125249282</v>
      </c>
      <c r="Q141" s="4">
        <f t="shared" ca="1" si="544"/>
        <v>6.4540174249757989</v>
      </c>
      <c r="R141" s="4">
        <f t="shared" ref="R141:T141" ca="1" si="562">(IF(Q141&gt;0,1,0)*ABS(Q141)^(1/Q$2)-1)*100</f>
        <v>13.237083576568365</v>
      </c>
      <c r="S141" s="4">
        <f t="shared" ca="1" si="546"/>
        <v>-1</v>
      </c>
      <c r="T141" s="4">
        <f t="shared" ref="T141" ca="1" si="563">(IF(S141&gt;0,1,0)*ABS(S141)^(1/S$2)-1)*100</f>
        <v>-100</v>
      </c>
    </row>
    <row r="142" spans="1:20" x14ac:dyDescent="0.25">
      <c r="A142" s="1">
        <v>38808</v>
      </c>
      <c r="B142">
        <v>65.13</v>
      </c>
      <c r="C142">
        <v>61.4</v>
      </c>
      <c r="D142">
        <v>66.95</v>
      </c>
      <c r="E142">
        <v>61.02</v>
      </c>
      <c r="F142" s="2">
        <v>796074000</v>
      </c>
      <c r="G142">
        <f t="shared" si="518"/>
        <v>66.95</v>
      </c>
      <c r="H142">
        <f t="shared" si="519"/>
        <v>61.98</v>
      </c>
      <c r="I142">
        <f t="shared" si="524"/>
        <v>66.95</v>
      </c>
      <c r="J142">
        <f t="shared" si="525"/>
        <v>58.42</v>
      </c>
      <c r="K142">
        <f t="shared" si="538"/>
        <v>66.95</v>
      </c>
      <c r="L142">
        <f t="shared" si="539"/>
        <v>57.58</v>
      </c>
      <c r="M142" s="4">
        <f t="shared" ca="1" si="540"/>
        <v>0.94249439880507835</v>
      </c>
      <c r="N142" s="4">
        <f t="shared" ref="N142:P142" ca="1" si="564">(IF(M142&gt;0,1,0)*ABS(M142)^(1/M$2)-1)*100</f>
        <v>-1.1775183958145141</v>
      </c>
      <c r="O142" s="4">
        <f t="shared" ca="1" si="542"/>
        <v>2.1060492905153096</v>
      </c>
      <c r="P142" s="4">
        <f t="shared" ref="P142:R142" ca="1" si="565">(IF(O142&gt;0,1,0)*ABS(O142)^(1/O$2)-1)*100</f>
        <v>7.7325285503865304</v>
      </c>
      <c r="Q142" s="4">
        <f t="shared" ca="1" si="544"/>
        <v>5.9454817027632565</v>
      </c>
      <c r="R142" s="4">
        <f t="shared" ref="R142:T142" ca="1" si="566">(IF(Q142&gt;0,1,0)*ABS(Q142)^(1/Q$2)-1)*100</f>
        <v>12.619208252812353</v>
      </c>
      <c r="S142" s="4">
        <f t="shared" ca="1" si="546"/>
        <v>-1</v>
      </c>
      <c r="T142" s="4">
        <f t="shared" ref="T142" ca="1" si="567">(IF(S142&gt;0,1,0)*ABS(S142)^(1/S$2)-1)*100</f>
        <v>-100</v>
      </c>
    </row>
    <row r="143" spans="1:20" x14ac:dyDescent="0.25">
      <c r="A143" s="1">
        <v>38838</v>
      </c>
      <c r="B143">
        <v>57.67</v>
      </c>
      <c r="C143">
        <v>63.7</v>
      </c>
      <c r="D143">
        <v>66.849999999999994</v>
      </c>
      <c r="E143">
        <v>56.72</v>
      </c>
      <c r="F143" s="2">
        <v>1039455000</v>
      </c>
      <c r="G143">
        <f t="shared" si="518"/>
        <v>66.95</v>
      </c>
      <c r="H143">
        <f t="shared" si="519"/>
        <v>60.16</v>
      </c>
      <c r="I143">
        <f t="shared" si="524"/>
        <v>66.95</v>
      </c>
      <c r="J143">
        <f t="shared" si="525"/>
        <v>58.42</v>
      </c>
      <c r="K143">
        <f t="shared" si="538"/>
        <v>66.95</v>
      </c>
      <c r="L143">
        <f t="shared" si="539"/>
        <v>58.42</v>
      </c>
      <c r="M143" s="4">
        <f t="shared" ca="1" si="540"/>
        <v>0.96783844427823496</v>
      </c>
      <c r="N143" s="4">
        <f t="shared" ref="N143:P143" ca="1" si="568">(IF(M143&gt;0,1,0)*ABS(M143)^(1/M$2)-1)*100</f>
        <v>-0.65166940554782782</v>
      </c>
      <c r="O143" s="4">
        <f t="shared" ca="1" si="542"/>
        <v>2.1465968586387438</v>
      </c>
      <c r="P143" s="4">
        <f t="shared" ref="P143:R143" ca="1" si="569">(IF(O143&gt;0,1,0)*ABS(O143)^(1/O$2)-1)*100</f>
        <v>7.9381695649814121</v>
      </c>
      <c r="Q143" s="4">
        <f t="shared" ca="1" si="544"/>
        <v>6.569184741959611</v>
      </c>
      <c r="R143" s="4">
        <f t="shared" ref="R143:T143" ca="1" si="570">(IF(Q143&gt;0,1,0)*ABS(Q143)^(1/Q$2)-1)*100</f>
        <v>13.370683518814253</v>
      </c>
      <c r="S143" s="4">
        <f t="shared" ca="1" si="546"/>
        <v>-1</v>
      </c>
      <c r="T143" s="4">
        <f t="shared" ref="T143" ca="1" si="571">(IF(S143&gt;0,1,0)*ABS(S143)^(1/S$2)-1)*100</f>
        <v>-100</v>
      </c>
    </row>
    <row r="144" spans="1:20" x14ac:dyDescent="0.25">
      <c r="A144" s="1">
        <v>38869</v>
      </c>
      <c r="B144">
        <v>57.53</v>
      </c>
      <c r="C144">
        <v>58.82</v>
      </c>
      <c r="D144">
        <v>60.16</v>
      </c>
      <c r="E144">
        <v>53.39</v>
      </c>
      <c r="F144" s="2">
        <v>1134181000</v>
      </c>
      <c r="G144">
        <f t="shared" si="518"/>
        <v>66.849999999999994</v>
      </c>
      <c r="H144">
        <f t="shared" si="519"/>
        <v>58.42</v>
      </c>
      <c r="I144">
        <f t="shared" si="524"/>
        <v>66.95</v>
      </c>
      <c r="J144">
        <f t="shared" si="525"/>
        <v>58.42</v>
      </c>
      <c r="K144">
        <f t="shared" si="538"/>
        <v>66.989999999999995</v>
      </c>
      <c r="L144">
        <f t="shared" si="539"/>
        <v>58.42</v>
      </c>
      <c r="M144" s="4">
        <f t="shared" ca="1" si="540"/>
        <v>1.1984707446808511</v>
      </c>
      <c r="N144" s="4">
        <f t="shared" ref="N144:P144" ca="1" si="572">(IF(M144&gt;0,1,0)*ABS(M144)^(1/M$2)-1)*100</f>
        <v>3.6872813199016807</v>
      </c>
      <c r="O144" s="4">
        <f t="shared" ca="1" si="542"/>
        <v>2.3853058510638299</v>
      </c>
      <c r="P144" s="4">
        <f t="shared" ref="P144:R144" ca="1" si="573">(IF(O144&gt;0,1,0)*ABS(O144)^(1/O$2)-1)*100</f>
        <v>9.0823303627275429</v>
      </c>
      <c r="Q144" s="4">
        <f t="shared" ca="1" si="544"/>
        <v>7.8098404255319158</v>
      </c>
      <c r="R144" s="4">
        <f t="shared" ref="R144:T144" ca="1" si="574">(IF(Q144&gt;0,1,0)*ABS(Q144)^(1/Q$2)-1)*100</f>
        <v>14.685754833933817</v>
      </c>
      <c r="S144" s="4">
        <f t="shared" ca="1" si="546"/>
        <v>-1</v>
      </c>
      <c r="T144" s="4">
        <f t="shared" ref="T144" ca="1" si="575">(IF(S144&gt;0,1,0)*ABS(S144)^(1/S$2)-1)*100</f>
        <v>-100</v>
      </c>
    </row>
    <row r="145" spans="1:20" x14ac:dyDescent="0.25">
      <c r="A145" s="1">
        <v>38899</v>
      </c>
      <c r="B145">
        <v>53.98</v>
      </c>
      <c r="C145">
        <v>57.63</v>
      </c>
      <c r="D145">
        <v>58.42</v>
      </c>
      <c r="E145">
        <v>51.52</v>
      </c>
      <c r="F145" s="2">
        <v>846611000</v>
      </c>
      <c r="G145">
        <f t="shared" si="518"/>
        <v>60.16</v>
      </c>
      <c r="H145">
        <f t="shared" si="519"/>
        <v>58.42</v>
      </c>
      <c r="I145">
        <f t="shared" si="524"/>
        <v>66.849999999999994</v>
      </c>
      <c r="J145">
        <f t="shared" si="525"/>
        <v>58.42</v>
      </c>
      <c r="K145">
        <f t="shared" si="538"/>
        <v>70.63</v>
      </c>
      <c r="L145">
        <f t="shared" si="539"/>
        <v>58.42</v>
      </c>
      <c r="M145" s="4">
        <f t="shared" ca="1" si="540"/>
        <v>1.2341663813762409</v>
      </c>
      <c r="N145" s="4">
        <f t="shared" ref="N145:P145" ca="1" si="576">(IF(M145&gt;0,1,0)*ABS(M145)^(1/M$2)-1)*100</f>
        <v>4.2977026558888021</v>
      </c>
      <c r="O145" s="4">
        <f t="shared" ca="1" si="542"/>
        <v>2.4563505648750428</v>
      </c>
      <c r="P145" s="4">
        <f t="shared" ref="P145:R145" ca="1" si="577">(IF(O145&gt;0,1,0)*ABS(O145)^(1/O$2)-1)*100</f>
        <v>9.4029505385570857</v>
      </c>
      <c r="Q145" s="4">
        <f t="shared" ca="1" si="544"/>
        <v>9.270455323519343</v>
      </c>
      <c r="R145" s="4">
        <f t="shared" ref="R145:T145" ca="1" si="578">(IF(Q145&gt;0,1,0)*ABS(Q145)^(1/Q$2)-1)*100</f>
        <v>16.004117451009115</v>
      </c>
      <c r="S145" s="4">
        <f t="shared" ca="1" si="546"/>
        <v>-1</v>
      </c>
      <c r="T145" s="4">
        <f t="shared" ref="T145" ca="1" si="579">(IF(S145&gt;0,1,0)*ABS(S145)^(1/S$2)-1)*100</f>
        <v>-100</v>
      </c>
    </row>
    <row r="146" spans="1:20" x14ac:dyDescent="0.25">
      <c r="A146" s="1">
        <v>38930</v>
      </c>
      <c r="B146">
        <v>57.23</v>
      </c>
      <c r="C146">
        <v>54.08</v>
      </c>
      <c r="D146">
        <v>59.4</v>
      </c>
      <c r="E146">
        <v>53.59</v>
      </c>
      <c r="F146" s="2">
        <v>808179000</v>
      </c>
      <c r="G146">
        <f t="shared" si="518"/>
        <v>60.19</v>
      </c>
      <c r="H146">
        <f t="shared" si="519"/>
        <v>58.42</v>
      </c>
      <c r="I146">
        <f t="shared" si="524"/>
        <v>64.52</v>
      </c>
      <c r="J146">
        <f t="shared" si="525"/>
        <v>58.42</v>
      </c>
      <c r="K146">
        <f t="shared" si="538"/>
        <v>70.63</v>
      </c>
      <c r="L146">
        <f t="shared" si="539"/>
        <v>58.42</v>
      </c>
      <c r="M146" s="4">
        <f t="shared" ca="1" si="540"/>
        <v>1.2138047138047137</v>
      </c>
      <c r="N146" s="4">
        <f t="shared" ref="N146:P146" ca="1" si="580">(IF(M146&gt;0,1,0)*ABS(M146)^(1/M$2)-1)*100</f>
        <v>3.9512614688178349</v>
      </c>
      <c r="O146" s="4">
        <f t="shared" ca="1" si="542"/>
        <v>2.5673400673400675</v>
      </c>
      <c r="P146" s="4">
        <f t="shared" ref="P146:R146" ca="1" si="581">(IF(O146&gt;0,1,0)*ABS(O146)^(1/O$2)-1)*100</f>
        <v>9.8875118435304508</v>
      </c>
      <c r="Q146" s="4">
        <f t="shared" ca="1" si="544"/>
        <v>9.1010101010101021</v>
      </c>
      <c r="R146" s="4">
        <f t="shared" ref="R146:T146" ca="1" si="582">(IF(Q146&gt;0,1,0)*ABS(Q146)^(1/Q$2)-1)*100</f>
        <v>15.861542587826726</v>
      </c>
      <c r="S146" s="4">
        <f t="shared" ca="1" si="546"/>
        <v>-1</v>
      </c>
      <c r="T146" s="4">
        <f t="shared" ref="T146" ca="1" si="583">(IF(S146&gt;0,1,0)*ABS(S146)^(1/S$2)-1)*100</f>
        <v>-100</v>
      </c>
    </row>
    <row r="147" spans="1:20" x14ac:dyDescent="0.25">
      <c r="A147" s="1">
        <v>38961</v>
      </c>
      <c r="B147">
        <v>58.81</v>
      </c>
      <c r="C147">
        <v>57.43</v>
      </c>
      <c r="D147">
        <v>60.19</v>
      </c>
      <c r="E147">
        <v>55.36</v>
      </c>
      <c r="F147" s="2">
        <v>744624000</v>
      </c>
      <c r="G147">
        <f t="shared" si="518"/>
        <v>64.23</v>
      </c>
      <c r="H147">
        <f t="shared" si="519"/>
        <v>59.4</v>
      </c>
      <c r="I147">
        <f t="shared" si="524"/>
        <v>66.989999999999995</v>
      </c>
      <c r="J147">
        <f t="shared" si="525"/>
        <v>58.42</v>
      </c>
      <c r="K147">
        <f t="shared" si="538"/>
        <v>70.63</v>
      </c>
      <c r="L147">
        <f t="shared" si="539"/>
        <v>58.42</v>
      </c>
      <c r="M147" s="4">
        <f t="shared" ca="1" si="540"/>
        <v>1.197873400897159</v>
      </c>
      <c r="N147" s="4">
        <f t="shared" ref="N147:P147" ca="1" si="584">(IF(M147&gt;0,1,0)*ABS(M147)^(1/M$2)-1)*100</f>
        <v>3.676943261137855</v>
      </c>
      <c r="O147" s="4">
        <f t="shared" ca="1" si="542"/>
        <v>2.6250207675693638</v>
      </c>
      <c r="P147" s="4">
        <f t="shared" ref="P147:R147" ca="1" si="585">(IF(O147&gt;0,1,0)*ABS(O147)^(1/O$2)-1)*100</f>
        <v>10.131936163868339</v>
      </c>
      <c r="Q147" s="4">
        <f t="shared" ca="1" si="544"/>
        <v>8.9684332945672036</v>
      </c>
      <c r="R147" s="4">
        <f t="shared" ref="R147:T147" ca="1" si="586">(IF(Q147&gt;0,1,0)*ABS(Q147)^(1/Q$2)-1)*100</f>
        <v>15.748251382268874</v>
      </c>
      <c r="S147" s="4">
        <f t="shared" ca="1" si="546"/>
        <v>-1</v>
      </c>
      <c r="T147" s="4">
        <f t="shared" ref="T147" ca="1" si="587">(IF(S147&gt;0,1,0)*ABS(S147)^(1/S$2)-1)*100</f>
        <v>-100</v>
      </c>
    </row>
    <row r="148" spans="1:20" x14ac:dyDescent="0.25">
      <c r="A148" s="1">
        <v>38991</v>
      </c>
      <c r="B148">
        <v>60.09</v>
      </c>
      <c r="C148">
        <v>58.91</v>
      </c>
      <c r="D148">
        <v>64.23</v>
      </c>
      <c r="E148">
        <v>57.63</v>
      </c>
      <c r="F148" s="2">
        <v>785414000</v>
      </c>
      <c r="G148">
        <f t="shared" si="518"/>
        <v>64.52</v>
      </c>
      <c r="H148">
        <f t="shared" si="519"/>
        <v>60.19</v>
      </c>
      <c r="I148">
        <f t="shared" si="524"/>
        <v>70.63</v>
      </c>
      <c r="J148">
        <f t="shared" si="525"/>
        <v>59.4</v>
      </c>
      <c r="K148">
        <f t="shared" si="538"/>
        <v>70.63</v>
      </c>
      <c r="L148">
        <f t="shared" si="539"/>
        <v>58.42</v>
      </c>
      <c r="M148" s="4">
        <f t="shared" ca="1" si="540"/>
        <v>1.1225284135139342</v>
      </c>
      <c r="N148" s="4">
        <f t="shared" ref="N148:P148" ca="1" si="588">(IF(M148&gt;0,1,0)*ABS(M148)^(1/M$2)-1)*100</f>
        <v>2.338599304048139</v>
      </c>
      <c r="O148" s="4">
        <f t="shared" ca="1" si="542"/>
        <v>2.4599096995173593</v>
      </c>
      <c r="P148" s="4">
        <f t="shared" ref="P148:R148" ca="1" si="589">(IF(O148&gt;0,1,0)*ABS(O148)^(1/O$2)-1)*100</f>
        <v>9.4187921770751295</v>
      </c>
      <c r="Q148" s="4">
        <f t="shared" ca="1" si="544"/>
        <v>8.3414292386735163</v>
      </c>
      <c r="R148" s="4">
        <f t="shared" ref="R148:T148" ca="1" si="590">(IF(Q148&gt;0,1,0)*ABS(Q148)^(1/Q$2)-1)*100</f>
        <v>15.19033235416989</v>
      </c>
      <c r="S148" s="4">
        <f t="shared" ca="1" si="546"/>
        <v>-1</v>
      </c>
      <c r="T148" s="4">
        <f t="shared" ref="T148" ca="1" si="591">(IF(S148&gt;0,1,0)*ABS(S148)^(1/S$2)-1)*100</f>
        <v>-100</v>
      </c>
    </row>
    <row r="149" spans="1:20" x14ac:dyDescent="0.25">
      <c r="A149" s="1">
        <v>39022</v>
      </c>
      <c r="B149">
        <v>64.52</v>
      </c>
      <c r="C149">
        <v>60.49</v>
      </c>
      <c r="D149">
        <v>64.52</v>
      </c>
      <c r="E149">
        <v>59.01</v>
      </c>
      <c r="F149" s="2">
        <v>894632000</v>
      </c>
      <c r="G149">
        <f t="shared" si="518"/>
        <v>66.989999999999995</v>
      </c>
      <c r="H149">
        <f t="shared" si="519"/>
        <v>64.23</v>
      </c>
      <c r="I149">
        <f t="shared" si="524"/>
        <v>70.63</v>
      </c>
      <c r="J149">
        <f t="shared" si="525"/>
        <v>60.19</v>
      </c>
      <c r="K149">
        <f t="shared" si="538"/>
        <v>70.63</v>
      </c>
      <c r="L149">
        <f t="shared" si="539"/>
        <v>58.42</v>
      </c>
      <c r="M149" s="4">
        <f t="shared" ca="1" si="540"/>
        <v>1.1174829510229387</v>
      </c>
      <c r="N149" s="4">
        <f t="shared" ref="N149:P149" ca="1" si="592">(IF(M149&gt;0,1,0)*ABS(M149)^(1/M$2)-1)*100</f>
        <v>2.2464365751521775</v>
      </c>
      <c r="O149" s="4">
        <f t="shared" ca="1" si="542"/>
        <v>2.4488530688158714</v>
      </c>
      <c r="P149" s="4">
        <f t="shared" ref="P149:R149" ca="1" si="593">(IF(O149&gt;0,1,0)*ABS(O149)^(1/O$2)-1)*100</f>
        <v>9.3695116222558994</v>
      </c>
      <c r="Q149" s="4">
        <f t="shared" ca="1" si="544"/>
        <v>8.1289522628642281</v>
      </c>
      <c r="R149" s="4">
        <f t="shared" ref="R149:T149" ca="1" si="594">(IF(Q149&gt;0,1,0)*ABS(Q149)^(1/Q$2)-1)*100</f>
        <v>14.992355871878038</v>
      </c>
      <c r="S149" s="4">
        <f t="shared" ca="1" si="546"/>
        <v>-1</v>
      </c>
      <c r="T149" s="4">
        <f t="shared" ref="T149" ca="1" si="595">(IF(S149&gt;0,1,0)*ABS(S149)^(1/S$2)-1)*100</f>
        <v>-100</v>
      </c>
    </row>
    <row r="150" spans="1:20" x14ac:dyDescent="0.25">
      <c r="A150" s="1">
        <v>39052</v>
      </c>
      <c r="B150">
        <v>66.489999999999995</v>
      </c>
      <c r="C150">
        <v>64.430000000000007</v>
      </c>
      <c r="D150">
        <v>66.989999999999995</v>
      </c>
      <c r="E150">
        <v>62.46</v>
      </c>
      <c r="F150" s="2">
        <v>707732000</v>
      </c>
      <c r="G150">
        <f t="shared" si="518"/>
        <v>70.63</v>
      </c>
      <c r="H150">
        <f t="shared" si="519"/>
        <v>64.52</v>
      </c>
      <c r="I150">
        <f t="shared" si="524"/>
        <v>70.63</v>
      </c>
      <c r="J150">
        <f t="shared" si="525"/>
        <v>64.23</v>
      </c>
      <c r="K150">
        <f t="shared" si="538"/>
        <v>70.63</v>
      </c>
      <c r="L150">
        <f t="shared" si="539"/>
        <v>58.42</v>
      </c>
      <c r="M150" s="4">
        <f t="shared" ca="1" si="540"/>
        <v>1.0762800417972831</v>
      </c>
      <c r="N150" s="4">
        <f t="shared" ref="N150:P150" ca="1" si="596">(IF(M150&gt;0,1,0)*ABS(M150)^(1/M$2)-1)*100</f>
        <v>1.4810745988376395</v>
      </c>
      <c r="O150" s="4">
        <f t="shared" ca="1" si="542"/>
        <v>2.4779817883266162</v>
      </c>
      <c r="P150" s="4">
        <f t="shared" ref="P150:R150" ca="1" si="597">(IF(O150&gt;0,1,0)*ABS(O150)^(1/O$2)-1)*100</f>
        <v>9.4989137779990074</v>
      </c>
      <c r="Q150" s="4">
        <f t="shared" ca="1" si="544"/>
        <v>7.359456635318705</v>
      </c>
      <c r="R150" s="4">
        <f t="shared" ref="R150:T150" ca="1" si="598">(IF(Q150&gt;0,1,0)*ABS(Q150)^(1/Q$2)-1)*100</f>
        <v>14.232509256483361</v>
      </c>
      <c r="S150" s="4">
        <f t="shared" ca="1" si="546"/>
        <v>-1</v>
      </c>
      <c r="T150" s="4">
        <f t="shared" ref="T150" ca="1" si="599">(IF(S150&gt;0,1,0)*ABS(S150)^(1/S$2)-1)*100</f>
        <v>-100</v>
      </c>
    </row>
    <row r="151" spans="1:20" x14ac:dyDescent="0.25">
      <c r="A151" s="1">
        <v>39083</v>
      </c>
      <c r="B151">
        <v>66.400000000000006</v>
      </c>
      <c r="C151">
        <v>66.790000000000006</v>
      </c>
      <c r="D151">
        <v>70.63</v>
      </c>
      <c r="E151">
        <v>63.05</v>
      </c>
      <c r="F151" s="2">
        <v>1246850000</v>
      </c>
      <c r="G151">
        <f t="shared" si="518"/>
        <v>70.63</v>
      </c>
      <c r="H151">
        <f t="shared" si="519"/>
        <v>66.989999999999995</v>
      </c>
      <c r="I151">
        <f t="shared" si="524"/>
        <v>70.63</v>
      </c>
      <c r="J151">
        <f t="shared" si="525"/>
        <v>64.52</v>
      </c>
      <c r="K151">
        <f t="shared" si="538"/>
        <v>72.37</v>
      </c>
      <c r="L151">
        <f t="shared" si="539"/>
        <v>59.4</v>
      </c>
      <c r="M151" s="4">
        <f t="shared" ca="1" si="540"/>
        <v>1.0208126858275519</v>
      </c>
      <c r="N151" s="4">
        <f t="shared" ref="N151:P151" ca="1" si="600">(IF(M151&gt;0,1,0)*ABS(M151)^(1/M$2)-1)*100</f>
        <v>0.41283102663627336</v>
      </c>
      <c r="O151" s="4">
        <f t="shared" ca="1" si="542"/>
        <v>2.5060172731134083</v>
      </c>
      <c r="P151" s="4">
        <f t="shared" ref="P151:R151" ca="1" si="601">(IF(O151&gt;0,1,0)*ABS(O151)^(1/O$2)-1)*100</f>
        <v>9.6221728308419241</v>
      </c>
      <c r="Q151" s="4">
        <f t="shared" ca="1" si="544"/>
        <v>6.8578507716267882</v>
      </c>
      <c r="R151" s="4">
        <f t="shared" ref="R151:T151" ca="1" si="602">(IF(Q151&gt;0,1,0)*ABS(Q151)^(1/Q$2)-1)*100</f>
        <v>13.696178777966828</v>
      </c>
      <c r="S151" s="4">
        <f t="shared" ca="1" si="546"/>
        <v>-1</v>
      </c>
      <c r="T151" s="4">
        <f t="shared" ref="T151" ca="1" si="603">(IF(S151&gt;0,1,0)*ABS(S151)^(1/S$2)-1)*100</f>
        <v>-100</v>
      </c>
    </row>
    <row r="152" spans="1:20" x14ac:dyDescent="0.25">
      <c r="A152" s="1">
        <v>39114</v>
      </c>
      <c r="B152">
        <v>68.27</v>
      </c>
      <c r="C152">
        <v>66.790000000000006</v>
      </c>
      <c r="D152">
        <v>69.06</v>
      </c>
      <c r="E152">
        <v>64.819999999999993</v>
      </c>
      <c r="F152" s="2">
        <v>596046000</v>
      </c>
      <c r="G152">
        <f t="shared" si="518"/>
        <v>70.63</v>
      </c>
      <c r="H152">
        <f t="shared" si="519"/>
        <v>69.06</v>
      </c>
      <c r="I152">
        <f t="shared" si="524"/>
        <v>70.63</v>
      </c>
      <c r="J152">
        <f t="shared" si="525"/>
        <v>66.989999999999995</v>
      </c>
      <c r="K152">
        <f t="shared" si="538"/>
        <v>72.37</v>
      </c>
      <c r="L152">
        <f t="shared" si="539"/>
        <v>60.19</v>
      </c>
      <c r="M152" s="4">
        <f t="shared" ca="1" si="540"/>
        <v>1.0440196930205616</v>
      </c>
      <c r="N152" s="4">
        <f t="shared" ref="N152:P152" ca="1" si="604">(IF(M152&gt;0,1,0)*ABS(M152)^(1/M$2)-1)*100</f>
        <v>0.86528921744648546</v>
      </c>
      <c r="O152" s="4">
        <f t="shared" ca="1" si="542"/>
        <v>2.5991891109180423</v>
      </c>
      <c r="P152" s="4">
        <f t="shared" ref="P152:R152" ca="1" si="605">(IF(O152&gt;0,1,0)*ABS(O152)^(1/O$2)-1)*100</f>
        <v>10.02307731755614</v>
      </c>
      <c r="Q152" s="4">
        <f t="shared" ca="1" si="544"/>
        <v>6.3848827106863597</v>
      </c>
      <c r="R152" s="4">
        <f t="shared" ref="R152:T152" ca="1" si="606">(IF(Q152&gt;0,1,0)*ABS(Q152)^(1/Q$2)-1)*100</f>
        <v>13.155810993373752</v>
      </c>
      <c r="S152" s="4">
        <f t="shared" ca="1" si="546"/>
        <v>-1</v>
      </c>
      <c r="T152" s="4">
        <f t="shared" ref="T152" ca="1" si="607">(IF(S152&gt;0,1,0)*ABS(S152)^(1/S$2)-1)*100</f>
        <v>-100</v>
      </c>
    </row>
    <row r="153" spans="1:20" x14ac:dyDescent="0.25">
      <c r="A153" s="1">
        <v>39142</v>
      </c>
      <c r="B153">
        <v>66.89</v>
      </c>
      <c r="C153">
        <v>65.709999999999994</v>
      </c>
      <c r="D153">
        <v>69.75</v>
      </c>
      <c r="E153">
        <v>62.36</v>
      </c>
      <c r="F153" s="2">
        <v>1934483000</v>
      </c>
      <c r="G153">
        <f t="shared" si="518"/>
        <v>69.75</v>
      </c>
      <c r="H153">
        <f t="shared" si="519"/>
        <v>69.06</v>
      </c>
      <c r="I153">
        <f t="shared" si="524"/>
        <v>70.63</v>
      </c>
      <c r="J153">
        <f t="shared" si="525"/>
        <v>68.56</v>
      </c>
      <c r="K153">
        <f t="shared" si="538"/>
        <v>72.37</v>
      </c>
      <c r="L153">
        <f t="shared" si="539"/>
        <v>63.26</v>
      </c>
      <c r="M153" s="4">
        <f t="shared" ca="1" si="540"/>
        <v>1.0336917562724013</v>
      </c>
      <c r="N153" s="4">
        <f t="shared" ref="N153:P153" ca="1" si="608">(IF(M153&gt;0,1,0)*ABS(M153)^(1/M$2)-1)*100</f>
        <v>0.66493340284290436</v>
      </c>
      <c r="O153" s="4">
        <f t="shared" ca="1" si="542"/>
        <v>2.6738351254480288</v>
      </c>
      <c r="P153" s="4">
        <f t="shared" ref="P153:R153" ca="1" si="609">(IF(O153&gt;0,1,0)*ABS(O153)^(1/O$2)-1)*100</f>
        <v>10.33504142983892</v>
      </c>
      <c r="Q153" s="4">
        <f t="shared" ca="1" si="544"/>
        <v>6.311827956989247</v>
      </c>
      <c r="R153" s="4">
        <f t="shared" ref="R153:T153" ca="1" si="610">(IF(Q153&gt;0,1,0)*ABS(Q153)^(1/Q$2)-1)*100</f>
        <v>13.069032707541295</v>
      </c>
      <c r="S153" s="4">
        <f t="shared" ca="1" si="546"/>
        <v>-1</v>
      </c>
      <c r="T153" s="4">
        <f t="shared" ref="T153" ca="1" si="611">(IF(S153&gt;0,1,0)*ABS(S153)^(1/S$2)-1)*100</f>
        <v>-100</v>
      </c>
    </row>
    <row r="154" spans="1:20" x14ac:dyDescent="0.25">
      <c r="A154" s="1">
        <v>39173</v>
      </c>
      <c r="B154">
        <v>67.680000000000007</v>
      </c>
      <c r="C154">
        <v>66.790000000000006</v>
      </c>
      <c r="D154">
        <v>69.45</v>
      </c>
      <c r="E154">
        <v>66.2</v>
      </c>
      <c r="F154" s="2">
        <v>749827000</v>
      </c>
      <c r="G154">
        <f t="shared" si="518"/>
        <v>69.75</v>
      </c>
      <c r="H154">
        <f t="shared" si="519"/>
        <v>68.56</v>
      </c>
      <c r="I154">
        <f t="shared" si="524"/>
        <v>72.37</v>
      </c>
      <c r="J154">
        <f t="shared" si="525"/>
        <v>68.56</v>
      </c>
      <c r="K154">
        <f t="shared" si="538"/>
        <v>72.37</v>
      </c>
      <c r="L154">
        <f t="shared" si="539"/>
        <v>63.26</v>
      </c>
      <c r="M154" s="4">
        <f t="shared" ca="1" si="540"/>
        <v>1.0655147588192944</v>
      </c>
      <c r="N154" s="4">
        <f t="shared" ref="N154:P154" ca="1" si="612">(IF(M154&gt;0,1,0)*ABS(M154)^(1/M$2)-1)*100</f>
        <v>1.2772485021378621</v>
      </c>
      <c r="O154" s="4">
        <f t="shared" ca="1" si="542"/>
        <v>2.685385169186465</v>
      </c>
      <c r="P154" s="4">
        <f t="shared" ref="P154:R154" ca="1" si="613">(IF(O154&gt;0,1,0)*ABS(O154)^(1/O$2)-1)*100</f>
        <v>10.382609962102517</v>
      </c>
      <c r="Q154" s="4">
        <f t="shared" ca="1" si="544"/>
        <v>6.1346292296616269</v>
      </c>
      <c r="R154" s="4">
        <f t="shared" ref="R154:T154" ca="1" si="614">(IF(Q154&gt;0,1,0)*ABS(Q154)^(1/Q$2)-1)*100</f>
        <v>12.8545884384218</v>
      </c>
      <c r="S154" s="4">
        <f t="shared" ca="1" si="546"/>
        <v>-1</v>
      </c>
      <c r="T154" s="4">
        <f t="shared" ref="T154" ca="1" si="615">(IF(S154&gt;0,1,0)*ABS(S154)^(1/S$2)-1)*100</f>
        <v>-100</v>
      </c>
    </row>
    <row r="155" spans="1:20" x14ac:dyDescent="0.25">
      <c r="A155" s="1">
        <v>39203</v>
      </c>
      <c r="B155">
        <v>67.180000000000007</v>
      </c>
      <c r="C155">
        <v>67.680000000000007</v>
      </c>
      <c r="D155">
        <v>68.56</v>
      </c>
      <c r="E155">
        <v>65.31</v>
      </c>
      <c r="F155" s="2">
        <v>1080117393</v>
      </c>
      <c r="G155">
        <f t="shared" si="518"/>
        <v>70.290000000000006</v>
      </c>
      <c r="H155">
        <f t="shared" si="519"/>
        <v>68.56</v>
      </c>
      <c r="I155">
        <f t="shared" si="524"/>
        <v>72.37</v>
      </c>
      <c r="J155">
        <f t="shared" si="525"/>
        <v>63.86</v>
      </c>
      <c r="K155">
        <f t="shared" si="538"/>
        <v>72.37</v>
      </c>
      <c r="L155">
        <f t="shared" si="539"/>
        <v>63.26</v>
      </c>
      <c r="M155" s="4">
        <f t="shared" ca="1" si="540"/>
        <v>1.1085180863477246</v>
      </c>
      <c r="N155" s="4">
        <f t="shared" ref="N155:P155" ca="1" si="616">(IF(M155&gt;0,1,0)*ABS(M155)^(1/M$2)-1)*100</f>
        <v>2.0818557895152079</v>
      </c>
      <c r="O155" s="4">
        <f t="shared" ca="1" si="542"/>
        <v>2.72024504084014</v>
      </c>
      <c r="P155" s="4">
        <f t="shared" ref="P155:R155" ca="1" si="617">(IF(O155&gt;0,1,0)*ABS(O155)^(1/O$2)-1)*100</f>
        <v>10.525071040543409</v>
      </c>
      <c r="Q155" s="4">
        <f t="shared" ca="1" si="544"/>
        <v>5.5781796966161021</v>
      </c>
      <c r="R155" s="4">
        <f t="shared" ref="R155:T155" ca="1" si="618">(IF(Q155&gt;0,1,0)*ABS(Q155)^(1/Q$2)-1)*100</f>
        <v>12.141449854844355</v>
      </c>
      <c r="S155" s="4">
        <f t="shared" ca="1" si="546"/>
        <v>-1</v>
      </c>
      <c r="T155" s="4">
        <f t="shared" ref="T155" ca="1" si="619">(IF(S155&gt;0,1,0)*ABS(S155)^(1/S$2)-1)*100</f>
        <v>-100</v>
      </c>
    </row>
    <row r="156" spans="1:20" x14ac:dyDescent="0.25">
      <c r="A156" s="1">
        <v>39234</v>
      </c>
      <c r="B156">
        <v>70.19</v>
      </c>
      <c r="C156">
        <v>67.78</v>
      </c>
      <c r="D156">
        <v>70.290000000000006</v>
      </c>
      <c r="E156">
        <v>63.26</v>
      </c>
      <c r="F156" s="2">
        <v>1536506828</v>
      </c>
      <c r="G156">
        <f t="shared" si="518"/>
        <v>72.37</v>
      </c>
      <c r="H156">
        <f t="shared" si="519"/>
        <v>68.56</v>
      </c>
      <c r="I156">
        <f t="shared" si="524"/>
        <v>72.37</v>
      </c>
      <c r="J156">
        <f t="shared" si="525"/>
        <v>63.26</v>
      </c>
      <c r="K156">
        <f t="shared" si="538"/>
        <v>72.37</v>
      </c>
      <c r="L156">
        <f t="shared" si="539"/>
        <v>62.87</v>
      </c>
      <c r="M156" s="4">
        <f t="shared" ca="1" si="540"/>
        <v>1.0926163038839094</v>
      </c>
      <c r="N156" s="4">
        <f t="shared" ref="N156:P156" ca="1" si="620">(IF(M156&gt;0,1,0)*ABS(M156)^(1/M$2)-1)*100</f>
        <v>1.7872861434661269</v>
      </c>
      <c r="O156" s="4">
        <f t="shared" ca="1" si="542"/>
        <v>2.6532934983639205</v>
      </c>
      <c r="P156" s="4">
        <f t="shared" ref="P156:R156" ca="1" si="621">(IF(O156&gt;0,1,0)*ABS(O156)^(1/O$2)-1)*100</f>
        <v>10.249982519945643</v>
      </c>
      <c r="Q156" s="4">
        <f t="shared" ca="1" si="544"/>
        <v>5.4162754303599367</v>
      </c>
      <c r="R156" s="4">
        <f t="shared" ref="R156:T156" ca="1" si="622">(IF(Q156&gt;0,1,0)*ABS(Q156)^(1/Q$2)-1)*100</f>
        <v>11.921464100165103</v>
      </c>
      <c r="S156" s="4">
        <f t="shared" ca="1" si="546"/>
        <v>-1</v>
      </c>
      <c r="T156" s="4">
        <f t="shared" ref="T156" ca="1" si="623">(IF(S156&gt;0,1,0)*ABS(S156)^(1/S$2)-1)*100</f>
        <v>-100</v>
      </c>
    </row>
    <row r="157" spans="1:20" x14ac:dyDescent="0.25">
      <c r="A157" s="1">
        <v>39264</v>
      </c>
      <c r="B157">
        <v>64.349999999999994</v>
      </c>
      <c r="C157">
        <v>70.19</v>
      </c>
      <c r="D157">
        <v>72.37</v>
      </c>
      <c r="E157">
        <v>62.47</v>
      </c>
      <c r="F157" s="2">
        <v>1566033576</v>
      </c>
      <c r="G157">
        <f t="shared" si="518"/>
        <v>72.37</v>
      </c>
      <c r="H157">
        <f t="shared" si="519"/>
        <v>63.86</v>
      </c>
      <c r="I157">
        <f t="shared" si="524"/>
        <v>72.37</v>
      </c>
      <c r="J157">
        <f t="shared" si="525"/>
        <v>63.26</v>
      </c>
      <c r="K157">
        <f t="shared" si="538"/>
        <v>72.37</v>
      </c>
      <c r="L157">
        <f t="shared" si="539"/>
        <v>61.38</v>
      </c>
      <c r="M157" s="4">
        <f t="shared" ca="1" si="540"/>
        <v>1.0985214868039241</v>
      </c>
      <c r="N157" s="4">
        <f t="shared" ref="N157:P157" ca="1" si="624">(IF(M157&gt;0,1,0)*ABS(M157)^(1/M$2)-1)*100</f>
        <v>1.8970735062105559</v>
      </c>
      <c r="O157" s="4">
        <f t="shared" ca="1" si="542"/>
        <v>2.577034682879646</v>
      </c>
      <c r="P157" s="4">
        <f t="shared" ref="P157:R157" ca="1" si="625">(IF(O157&gt;0,1,0)*ABS(O157)^(1/O$2)-1)*100</f>
        <v>9.9289364783345704</v>
      </c>
      <c r="Q157" s="4">
        <f t="shared" ca="1" si="544"/>
        <v>5.2318640320574819</v>
      </c>
      <c r="R157" s="4">
        <f t="shared" ref="R157:T157" ca="1" si="626">(IF(Q157&gt;0,1,0)*ABS(Q157)^(1/Q$2)-1)*100</f>
        <v>11.663292661123915</v>
      </c>
      <c r="S157" s="4">
        <f t="shared" ca="1" si="546"/>
        <v>-1</v>
      </c>
      <c r="T157" s="4">
        <f t="shared" ref="T157" ca="1" si="627">(IF(S157&gt;0,1,0)*ABS(S157)^(1/S$2)-1)*100</f>
        <v>-100</v>
      </c>
    </row>
    <row r="158" spans="1:20" x14ac:dyDescent="0.25">
      <c r="A158" s="1">
        <v>39295</v>
      </c>
      <c r="B158">
        <v>62.08</v>
      </c>
      <c r="C158">
        <v>63.36</v>
      </c>
      <c r="D158">
        <v>63.86</v>
      </c>
      <c r="E158">
        <v>58.02</v>
      </c>
      <c r="F158" s="2">
        <v>1530745468</v>
      </c>
      <c r="G158">
        <f t="shared" si="518"/>
        <v>72.37</v>
      </c>
      <c r="H158">
        <f t="shared" si="519"/>
        <v>63.26</v>
      </c>
      <c r="I158">
        <f t="shared" si="524"/>
        <v>72.37</v>
      </c>
      <c r="J158">
        <f t="shared" si="525"/>
        <v>63.26</v>
      </c>
      <c r="K158">
        <f t="shared" si="538"/>
        <v>72.37</v>
      </c>
      <c r="L158">
        <f t="shared" si="539"/>
        <v>61.38</v>
      </c>
      <c r="M158" s="4">
        <f t="shared" ca="1" si="540"/>
        <v>1.269965549639837</v>
      </c>
      <c r="N158" s="4">
        <f t="shared" ref="N158:P158" ca="1" si="628">(IF(M158&gt;0,1,0)*ABS(M158)^(1/M$2)-1)*100</f>
        <v>4.8958696808227176</v>
      </c>
      <c r="O158" s="4">
        <f t="shared" ca="1" si="542"/>
        <v>2.9909176323207016</v>
      </c>
      <c r="P158" s="4">
        <f t="shared" ref="P158:R158" ca="1" si="629">(IF(O158&gt;0,1,0)*ABS(O158)^(1/O$2)-1)*100</f>
        <v>11.578481143957365</v>
      </c>
      <c r="Q158" s="4">
        <f t="shared" ca="1" si="544"/>
        <v>6.0623238333855305</v>
      </c>
      <c r="R158" s="4">
        <f t="shared" ref="R158:T158" ca="1" si="630">(IF(Q158&gt;0,1,0)*ABS(Q158)^(1/Q$2)-1)*100</f>
        <v>12.765420079208067</v>
      </c>
      <c r="S158" s="4">
        <f t="shared" ca="1" si="546"/>
        <v>-1</v>
      </c>
      <c r="T158" s="4">
        <f t="shared" ref="T158" ca="1" si="631">(IF(S158&gt;0,1,0)*ABS(S158)^(1/S$2)-1)*100</f>
        <v>-100</v>
      </c>
    </row>
    <row r="159" spans="1:20" x14ac:dyDescent="0.25">
      <c r="A159" s="1">
        <v>39326</v>
      </c>
      <c r="B159">
        <v>62.97</v>
      </c>
      <c r="C159">
        <v>62.08</v>
      </c>
      <c r="D159">
        <v>63.26</v>
      </c>
      <c r="E159">
        <v>59.7</v>
      </c>
      <c r="F159" s="2">
        <v>743889281</v>
      </c>
      <c r="G159">
        <f t="shared" si="518"/>
        <v>64.95</v>
      </c>
      <c r="H159">
        <f t="shared" si="519"/>
        <v>63.26</v>
      </c>
      <c r="I159">
        <f t="shared" si="524"/>
        <v>72.37</v>
      </c>
      <c r="J159">
        <f t="shared" si="525"/>
        <v>62.87</v>
      </c>
      <c r="K159">
        <f t="shared" si="538"/>
        <v>72.37</v>
      </c>
      <c r="L159">
        <f t="shared" si="539"/>
        <v>61.38</v>
      </c>
      <c r="M159" s="4">
        <f t="shared" ca="1" si="540"/>
        <v>1.2914954157445464</v>
      </c>
      <c r="N159" s="4">
        <f t="shared" ref="N159:P159" ca="1" si="632">(IF(M159&gt;0,1,0)*ABS(M159)^(1/M$2)-1)*100</f>
        <v>5.2491443444795838</v>
      </c>
      <c r="O159" s="4">
        <f t="shared" ca="1" si="542"/>
        <v>3.0746127094530511</v>
      </c>
      <c r="P159" s="4">
        <f t="shared" ref="P159:R159" ca="1" si="633">(IF(O159&gt;0,1,0)*ABS(O159)^(1/O$2)-1)*100</f>
        <v>11.886848627459257</v>
      </c>
      <c r="Q159" s="4">
        <f t="shared" ca="1" si="544"/>
        <v>6.1293076193487197</v>
      </c>
      <c r="R159" s="4">
        <f t="shared" ref="R159:T159" ca="1" si="634">(IF(Q159&gt;0,1,0)*ABS(Q159)^(1/Q$2)-1)*100</f>
        <v>12.848059259265732</v>
      </c>
      <c r="S159" s="4">
        <f t="shared" ca="1" si="546"/>
        <v>-1</v>
      </c>
      <c r="T159" s="4">
        <f t="shared" ref="T159" ca="1" si="635">(IF(S159&gt;0,1,0)*ABS(S159)^(1/S$2)-1)*100</f>
        <v>-100</v>
      </c>
    </row>
    <row r="160" spans="1:20" x14ac:dyDescent="0.25">
      <c r="A160" s="1">
        <v>39356</v>
      </c>
      <c r="B160">
        <v>63.16</v>
      </c>
      <c r="C160">
        <v>62.87</v>
      </c>
      <c r="D160">
        <v>64.95</v>
      </c>
      <c r="E160">
        <v>59.01</v>
      </c>
      <c r="F160" s="2">
        <v>1287033654</v>
      </c>
      <c r="G160">
        <f t="shared" si="518"/>
        <v>64.95</v>
      </c>
      <c r="H160">
        <f t="shared" si="519"/>
        <v>63.26</v>
      </c>
      <c r="I160">
        <f t="shared" si="524"/>
        <v>64.95</v>
      </c>
      <c r="J160">
        <f t="shared" si="525"/>
        <v>61.38</v>
      </c>
      <c r="K160">
        <f t="shared" si="538"/>
        <v>72.37</v>
      </c>
      <c r="L160">
        <f t="shared" si="539"/>
        <v>61.38</v>
      </c>
      <c r="M160" s="4">
        <f t="shared" ca="1" si="540"/>
        <v>1.2578906851424172</v>
      </c>
      <c r="N160" s="4">
        <f t="shared" ref="N160:P160" ca="1" si="636">(IF(M160&gt;0,1,0)*ABS(M160)^(1/M$2)-1)*100</f>
        <v>4.6956361804388447</v>
      </c>
      <c r="O160" s="4">
        <f t="shared" ca="1" si="542"/>
        <v>2.9946112394149345</v>
      </c>
      <c r="P160" s="4">
        <f t="shared" ref="P160:R160" ca="1" si="637">(IF(O160&gt;0,1,0)*ABS(O160)^(1/O$2)-1)*100</f>
        <v>11.59225277763063</v>
      </c>
      <c r="Q160" s="4">
        <f t="shared" ca="1" si="544"/>
        <v>5.9438029253271747</v>
      </c>
      <c r="R160" s="4">
        <f t="shared" ref="R160:T160" ca="1" si="638">(IF(Q160&gt;0,1,0)*ABS(Q160)^(1/Q$2)-1)*100</f>
        <v>12.617088015269108</v>
      </c>
      <c r="S160" s="4">
        <f t="shared" ca="1" si="546"/>
        <v>-1</v>
      </c>
      <c r="T160" s="4">
        <f t="shared" ref="T160" ca="1" si="639">(IF(S160&gt;0,1,0)*ABS(S160)^(1/S$2)-1)*100</f>
        <v>-100</v>
      </c>
    </row>
    <row r="161" spans="1:20" x14ac:dyDescent="0.25">
      <c r="A161" s="1">
        <v>39387</v>
      </c>
      <c r="B161">
        <v>60</v>
      </c>
      <c r="C161">
        <v>63.76</v>
      </c>
      <c r="D161">
        <v>63.76</v>
      </c>
      <c r="E161">
        <v>56.83</v>
      </c>
      <c r="F161" s="2">
        <v>1441621102</v>
      </c>
      <c r="G161">
        <f t="shared" si="518"/>
        <v>64.95</v>
      </c>
      <c r="H161">
        <f t="shared" si="519"/>
        <v>62.87</v>
      </c>
      <c r="I161">
        <f t="shared" si="524"/>
        <v>64.95</v>
      </c>
      <c r="J161">
        <f t="shared" si="525"/>
        <v>61.38</v>
      </c>
      <c r="K161">
        <f t="shared" si="538"/>
        <v>72.37</v>
      </c>
      <c r="L161">
        <f t="shared" si="539"/>
        <v>61.38</v>
      </c>
      <c r="M161" s="4">
        <f t="shared" ca="1" si="540"/>
        <v>1.2813676286072773</v>
      </c>
      <c r="N161" s="4">
        <f t="shared" ref="N161:P161" ca="1" si="640">(IF(M161&gt;0,1,0)*ABS(M161)^(1/M$2)-1)*100</f>
        <v>5.0835533032412394</v>
      </c>
      <c r="O161" s="4">
        <f t="shared" ca="1" si="542"/>
        <v>3.2700752823086576</v>
      </c>
      <c r="P161" s="4">
        <f t="shared" ref="P161:R161" ca="1" si="641">(IF(O161&gt;0,1,0)*ABS(O161)^(1/O$2)-1)*100</f>
        <v>12.578582247096204</v>
      </c>
      <c r="Q161" s="4">
        <f t="shared" ca="1" si="544"/>
        <v>6.0734002509410292</v>
      </c>
      <c r="R161" s="4">
        <f t="shared" ref="R161:T161" ca="1" si="642">(IF(Q161&gt;0,1,0)*ABS(Q161)^(1/Q$2)-1)*100</f>
        <v>12.779143894071844</v>
      </c>
      <c r="S161" s="4">
        <f t="shared" ca="1" si="546"/>
        <v>-1</v>
      </c>
      <c r="T161" s="4">
        <f t="shared" ref="T161" ca="1" si="643">(IF(S161&gt;0,1,0)*ABS(S161)^(1/S$2)-1)*100</f>
        <v>-100</v>
      </c>
    </row>
    <row r="162" spans="1:20" x14ac:dyDescent="0.25">
      <c r="A162" s="1">
        <v>39417</v>
      </c>
      <c r="B162">
        <v>61.38</v>
      </c>
      <c r="C162">
        <v>60.1</v>
      </c>
      <c r="D162">
        <v>62.87</v>
      </c>
      <c r="E162">
        <v>58.02</v>
      </c>
      <c r="F162" s="2">
        <v>1735968314</v>
      </c>
      <c r="G162">
        <f t="shared" si="518"/>
        <v>63.76</v>
      </c>
      <c r="H162">
        <f t="shared" si="519"/>
        <v>61.38</v>
      </c>
      <c r="I162">
        <f t="shared" si="524"/>
        <v>68.61</v>
      </c>
      <c r="J162">
        <f t="shared" si="525"/>
        <v>61.38</v>
      </c>
      <c r="K162">
        <f t="shared" si="538"/>
        <v>72.37</v>
      </c>
      <c r="L162">
        <f t="shared" si="539"/>
        <v>61.38</v>
      </c>
      <c r="M162" s="4">
        <f t="shared" ca="1" si="540"/>
        <v>1.2995069190392876</v>
      </c>
      <c r="N162" s="4">
        <f t="shared" ref="N162:P162" ca="1" si="644">(IF(M162&gt;0,1,0)*ABS(M162)^(1/M$2)-1)*100</f>
        <v>5.3793994517503441</v>
      </c>
      <c r="O162" s="4">
        <f t="shared" ca="1" si="542"/>
        <v>3.4356608875457293</v>
      </c>
      <c r="P162" s="4">
        <f t="shared" ref="P162:R162" ca="1" si="645">(IF(O162&gt;0,1,0)*ABS(O162)^(1/O$2)-1)*100</f>
        <v>13.136054492547444</v>
      </c>
      <c r="Q162" s="4">
        <f t="shared" ca="1" si="544"/>
        <v>6.1735326864959443</v>
      </c>
      <c r="R162" s="4">
        <f t="shared" ref="R162:T162" ca="1" si="646">(IF(Q162&gt;0,1,0)*ABS(Q162)^(1/Q$2)-1)*100</f>
        <v>12.902159836380722</v>
      </c>
      <c r="S162" s="4">
        <f t="shared" ca="1" si="546"/>
        <v>-1</v>
      </c>
      <c r="T162" s="4">
        <f t="shared" ref="T162" ca="1" si="647">(IF(S162&gt;0,1,0)*ABS(S162)^(1/S$2)-1)*100</f>
        <v>-100</v>
      </c>
    </row>
    <row r="163" spans="1:20" x14ac:dyDescent="0.25">
      <c r="A163" s="1">
        <v>39448</v>
      </c>
      <c r="B163">
        <v>59.3</v>
      </c>
      <c r="C163">
        <v>61.38</v>
      </c>
      <c r="D163">
        <v>61.38</v>
      </c>
      <c r="E163">
        <v>49.11</v>
      </c>
      <c r="F163" s="2">
        <v>1534355327</v>
      </c>
      <c r="G163">
        <f t="shared" si="518"/>
        <v>62.97</v>
      </c>
      <c r="H163">
        <f t="shared" si="519"/>
        <v>61.38</v>
      </c>
      <c r="I163">
        <f t="shared" si="524"/>
        <v>68.61</v>
      </c>
      <c r="J163">
        <f t="shared" si="525"/>
        <v>61.38</v>
      </c>
      <c r="K163">
        <f t="shared" si="538"/>
        <v>69.099999999999994</v>
      </c>
      <c r="L163">
        <f t="shared" si="539"/>
        <v>61.38</v>
      </c>
      <c r="M163" s="4">
        <f t="shared" ca="1" si="540"/>
        <v>1.3668947539915282</v>
      </c>
      <c r="N163" s="4">
        <f t="shared" ref="N163:P163" ca="1" si="648">(IF(M163&gt;0,1,0)*ABS(M163)^(1/M$2)-1)*100</f>
        <v>6.4503307944123733</v>
      </c>
      <c r="O163" s="4">
        <f t="shared" ca="1" si="542"/>
        <v>3.5190615835777126</v>
      </c>
      <c r="P163" s="4">
        <f t="shared" ref="P163:R163" ca="1" si="649">(IF(O163&gt;0,1,0)*ABS(O163)^(1/O$2)-1)*100</f>
        <v>13.407737607622838</v>
      </c>
      <c r="Q163" s="4">
        <f t="shared" ca="1" si="544"/>
        <v>6.3476702508960567</v>
      </c>
      <c r="R163" s="4">
        <f t="shared" ref="R163:T163" ca="1" si="650">(IF(Q163&gt;0,1,0)*ABS(Q163)^(1/Q$2)-1)*100</f>
        <v>13.111724545768233</v>
      </c>
      <c r="S163" s="4">
        <f t="shared" ca="1" si="546"/>
        <v>-1</v>
      </c>
      <c r="T163" s="4">
        <f t="shared" ref="T163" ca="1" si="651">(IF(S163&gt;0,1,0)*ABS(S163)^(1/S$2)-1)*100</f>
        <v>-100</v>
      </c>
    </row>
    <row r="164" spans="1:20" x14ac:dyDescent="0.25">
      <c r="A164" s="1">
        <v>39479</v>
      </c>
      <c r="B164">
        <v>60.99</v>
      </c>
      <c r="C164">
        <v>60.39</v>
      </c>
      <c r="D164">
        <v>62.97</v>
      </c>
      <c r="E164">
        <v>59.11</v>
      </c>
      <c r="F164" s="2">
        <v>884779927</v>
      </c>
      <c r="G164">
        <f t="shared" si="518"/>
        <v>68.61</v>
      </c>
      <c r="H164">
        <f t="shared" si="519"/>
        <v>61.38</v>
      </c>
      <c r="I164">
        <f t="shared" si="524"/>
        <v>69.099999999999994</v>
      </c>
      <c r="J164">
        <f t="shared" si="525"/>
        <v>61.38</v>
      </c>
      <c r="K164">
        <f t="shared" si="538"/>
        <v>69.099999999999994</v>
      </c>
      <c r="L164">
        <f t="shared" si="539"/>
        <v>61.38</v>
      </c>
      <c r="M164" s="4">
        <f t="shared" ca="1" si="540"/>
        <v>1.3323804986501511</v>
      </c>
      <c r="N164" s="4">
        <f t="shared" ref="N164:P164" ca="1" si="652">(IF(M164&gt;0,1,0)*ABS(M164)^(1/M$2)-1)*100</f>
        <v>5.9072407973466579</v>
      </c>
      <c r="O164" s="4">
        <f t="shared" ca="1" si="542"/>
        <v>3.4778465936160079</v>
      </c>
      <c r="P164" s="4">
        <f t="shared" ref="P164:R164" ca="1" si="653">(IF(O164&gt;0,1,0)*ABS(O164)^(1/O$2)-1)*100</f>
        <v>13.274210041761926</v>
      </c>
      <c r="Q164" s="4">
        <f t="shared" ca="1" si="544"/>
        <v>6.1621407019215493</v>
      </c>
      <c r="R164" s="4">
        <f t="shared" ref="R164:T164" ca="1" si="654">(IF(Q164&gt;0,1,0)*ABS(Q164)^(1/Q$2)-1)*100</f>
        <v>12.888258680971321</v>
      </c>
      <c r="S164" s="4">
        <f t="shared" ca="1" si="546"/>
        <v>-1</v>
      </c>
      <c r="T164" s="4">
        <f t="shared" ref="T164" ca="1" si="655">(IF(S164&gt;0,1,0)*ABS(S164)^(1/S$2)-1)*100</f>
        <v>-100</v>
      </c>
    </row>
    <row r="165" spans="1:20" x14ac:dyDescent="0.25">
      <c r="A165" s="1">
        <v>39508</v>
      </c>
      <c r="B165">
        <v>62.47</v>
      </c>
      <c r="C165">
        <v>59.5</v>
      </c>
      <c r="D165">
        <v>68.61</v>
      </c>
      <c r="E165">
        <v>58.91</v>
      </c>
      <c r="F165" s="2">
        <v>1398676690</v>
      </c>
      <c r="G165">
        <f t="shared" si="518"/>
        <v>68.61</v>
      </c>
      <c r="H165">
        <f t="shared" si="519"/>
        <v>62.97</v>
      </c>
      <c r="I165">
        <f t="shared" si="524"/>
        <v>69.099999999999994</v>
      </c>
      <c r="J165">
        <f t="shared" si="525"/>
        <v>61.38</v>
      </c>
      <c r="K165">
        <f t="shared" si="538"/>
        <v>69.099999999999994</v>
      </c>
      <c r="L165">
        <f t="shared" si="539"/>
        <v>57.31</v>
      </c>
      <c r="M165" s="4">
        <f t="shared" ca="1" si="540"/>
        <v>1.3088471068357381</v>
      </c>
      <c r="N165" s="4">
        <f t="shared" ref="N165:P165" ca="1" si="656">(IF(M165&gt;0,1,0)*ABS(M165)^(1/M$2)-1)*100</f>
        <v>5.5304484006836629</v>
      </c>
      <c r="O165" s="4">
        <f t="shared" ca="1" si="542"/>
        <v>3.25025506485935</v>
      </c>
      <c r="P165" s="4">
        <f t="shared" ref="P165:R165" ca="1" si="657">(IF(O165&gt;0,1,0)*ABS(O165)^(1/O$2)-1)*100</f>
        <v>12.510160538478154</v>
      </c>
      <c r="Q165" s="4">
        <f t="shared" ca="1" si="544"/>
        <v>5.5733858038186854</v>
      </c>
      <c r="R165" s="4">
        <f t="shared" ref="R165:T165" ca="1" si="658">(IF(Q165&gt;0,1,0)*ABS(Q165)^(1/Q$2)-1)*100</f>
        <v>12.135022312269307</v>
      </c>
      <c r="S165" s="4">
        <f t="shared" ca="1" si="546"/>
        <v>-1</v>
      </c>
      <c r="T165" s="4">
        <f t="shared" ref="T165" ca="1" si="659">(IF(S165&gt;0,1,0)*ABS(S165)^(1/S$2)-1)*100</f>
        <v>-100</v>
      </c>
    </row>
    <row r="166" spans="1:20" x14ac:dyDescent="0.25">
      <c r="A166" s="1">
        <v>39539</v>
      </c>
      <c r="B166">
        <v>66.040000000000006</v>
      </c>
      <c r="C166">
        <v>61.88</v>
      </c>
      <c r="D166">
        <v>66.83</v>
      </c>
      <c r="E166">
        <v>61.18</v>
      </c>
      <c r="F166" s="2">
        <v>1082655829</v>
      </c>
      <c r="G166">
        <f t="shared" si="518"/>
        <v>69.099999999999994</v>
      </c>
      <c r="H166">
        <f t="shared" si="519"/>
        <v>66.83</v>
      </c>
      <c r="I166">
        <f t="shared" si="524"/>
        <v>69.099999999999994</v>
      </c>
      <c r="J166">
        <f t="shared" si="525"/>
        <v>62.97</v>
      </c>
      <c r="K166">
        <f t="shared" si="538"/>
        <v>69.099999999999994</v>
      </c>
      <c r="L166">
        <f t="shared" si="539"/>
        <v>53.73</v>
      </c>
      <c r="M166" s="4">
        <f t="shared" ca="1" si="540"/>
        <v>1.3661529253329343</v>
      </c>
      <c r="N166" s="4">
        <f t="shared" ref="N166:P166" ca="1" si="660">(IF(M166&gt;0,1,0)*ABS(M166)^(1/M$2)-1)*100</f>
        <v>6.4387739347272488</v>
      </c>
      <c r="O166" s="4">
        <f t="shared" ca="1" si="542"/>
        <v>3.471494837647763</v>
      </c>
      <c r="P166" s="4">
        <f t="shared" ref="P166:R166" ca="1" si="661">(IF(O166&gt;0,1,0)*ABS(O166)^(1/O$2)-1)*100</f>
        <v>13.253505214142614</v>
      </c>
      <c r="Q166" s="4">
        <f t="shared" ca="1" si="544"/>
        <v>5.7484662576687118</v>
      </c>
      <c r="R166" s="4">
        <f t="shared" ref="R166:T166" ca="1" si="662">(IF(Q166&gt;0,1,0)*ABS(Q166)^(1/Q$2)-1)*100</f>
        <v>12.36648588888003</v>
      </c>
      <c r="S166" s="4">
        <f t="shared" ca="1" si="546"/>
        <v>-1</v>
      </c>
      <c r="T166" s="4">
        <f t="shared" ref="T166" ca="1" si="663">(IF(S166&gt;0,1,0)*ABS(S166)^(1/S$2)-1)*100</f>
        <v>-100</v>
      </c>
    </row>
    <row r="167" spans="1:20" x14ac:dyDescent="0.25">
      <c r="A167" s="1">
        <v>39569</v>
      </c>
      <c r="B167">
        <v>64.95</v>
      </c>
      <c r="C167">
        <v>67.319999999999993</v>
      </c>
      <c r="D167">
        <v>69.099999999999994</v>
      </c>
      <c r="E167">
        <v>63.86</v>
      </c>
      <c r="F167" s="2">
        <v>1446189981</v>
      </c>
      <c r="G167">
        <f t="shared" si="518"/>
        <v>69.099999999999994</v>
      </c>
      <c r="H167">
        <f t="shared" si="519"/>
        <v>66.83</v>
      </c>
      <c r="I167">
        <f t="shared" si="524"/>
        <v>69.099999999999994</v>
      </c>
      <c r="J167">
        <f t="shared" si="525"/>
        <v>61.89</v>
      </c>
      <c r="K167">
        <f t="shared" si="538"/>
        <v>69.099999999999994</v>
      </c>
      <c r="L167">
        <f t="shared" si="539"/>
        <v>49.25</v>
      </c>
      <c r="M167" s="4">
        <f t="shared" ca="1" si="540"/>
        <v>1.4298118668596238</v>
      </c>
      <c r="N167" s="4">
        <f t="shared" ref="N167:P167" ca="1" si="664">(IF(M167&gt;0,1,0)*ABS(M167)^(1/M$2)-1)*100</f>
        <v>7.4127361084867172</v>
      </c>
      <c r="O167" s="4">
        <f t="shared" ca="1" si="542"/>
        <v>3.3574529667149062</v>
      </c>
      <c r="P167" s="4">
        <f t="shared" ref="P167:R167" ca="1" si="665">(IF(O167&gt;0,1,0)*ABS(O167)^(1/O$2)-1)*100</f>
        <v>12.875839605773898</v>
      </c>
      <c r="Q167" s="4">
        <f t="shared" ca="1" si="544"/>
        <v>6.2069464544138935</v>
      </c>
      <c r="R167" s="4">
        <f t="shared" ref="R167:T167" ca="1" si="666">(IF(Q167&gt;0,1,0)*ABS(Q167)^(1/Q$2)-1)*100</f>
        <v>12.94279557743263</v>
      </c>
      <c r="S167" s="4">
        <f t="shared" ca="1" si="546"/>
        <v>-1</v>
      </c>
      <c r="T167" s="4">
        <f t="shared" ref="T167" ca="1" si="667">(IF(S167&gt;0,1,0)*ABS(S167)^(1/S$2)-1)*100</f>
        <v>-100</v>
      </c>
    </row>
    <row r="168" spans="1:20" x14ac:dyDescent="0.25">
      <c r="A168" s="1">
        <v>39600</v>
      </c>
      <c r="B168">
        <v>64.349999999999994</v>
      </c>
      <c r="C168">
        <v>65.84</v>
      </c>
      <c r="D168">
        <v>68.209999999999994</v>
      </c>
      <c r="E168">
        <v>61.98</v>
      </c>
      <c r="F168" s="2">
        <v>1478558503</v>
      </c>
      <c r="G168">
        <f t="shared" si="518"/>
        <v>69.099999999999994</v>
      </c>
      <c r="H168">
        <f t="shared" si="519"/>
        <v>64.45</v>
      </c>
      <c r="I168">
        <f t="shared" si="524"/>
        <v>69.099999999999994</v>
      </c>
      <c r="J168">
        <f t="shared" si="525"/>
        <v>57.31</v>
      </c>
      <c r="K168">
        <f t="shared" si="538"/>
        <v>69.099999999999994</v>
      </c>
      <c r="L168">
        <f t="shared" si="539"/>
        <v>45.87</v>
      </c>
      <c r="M168" s="4">
        <f t="shared" ca="1" si="540"/>
        <v>1.4572643307432931</v>
      </c>
      <c r="N168" s="4">
        <f t="shared" ref="N168:P168" ca="1" si="668">(IF(M168&gt;0,1,0)*ABS(M168)^(1/M$2)-1)*100</f>
        <v>7.8220704187377921</v>
      </c>
      <c r="O168" s="4">
        <f t="shared" ca="1" si="542"/>
        <v>3.4012608121976253</v>
      </c>
      <c r="P168" s="4">
        <f t="shared" ref="P168:R168" ca="1" si="669">(IF(O168&gt;0,1,0)*ABS(O168)^(1/O$2)-1)*100</f>
        <v>13.022261641703214</v>
      </c>
      <c r="Q168" s="4">
        <f t="shared" ca="1" si="544"/>
        <v>6.4475883301568695</v>
      </c>
      <c r="R168" s="4">
        <f t="shared" ref="R168:T168" ca="1" si="670">(IF(Q168&gt;0,1,0)*ABS(Q168)^(1/Q$2)-1)*100</f>
        <v>13.229560091130054</v>
      </c>
      <c r="S168" s="4">
        <f t="shared" ca="1" si="546"/>
        <v>-1</v>
      </c>
      <c r="T168" s="4">
        <f t="shared" ref="T168" ca="1" si="671">(IF(S168&gt;0,1,0)*ABS(S168)^(1/S$2)-1)*100</f>
        <v>-100</v>
      </c>
    </row>
    <row r="169" spans="1:20" x14ac:dyDescent="0.25">
      <c r="A169" s="1">
        <v>39630</v>
      </c>
      <c r="B169">
        <v>55.92</v>
      </c>
      <c r="C169">
        <v>63.36</v>
      </c>
      <c r="D169">
        <v>64.45</v>
      </c>
      <c r="E169">
        <v>52.94</v>
      </c>
      <c r="F169" s="2">
        <v>1332847892</v>
      </c>
      <c r="G169">
        <f t="shared" si="518"/>
        <v>68.209999999999994</v>
      </c>
      <c r="H169">
        <f t="shared" si="519"/>
        <v>61.89</v>
      </c>
      <c r="I169">
        <f t="shared" si="524"/>
        <v>69.099999999999994</v>
      </c>
      <c r="J169">
        <f t="shared" si="525"/>
        <v>53.73</v>
      </c>
      <c r="K169">
        <f t="shared" si="538"/>
        <v>69.099999999999994</v>
      </c>
      <c r="L169">
        <f t="shared" si="539"/>
        <v>45.87</v>
      </c>
      <c r="M169" s="4">
        <f t="shared" ca="1" si="540"/>
        <v>1.582622187742436</v>
      </c>
      <c r="N169" s="4">
        <f t="shared" ref="N169:P169" ca="1" si="672">(IF(M169&gt;0,1,0)*ABS(M169)^(1/M$2)-1)*100</f>
        <v>9.616378560316786</v>
      </c>
      <c r="O169" s="4">
        <f t="shared" ca="1" si="542"/>
        <v>3.5996896819239721</v>
      </c>
      <c r="P169" s="4">
        <f t="shared" ref="P169:R169" ca="1" si="673">(IF(O169&gt;0,1,0)*ABS(O169)^(1/O$2)-1)*100</f>
        <v>13.664934581820898</v>
      </c>
      <c r="Q169" s="4">
        <f t="shared" ca="1" si="544"/>
        <v>7.3010085337470905</v>
      </c>
      <c r="R169" s="4">
        <f t="shared" ref="R169:T169" ca="1" si="674">(IF(Q169&gt;0,1,0)*ABS(Q169)^(1/Q$2)-1)*100</f>
        <v>14.171802365914443</v>
      </c>
      <c r="S169" s="4">
        <f t="shared" ca="1" si="546"/>
        <v>-1</v>
      </c>
      <c r="T169" s="4">
        <f t="shared" ref="T169" ca="1" si="675">(IF(S169&gt;0,1,0)*ABS(S169)^(1/S$2)-1)*100</f>
        <v>-100</v>
      </c>
    </row>
    <row r="170" spans="1:20" x14ac:dyDescent="0.25">
      <c r="A170" s="1">
        <v>39661</v>
      </c>
      <c r="B170">
        <v>58.61</v>
      </c>
      <c r="C170">
        <v>54.73</v>
      </c>
      <c r="D170">
        <v>61.89</v>
      </c>
      <c r="E170">
        <v>54.73</v>
      </c>
      <c r="F170" s="2">
        <v>1539327784</v>
      </c>
      <c r="G170">
        <f t="shared" si="518"/>
        <v>64.45</v>
      </c>
      <c r="H170">
        <f t="shared" si="519"/>
        <v>57.31</v>
      </c>
      <c r="I170">
        <f t="shared" si="524"/>
        <v>68.209999999999994</v>
      </c>
      <c r="J170">
        <f t="shared" si="525"/>
        <v>49.25</v>
      </c>
      <c r="K170">
        <f t="shared" si="538"/>
        <v>69.099999999999994</v>
      </c>
      <c r="L170">
        <f t="shared" si="539"/>
        <v>45.87</v>
      </c>
      <c r="M170" s="4">
        <f t="shared" ca="1" si="540"/>
        <v>1.6642430117951204</v>
      </c>
      <c r="N170" s="4">
        <f t="shared" ref="N170:P170" ca="1" si="676">(IF(M170&gt;0,1,0)*ABS(M170)^(1/M$2)-1)*100</f>
        <v>10.724403268542293</v>
      </c>
      <c r="O170" s="4">
        <f t="shared" ca="1" si="542"/>
        <v>3.7081919534658265</v>
      </c>
      <c r="P170" s="4">
        <f t="shared" ref="P170:R170" ca="1" si="677">(IF(O170&gt;0,1,0)*ABS(O170)^(1/O$2)-1)*100</f>
        <v>14.002984441476919</v>
      </c>
      <c r="Q170" s="4">
        <f t="shared" ca="1" si="544"/>
        <v>7.6443690418484413</v>
      </c>
      <c r="R170" s="4">
        <f t="shared" ref="R170:T170" ca="1" si="678">(IF(Q170&gt;0,1,0)*ABS(Q170)^(1/Q$2)-1)*100</f>
        <v>14.522136888434268</v>
      </c>
      <c r="S170" s="4">
        <f t="shared" ca="1" si="546"/>
        <v>-1</v>
      </c>
      <c r="T170" s="4">
        <f t="shared" ref="T170" ca="1" si="679">(IF(S170&gt;0,1,0)*ABS(S170)^(1/S$2)-1)*100</f>
        <v>-100</v>
      </c>
    </row>
    <row r="171" spans="1:20" x14ac:dyDescent="0.25">
      <c r="A171" s="1">
        <v>39692</v>
      </c>
      <c r="B171">
        <v>52.24</v>
      </c>
      <c r="C171">
        <v>57.31</v>
      </c>
      <c r="D171">
        <v>57.31</v>
      </c>
      <c r="E171">
        <v>49.55</v>
      </c>
      <c r="F171" s="2">
        <v>1609310994</v>
      </c>
      <c r="G171">
        <f t="shared" si="518"/>
        <v>61.89</v>
      </c>
      <c r="H171">
        <f t="shared" si="519"/>
        <v>53.73</v>
      </c>
      <c r="I171">
        <f t="shared" si="524"/>
        <v>64.45</v>
      </c>
      <c r="J171">
        <f t="shared" si="525"/>
        <v>45.87</v>
      </c>
      <c r="K171">
        <f t="shared" si="538"/>
        <v>69.099999999999994</v>
      </c>
      <c r="L171">
        <f t="shared" si="539"/>
        <v>45.87</v>
      </c>
      <c r="M171" s="4">
        <f t="shared" ca="1" si="540"/>
        <v>1.7972430640376897</v>
      </c>
      <c r="N171" s="4">
        <f t="shared" ref="N171:P171" ca="1" si="680">(IF(M171&gt;0,1,0)*ABS(M171)^(1/M$2)-1)*100</f>
        <v>12.440136264202394</v>
      </c>
      <c r="O171" s="4">
        <f t="shared" ca="1" si="542"/>
        <v>4.0045367300645607</v>
      </c>
      <c r="P171" s="4">
        <f t="shared" ref="P171:R171" ca="1" si="681">(IF(O171&gt;0,1,0)*ABS(O171)^(1/O$2)-1)*100</f>
        <v>14.882857190951682</v>
      </c>
      <c r="Q171" s="4">
        <f t="shared" ca="1" si="544"/>
        <v>8.3351945559239216</v>
      </c>
      <c r="R171" s="4">
        <f t="shared" ref="R171:T171" ca="1" si="682">(IF(Q171&gt;0,1,0)*ABS(Q171)^(1/Q$2)-1)*100</f>
        <v>15.184590525999987</v>
      </c>
      <c r="S171" s="4">
        <f t="shared" ca="1" si="546"/>
        <v>-1</v>
      </c>
      <c r="T171" s="4">
        <f t="shared" ref="T171" ca="1" si="683">(IF(S171&gt;0,1,0)*ABS(S171)^(1/S$2)-1)*100</f>
        <v>-100</v>
      </c>
    </row>
    <row r="172" spans="1:20" x14ac:dyDescent="0.25">
      <c r="A172" s="1">
        <v>39722</v>
      </c>
      <c r="B172">
        <v>47.76</v>
      </c>
      <c r="C172">
        <v>53.73</v>
      </c>
      <c r="D172">
        <v>53.73</v>
      </c>
      <c r="E172">
        <v>36.32</v>
      </c>
      <c r="F172" s="2">
        <v>1475921892</v>
      </c>
      <c r="G172">
        <f t="shared" si="518"/>
        <v>57.31</v>
      </c>
      <c r="H172">
        <f t="shared" si="519"/>
        <v>49.25</v>
      </c>
      <c r="I172">
        <f t="shared" si="524"/>
        <v>61.89</v>
      </c>
      <c r="J172">
        <f t="shared" si="525"/>
        <v>45.87</v>
      </c>
      <c r="K172">
        <f t="shared" si="538"/>
        <v>69.099999999999994</v>
      </c>
      <c r="L172">
        <f t="shared" si="539"/>
        <v>45.87</v>
      </c>
      <c r="M172" s="4">
        <f t="shared" ca="1" si="540"/>
        <v>1.9169923692536759</v>
      </c>
      <c r="N172" s="4">
        <f t="shared" ref="N172:P172" ca="1" si="684">(IF(M172&gt;0,1,0)*ABS(M172)^(1/M$2)-1)*100</f>
        <v>13.900092513346207</v>
      </c>
      <c r="O172" s="4">
        <f t="shared" ca="1" si="542"/>
        <v>4.2713567839195985</v>
      </c>
      <c r="P172" s="4">
        <f t="shared" ref="P172:R172" ca="1" si="685">(IF(O172&gt;0,1,0)*ABS(O172)^(1/O$2)-1)*100</f>
        <v>15.626288373943842</v>
      </c>
      <c r="Q172" s="4">
        <f t="shared" ca="1" si="544"/>
        <v>8.9571933742788019</v>
      </c>
      <c r="R172" s="4">
        <f t="shared" ref="R172:T172" ca="1" si="686">(IF(Q172&gt;0,1,0)*ABS(Q172)^(1/Q$2)-1)*100</f>
        <v>15.738574756132252</v>
      </c>
      <c r="S172" s="4">
        <f t="shared" ca="1" si="546"/>
        <v>-1</v>
      </c>
      <c r="T172" s="4">
        <f t="shared" ref="T172" ca="1" si="687">(IF(S172&gt;0,1,0)*ABS(S172)^(1/S$2)-1)*100</f>
        <v>-100</v>
      </c>
    </row>
    <row r="173" spans="1:20" x14ac:dyDescent="0.25">
      <c r="A173" s="1">
        <v>39753</v>
      </c>
      <c r="B173">
        <v>40.6</v>
      </c>
      <c r="C173">
        <v>49.25</v>
      </c>
      <c r="D173">
        <v>49.25</v>
      </c>
      <c r="E173">
        <v>36.22</v>
      </c>
      <c r="F173" s="2">
        <v>1230277069</v>
      </c>
      <c r="G173">
        <f t="shared" si="518"/>
        <v>53.73</v>
      </c>
      <c r="H173">
        <f t="shared" si="519"/>
        <v>45.87</v>
      </c>
      <c r="I173">
        <f t="shared" si="524"/>
        <v>57.31</v>
      </c>
      <c r="J173">
        <f t="shared" si="525"/>
        <v>45.87</v>
      </c>
      <c r="K173">
        <f t="shared" si="538"/>
        <v>68.209999999999994</v>
      </c>
      <c r="L173">
        <f t="shared" si="539"/>
        <v>45.87</v>
      </c>
      <c r="M173" s="4">
        <f t="shared" ca="1" si="540"/>
        <v>2.0913705583756346</v>
      </c>
      <c r="N173" s="4">
        <f t="shared" ref="N173:P173" ca="1" si="688">(IF(M173&gt;0,1,0)*ABS(M173)^(1/M$2)-1)*100</f>
        <v>15.900737099071804</v>
      </c>
      <c r="O173" s="4">
        <f t="shared" ca="1" si="542"/>
        <v>4.6598984771573608</v>
      </c>
      <c r="P173" s="4">
        <f t="shared" ref="P173:R173" ca="1" si="689">(IF(O173&gt;0,1,0)*ABS(O173)^(1/O$2)-1)*100</f>
        <v>16.637350426055562</v>
      </c>
      <c r="Q173" s="4">
        <f t="shared" ca="1" si="544"/>
        <v>10.289340101522843</v>
      </c>
      <c r="R173" s="4">
        <f t="shared" ref="R173:T173" ca="1" si="690">(IF(Q173&gt;0,1,0)*ABS(Q173)^(1/Q$2)-1)*100</f>
        <v>16.813356077550235</v>
      </c>
      <c r="S173" s="4">
        <f t="shared" ca="1" si="546"/>
        <v>-1</v>
      </c>
      <c r="T173" s="4">
        <f t="shared" ref="T173" ca="1" si="691">(IF(S173&gt;0,1,0)*ABS(S173)^(1/S$2)-1)*100</f>
        <v>-100</v>
      </c>
    </row>
    <row r="174" spans="1:20" x14ac:dyDescent="0.25">
      <c r="A174" s="1">
        <v>39783</v>
      </c>
      <c r="B174">
        <v>44.18</v>
      </c>
      <c r="C174">
        <v>39.6</v>
      </c>
      <c r="D174">
        <v>45.87</v>
      </c>
      <c r="E174">
        <v>36.32</v>
      </c>
      <c r="F174" s="2">
        <v>1289940558</v>
      </c>
      <c r="G174">
        <f t="shared" si="518"/>
        <v>49.25</v>
      </c>
      <c r="H174">
        <f t="shared" si="519"/>
        <v>45.87</v>
      </c>
      <c r="I174">
        <f t="shared" si="524"/>
        <v>53.73</v>
      </c>
      <c r="J174">
        <f t="shared" si="525"/>
        <v>45.87</v>
      </c>
      <c r="K174">
        <f t="shared" si="538"/>
        <v>64.45</v>
      </c>
      <c r="L174">
        <f t="shared" si="539"/>
        <v>45.87</v>
      </c>
      <c r="M174" s="4">
        <f t="shared" ca="1" si="540"/>
        <v>2.2454763461957707</v>
      </c>
      <c r="N174" s="4">
        <f t="shared" ref="N174:P174" ca="1" si="692">(IF(M174&gt;0,1,0)*ABS(M174)^(1/M$2)-1)*100</f>
        <v>17.560573736696284</v>
      </c>
      <c r="O174" s="4">
        <f t="shared" ca="1" si="542"/>
        <v>5.003270111183781</v>
      </c>
      <c r="P174" s="4">
        <f t="shared" ref="P174:R174" ca="1" si="693">(IF(O174&gt;0,1,0)*ABS(O174)^(1/O$2)-1)*100</f>
        <v>17.469574317854274</v>
      </c>
      <c r="Q174" s="4">
        <f t="shared" ca="1" si="544"/>
        <v>11.121212121212121</v>
      </c>
      <c r="R174" s="4">
        <f t="shared" ref="R174:T174" ca="1" si="694">(IF(Q174&gt;0,1,0)*ABS(Q174)^(1/Q$2)-1)*100</f>
        <v>17.42037822505862</v>
      </c>
      <c r="S174" s="4">
        <f t="shared" ca="1" si="546"/>
        <v>-1</v>
      </c>
      <c r="T174" s="4">
        <f t="shared" ref="T174" ca="1" si="695">(IF(S174&gt;0,1,0)*ABS(S174)^(1/S$2)-1)*100</f>
        <v>-100</v>
      </c>
    </row>
    <row r="175" spans="1:20" x14ac:dyDescent="0.25">
      <c r="A175" s="1">
        <v>39814</v>
      </c>
      <c r="B175">
        <v>40</v>
      </c>
      <c r="C175">
        <v>45.77</v>
      </c>
      <c r="D175">
        <v>46.87</v>
      </c>
      <c r="E175">
        <v>38.51</v>
      </c>
      <c r="F175" s="2">
        <v>761574420</v>
      </c>
      <c r="G175">
        <f t="shared" si="518"/>
        <v>46.87</v>
      </c>
      <c r="H175">
        <f t="shared" si="519"/>
        <v>45.87</v>
      </c>
      <c r="I175">
        <f t="shared" si="524"/>
        <v>54.93</v>
      </c>
      <c r="J175">
        <f t="shared" si="525"/>
        <v>45.87</v>
      </c>
      <c r="K175">
        <f t="shared" si="538"/>
        <v>61.89</v>
      </c>
      <c r="L175">
        <f t="shared" si="539"/>
        <v>45.87</v>
      </c>
      <c r="M175" s="4">
        <f t="shared" ca="1" si="540"/>
        <v>2.1975677405589931</v>
      </c>
      <c r="N175" s="4">
        <f t="shared" ref="N175:P175" ca="1" si="696">(IF(M175&gt;0,1,0)*ABS(M175)^(1/M$2)-1)*100</f>
        <v>17.054591646714456</v>
      </c>
      <c r="O175" s="4">
        <f t="shared" ca="1" si="542"/>
        <v>4.8965222957115424</v>
      </c>
      <c r="P175" s="4">
        <f t="shared" ref="P175:R175" ca="1" si="697">(IF(O175&gt;0,1,0)*ABS(O175)^(1/O$2)-1)*100</f>
        <v>17.216506508811836</v>
      </c>
      <c r="Q175" s="4">
        <f t="shared" ca="1" si="544"/>
        <v>10.862598677192235</v>
      </c>
      <c r="R175" s="4">
        <f t="shared" ref="R175:T175" ca="1" si="698">(IF(Q175&gt;0,1,0)*ABS(Q175)^(1/Q$2)-1)*100</f>
        <v>17.236339253298262</v>
      </c>
      <c r="S175" s="4">
        <f t="shared" ca="1" si="546"/>
        <v>-1</v>
      </c>
      <c r="T175" s="4">
        <f t="shared" ref="T175" ca="1" si="699">(IF(S175&gt;0,1,0)*ABS(S175)^(1/S$2)-1)*100</f>
        <v>-100</v>
      </c>
    </row>
    <row r="176" spans="1:20" x14ac:dyDescent="0.25">
      <c r="A176" s="1">
        <v>39845</v>
      </c>
      <c r="B176">
        <v>44.73</v>
      </c>
      <c r="C176">
        <v>41</v>
      </c>
      <c r="D176">
        <v>46.72</v>
      </c>
      <c r="E176">
        <v>40.35</v>
      </c>
      <c r="F176" s="2">
        <v>1434713895</v>
      </c>
      <c r="G176">
        <f t="shared" si="518"/>
        <v>52.74</v>
      </c>
      <c r="H176">
        <f t="shared" si="519"/>
        <v>46.72</v>
      </c>
      <c r="I176">
        <f t="shared" si="524"/>
        <v>60.6</v>
      </c>
      <c r="J176">
        <f t="shared" si="525"/>
        <v>45.87</v>
      </c>
      <c r="K176">
        <f t="shared" si="538"/>
        <v>60.6</v>
      </c>
      <c r="L176">
        <f t="shared" si="539"/>
        <v>45.87</v>
      </c>
      <c r="M176" s="4">
        <f t="shared" ca="1" si="540"/>
        <v>2.2046232876712328</v>
      </c>
      <c r="N176" s="4">
        <f t="shared" ref="N176:P176" ca="1" si="700">(IF(M176&gt;0,1,0)*ABS(M176)^(1/M$2)-1)*100</f>
        <v>17.129658783031477</v>
      </c>
      <c r="O176" s="4">
        <f t="shared" ca="1" si="542"/>
        <v>4.9122431506849313</v>
      </c>
      <c r="P176" s="4">
        <f t="shared" ref="P176:R176" ca="1" si="701">(IF(O176&gt;0,1,0)*ABS(O176)^(1/O$2)-1)*100</f>
        <v>17.254085971025557</v>
      </c>
      <c r="Q176" s="4">
        <f t="shared" ca="1" si="544"/>
        <v>-1</v>
      </c>
      <c r="R176" s="4">
        <f t="shared" ref="R176:T176" ca="1" si="702">(IF(Q176&gt;0,1,0)*ABS(Q176)^(1/Q$2)-1)*100</f>
        <v>-100</v>
      </c>
      <c r="S176" s="4">
        <f t="shared" ca="1" si="546"/>
        <v>-1</v>
      </c>
      <c r="T176" s="4">
        <f t="shared" ref="T176" ca="1" si="703">(IF(S176&gt;0,1,0)*ABS(S176)^(1/S$2)-1)*100</f>
        <v>-100</v>
      </c>
    </row>
    <row r="177" spans="1:20" x14ac:dyDescent="0.25">
      <c r="A177" s="1">
        <v>39873</v>
      </c>
      <c r="B177">
        <v>51.14</v>
      </c>
      <c r="C177">
        <v>45.77</v>
      </c>
      <c r="D177">
        <v>52.74</v>
      </c>
      <c r="E177">
        <v>43.93</v>
      </c>
      <c r="F177" s="2">
        <v>1580808798</v>
      </c>
      <c r="G177">
        <f t="shared" si="518"/>
        <v>54.93</v>
      </c>
      <c r="H177">
        <f t="shared" si="519"/>
        <v>46.72</v>
      </c>
      <c r="I177">
        <f t="shared" si="524"/>
        <v>60.6</v>
      </c>
      <c r="J177">
        <f t="shared" si="525"/>
        <v>46.72</v>
      </c>
      <c r="K177">
        <f t="shared" si="538"/>
        <v>65</v>
      </c>
      <c r="L177">
        <f t="shared" si="539"/>
        <v>45.87</v>
      </c>
      <c r="M177" s="4">
        <f t="shared" ca="1" si="540"/>
        <v>2.0098596890405762</v>
      </c>
      <c r="N177" s="4">
        <f t="shared" ref="N177:P177" ca="1" si="704">(IF(M177&gt;0,1,0)*ABS(M177)^(1/M$2)-1)*100</f>
        <v>14.9828709059604</v>
      </c>
      <c r="O177" s="4">
        <f t="shared" ca="1" si="542"/>
        <v>4.3515358361774741</v>
      </c>
      <c r="P177" s="4">
        <f t="shared" ref="P177:R177" ca="1" si="705">(IF(O177&gt;0,1,0)*ABS(O177)^(1/O$2)-1)*100</f>
        <v>15.841522403405328</v>
      </c>
      <c r="Q177" s="4">
        <f t="shared" ca="1" si="544"/>
        <v>-1</v>
      </c>
      <c r="R177" s="4">
        <f t="shared" ref="R177:T177" ca="1" si="706">(IF(Q177&gt;0,1,0)*ABS(Q177)^(1/Q$2)-1)*100</f>
        <v>-100</v>
      </c>
      <c r="S177" s="4">
        <f t="shared" ca="1" si="546"/>
        <v>-1</v>
      </c>
      <c r="T177" s="4">
        <f t="shared" ref="T177" ca="1" si="707">(IF(S177&gt;0,1,0)*ABS(S177)^(1/S$2)-1)*100</f>
        <v>-100</v>
      </c>
    </row>
    <row r="178" spans="1:20" x14ac:dyDescent="0.25">
      <c r="A178" s="1">
        <v>39904</v>
      </c>
      <c r="B178">
        <v>54.93</v>
      </c>
      <c r="C178">
        <v>51.64</v>
      </c>
      <c r="D178">
        <v>54.93</v>
      </c>
      <c r="E178">
        <v>49.35</v>
      </c>
      <c r="F178" s="2">
        <v>1801014850</v>
      </c>
      <c r="G178">
        <f t="shared" si="518"/>
        <v>60.6</v>
      </c>
      <c r="H178">
        <f t="shared" si="519"/>
        <v>52.74</v>
      </c>
      <c r="I178">
        <f t="shared" si="524"/>
        <v>60.6</v>
      </c>
      <c r="J178">
        <f t="shared" si="525"/>
        <v>46.72</v>
      </c>
      <c r="K178">
        <f t="shared" si="538"/>
        <v>65.2</v>
      </c>
      <c r="L178">
        <f t="shared" si="539"/>
        <v>45.87</v>
      </c>
      <c r="M178" s="4">
        <f t="shared" ca="1" si="540"/>
        <v>1.9297287456763152</v>
      </c>
      <c r="N178" s="4">
        <f t="shared" ref="N178:P178" ca="1" si="708">(IF(M178&gt;0,1,0)*ABS(M178)^(1/M$2)-1)*100</f>
        <v>14.051040894529399</v>
      </c>
      <c r="O178" s="4">
        <f t="shared" ca="1" si="542"/>
        <v>4.1780447842708899</v>
      </c>
      <c r="P178" s="4">
        <f t="shared" ref="P178:R178" ca="1" si="709">(IF(O178&gt;0,1,0)*ABS(O178)^(1/O$2)-1)*100</f>
        <v>15.371173233895451</v>
      </c>
      <c r="Q178" s="4">
        <f t="shared" ca="1" si="544"/>
        <v>-1</v>
      </c>
      <c r="R178" s="4">
        <f t="shared" ref="R178:T178" ca="1" si="710">(IF(Q178&gt;0,1,0)*ABS(Q178)^(1/Q$2)-1)*100</f>
        <v>-100</v>
      </c>
      <c r="S178" s="4">
        <f t="shared" ca="1" si="546"/>
        <v>-1</v>
      </c>
      <c r="T178" s="4">
        <f t="shared" ref="T178" ca="1" si="711">(IF(S178&gt;0,1,0)*ABS(S178)^(1/S$2)-1)*100</f>
        <v>-100</v>
      </c>
    </row>
    <row r="179" spans="1:20" x14ac:dyDescent="0.25">
      <c r="A179" s="1">
        <v>39934</v>
      </c>
      <c r="B179">
        <v>60.1</v>
      </c>
      <c r="C179">
        <v>58.61</v>
      </c>
      <c r="D179">
        <v>60.6</v>
      </c>
      <c r="E179">
        <v>53.93</v>
      </c>
      <c r="F179" s="2">
        <v>1765101894</v>
      </c>
      <c r="G179">
        <f t="shared" si="518"/>
        <v>60.6</v>
      </c>
      <c r="H179">
        <f t="shared" si="519"/>
        <v>54.93</v>
      </c>
      <c r="I179">
        <f t="shared" si="524"/>
        <v>60.6</v>
      </c>
      <c r="J179">
        <f t="shared" si="525"/>
        <v>52.74</v>
      </c>
      <c r="K179">
        <f t="shared" si="538"/>
        <v>65.2</v>
      </c>
      <c r="L179">
        <f t="shared" si="539"/>
        <v>45.87</v>
      </c>
      <c r="M179" s="4">
        <f t="shared" ca="1" si="540"/>
        <v>1.749174917491749</v>
      </c>
      <c r="N179" s="4">
        <f t="shared" ref="N179:P179" ca="1" si="712">(IF(M179&gt;0,1,0)*ABS(M179)^(1/M$2)-1)*100</f>
        <v>11.832143259861127</v>
      </c>
      <c r="O179" s="4">
        <f t="shared" ca="1" si="542"/>
        <v>3.7871287128712869</v>
      </c>
      <c r="P179" s="4">
        <f t="shared" ref="P179:R179" ca="1" si="713">(IF(O179&gt;0,1,0)*ABS(O179)^(1/O$2)-1)*100</f>
        <v>14.24337024844804</v>
      </c>
      <c r="Q179" s="4">
        <f t="shared" ca="1" si="544"/>
        <v>-1</v>
      </c>
      <c r="R179" s="4">
        <f t="shared" ref="R179:T179" ca="1" si="714">(IF(Q179&gt;0,1,0)*ABS(Q179)^(1/Q$2)-1)*100</f>
        <v>-100</v>
      </c>
      <c r="S179" s="4">
        <f t="shared" ca="1" si="546"/>
        <v>-1</v>
      </c>
      <c r="T179" s="4">
        <f t="shared" ref="T179" ca="1" si="715">(IF(S179&gt;0,1,0)*ABS(S179)^(1/S$2)-1)*100</f>
        <v>-100</v>
      </c>
    </row>
    <row r="180" spans="1:20" x14ac:dyDescent="0.25">
      <c r="A180" s="1">
        <v>39965</v>
      </c>
      <c r="B180">
        <v>54.43</v>
      </c>
      <c r="C180">
        <v>60.2</v>
      </c>
      <c r="D180">
        <v>60.3</v>
      </c>
      <c r="E180">
        <v>50.75</v>
      </c>
      <c r="F180" s="2">
        <v>1644924761</v>
      </c>
      <c r="G180">
        <f t="shared" si="518"/>
        <v>60.6</v>
      </c>
      <c r="H180">
        <f t="shared" si="519"/>
        <v>59.2</v>
      </c>
      <c r="I180">
        <f t="shared" si="524"/>
        <v>65</v>
      </c>
      <c r="J180">
        <f t="shared" si="525"/>
        <v>54.93</v>
      </c>
      <c r="K180">
        <f t="shared" si="538"/>
        <v>65.2</v>
      </c>
      <c r="L180">
        <f t="shared" si="539"/>
        <v>46.72</v>
      </c>
      <c r="M180" s="4">
        <f t="shared" ca="1" si="540"/>
        <v>1.75787728026534</v>
      </c>
      <c r="N180" s="4">
        <f t="shared" ref="N180:P180" ca="1" si="716">(IF(M180&gt;0,1,0)*ABS(M180)^(1/M$2)-1)*100</f>
        <v>11.943198238725827</v>
      </c>
      <c r="O180" s="4">
        <f t="shared" ca="1" si="542"/>
        <v>3.8059701492537314</v>
      </c>
      <c r="P180" s="4">
        <f t="shared" ref="P180:R180" ca="1" si="717">(IF(O180&gt;0,1,0)*ABS(O180)^(1/O$2)-1)*100</f>
        <v>14.300080897462109</v>
      </c>
      <c r="Q180" s="4">
        <f t="shared" ca="1" si="544"/>
        <v>-1</v>
      </c>
      <c r="R180" s="4">
        <f t="shared" ref="R180:T180" ca="1" si="718">(IF(Q180&gt;0,1,0)*ABS(Q180)^(1/Q$2)-1)*100</f>
        <v>-100</v>
      </c>
      <c r="S180" s="4">
        <f t="shared" ca="1" si="546"/>
        <v>-1</v>
      </c>
      <c r="T180" s="4">
        <f t="shared" ref="T180" ca="1" si="719">(IF(S180&gt;0,1,0)*ABS(S180)^(1/S$2)-1)*100</f>
        <v>-100</v>
      </c>
    </row>
    <row r="181" spans="1:20" x14ac:dyDescent="0.25">
      <c r="A181" s="1">
        <v>39995</v>
      </c>
      <c r="B181">
        <v>58.9</v>
      </c>
      <c r="C181">
        <v>54.03</v>
      </c>
      <c r="D181">
        <v>59.2</v>
      </c>
      <c r="E181">
        <v>53.1</v>
      </c>
      <c r="F181" s="2">
        <v>1495605037</v>
      </c>
      <c r="G181">
        <f t="shared" si="518"/>
        <v>60.3</v>
      </c>
      <c r="H181">
        <f t="shared" si="519"/>
        <v>59.2</v>
      </c>
      <c r="I181">
        <f t="shared" si="524"/>
        <v>65.2</v>
      </c>
      <c r="J181">
        <f t="shared" si="525"/>
        <v>59.2</v>
      </c>
      <c r="K181">
        <f t="shared" si="538"/>
        <v>65.2</v>
      </c>
      <c r="L181">
        <f t="shared" si="539"/>
        <v>46.72</v>
      </c>
      <c r="M181" s="4">
        <f t="shared" ca="1" si="540"/>
        <v>1.8327702702702702</v>
      </c>
      <c r="N181" s="4">
        <f t="shared" ref="N181:P181" ca="1" si="720">(IF(M181&gt;0,1,0)*ABS(M181)^(1/M$2)-1)*100</f>
        <v>12.881197060553529</v>
      </c>
      <c r="O181" s="4">
        <f t="shared" ca="1" si="542"/>
        <v>3.876689189189189</v>
      </c>
      <c r="P181" s="4">
        <f t="shared" ref="P181:R181" ca="1" si="721">(IF(O181&gt;0,1,0)*ABS(O181)^(1/O$2)-1)*100</f>
        <v>14.510707596566853</v>
      </c>
      <c r="Q181" s="4">
        <f t="shared" ca="1" si="544"/>
        <v>-1</v>
      </c>
      <c r="R181" s="4">
        <f t="shared" ref="R181:T181" ca="1" si="722">(IF(Q181&gt;0,1,0)*ABS(Q181)^(1/Q$2)-1)*100</f>
        <v>-100</v>
      </c>
      <c r="S181" s="4">
        <f t="shared" ca="1" si="546"/>
        <v>-1</v>
      </c>
      <c r="T181" s="4">
        <f t="shared" ref="T181" ca="1" si="723">(IF(S181&gt;0,1,0)*ABS(S181)^(1/S$2)-1)*100</f>
        <v>-100</v>
      </c>
    </row>
    <row r="182" spans="1:20" x14ac:dyDescent="0.25">
      <c r="A182" s="1">
        <v>40026</v>
      </c>
      <c r="B182">
        <v>59.2</v>
      </c>
      <c r="C182">
        <v>58.6</v>
      </c>
      <c r="D182">
        <v>59.8</v>
      </c>
      <c r="E182">
        <v>56.5</v>
      </c>
      <c r="F182" s="2">
        <v>998422669</v>
      </c>
      <c r="G182">
        <f t="shared" si="518"/>
        <v>65</v>
      </c>
      <c r="H182">
        <f t="shared" si="519"/>
        <v>59.2</v>
      </c>
      <c r="I182">
        <f t="shared" si="524"/>
        <v>65.2</v>
      </c>
      <c r="J182">
        <f t="shared" si="525"/>
        <v>59.2</v>
      </c>
      <c r="K182">
        <f t="shared" si="538"/>
        <v>65.2</v>
      </c>
      <c r="L182">
        <f t="shared" si="539"/>
        <v>52.74</v>
      </c>
      <c r="M182" s="4">
        <f t="shared" ca="1" si="540"/>
        <v>1.81438127090301</v>
      </c>
      <c r="N182" s="4">
        <f t="shared" ref="N182:P182" ca="1" si="724">(IF(M182&gt;0,1,0)*ABS(M182)^(1/M$2)-1)*100</f>
        <v>12.653764996537941</v>
      </c>
      <c r="O182" s="4">
        <f t="shared" ca="1" si="542"/>
        <v>4.0133779264214047</v>
      </c>
      <c r="P182" s="4">
        <f t="shared" ref="P182:R182" ca="1" si="725">(IF(O182&gt;0,1,0)*ABS(O182)^(1/O$2)-1)*100</f>
        <v>14.908195807323054</v>
      </c>
      <c r="Q182" s="4">
        <f t="shared" ca="1" si="544"/>
        <v>-1</v>
      </c>
      <c r="R182" s="4">
        <f t="shared" ref="R182:T182" ca="1" si="726">(IF(Q182&gt;0,1,0)*ABS(Q182)^(1/Q$2)-1)*100</f>
        <v>-100</v>
      </c>
      <c r="S182" s="4">
        <f t="shared" ca="1" si="546"/>
        <v>-1</v>
      </c>
      <c r="T182" s="4">
        <f t="shared" ref="T182" ca="1" si="727">(IF(S182&gt;0,1,0)*ABS(S182)^(1/S$2)-1)*100</f>
        <v>-100</v>
      </c>
    </row>
    <row r="183" spans="1:20" x14ac:dyDescent="0.25">
      <c r="A183" s="1">
        <v>40057</v>
      </c>
      <c r="B183">
        <v>64.5</v>
      </c>
      <c r="C183">
        <v>59.4</v>
      </c>
      <c r="D183">
        <v>65</v>
      </c>
      <c r="E183">
        <v>58.7</v>
      </c>
      <c r="F183" s="2">
        <v>1200872804</v>
      </c>
      <c r="G183">
        <f t="shared" si="518"/>
        <v>65.2</v>
      </c>
      <c r="H183">
        <f t="shared" si="519"/>
        <v>59.8</v>
      </c>
      <c r="I183">
        <f t="shared" si="524"/>
        <v>65.2</v>
      </c>
      <c r="J183">
        <f t="shared" si="525"/>
        <v>59.2</v>
      </c>
      <c r="K183">
        <f t="shared" si="538"/>
        <v>65.2</v>
      </c>
      <c r="L183">
        <f t="shared" si="539"/>
        <v>54.93</v>
      </c>
      <c r="M183" s="4">
        <f t="shared" ca="1" si="540"/>
        <v>1.823076923076923</v>
      </c>
      <c r="N183" s="4">
        <f t="shared" ref="N183:P183" ca="1" si="728">(IF(M183&gt;0,1,0)*ABS(M183)^(1/M$2)-1)*100</f>
        <v>12.761540072850398</v>
      </c>
      <c r="O183" s="4">
        <f t="shared" ca="1" si="542"/>
        <v>3.8230769230769233</v>
      </c>
      <c r="P183" s="4">
        <f t="shared" ref="P183:R183" ca="1" si="729">(IF(O183&gt;0,1,0)*ABS(O183)^(1/O$2)-1)*100</f>
        <v>14.351351977579707</v>
      </c>
      <c r="Q183" s="4">
        <f t="shared" ca="1" si="544"/>
        <v>-1</v>
      </c>
      <c r="R183" s="4">
        <f t="shared" ref="R183:T183" ca="1" si="730">(IF(Q183&gt;0,1,0)*ABS(Q183)^(1/Q$2)-1)*100</f>
        <v>-100</v>
      </c>
      <c r="S183" s="4">
        <f t="shared" ca="1" si="546"/>
        <v>-1</v>
      </c>
      <c r="T183" s="4">
        <f t="shared" ref="T183" ca="1" si="731">(IF(S183&gt;0,1,0)*ABS(S183)^(1/S$2)-1)*100</f>
        <v>-100</v>
      </c>
    </row>
    <row r="184" spans="1:20" x14ac:dyDescent="0.25">
      <c r="A184" s="1">
        <v>40087</v>
      </c>
      <c r="B184">
        <v>60</v>
      </c>
      <c r="C184">
        <v>65</v>
      </c>
      <c r="D184">
        <v>65.2</v>
      </c>
      <c r="E184">
        <v>59</v>
      </c>
      <c r="F184" s="2">
        <v>1492139217</v>
      </c>
      <c r="G184">
        <f t="shared" si="518"/>
        <v>65.2</v>
      </c>
      <c r="H184">
        <f t="shared" si="519"/>
        <v>63.2</v>
      </c>
      <c r="I184">
        <f t="shared" si="524"/>
        <v>65.2</v>
      </c>
      <c r="J184">
        <f t="shared" si="525"/>
        <v>59.8</v>
      </c>
      <c r="K184">
        <f t="shared" si="538"/>
        <v>65.2</v>
      </c>
      <c r="L184">
        <f t="shared" si="539"/>
        <v>59.2</v>
      </c>
      <c r="M184" s="4">
        <f t="shared" ca="1" si="540"/>
        <v>1.8865030674846626</v>
      </c>
      <c r="N184" s="4">
        <f t="shared" ref="N184:P184" ca="1" si="732">(IF(M184&gt;0,1,0)*ABS(M184)^(1/M$2)-1)*100</f>
        <v>13.535454577657946</v>
      </c>
      <c r="O184" s="4">
        <f t="shared" ca="1" si="542"/>
        <v>3.8113496932515334</v>
      </c>
      <c r="P184" s="4">
        <f t="shared" ref="P184:R184" ca="1" si="733">(IF(O184&gt;0,1,0)*ABS(O184)^(1/O$2)-1)*100</f>
        <v>14.316226362157902</v>
      </c>
      <c r="Q184" s="4">
        <f t="shared" ca="1" si="544"/>
        <v>-1</v>
      </c>
      <c r="R184" s="4">
        <f t="shared" ref="R184:T184" ca="1" si="734">(IF(Q184&gt;0,1,0)*ABS(Q184)^(1/Q$2)-1)*100</f>
        <v>-100</v>
      </c>
      <c r="S184" s="4">
        <f t="shared" ca="1" si="546"/>
        <v>-1</v>
      </c>
      <c r="T184" s="4">
        <f t="shared" ref="T184" ca="1" si="735">(IF(S184&gt;0,1,0)*ABS(S184)^(1/S$2)-1)*100</f>
        <v>-100</v>
      </c>
    </row>
    <row r="185" spans="1:20" x14ac:dyDescent="0.25">
      <c r="A185" s="1">
        <v>40118</v>
      </c>
      <c r="B185">
        <v>61.1</v>
      </c>
      <c r="C185">
        <v>59.5</v>
      </c>
      <c r="D185">
        <v>63.2</v>
      </c>
      <c r="E185">
        <v>59</v>
      </c>
      <c r="F185" s="2">
        <v>1133939777</v>
      </c>
      <c r="G185">
        <f t="shared" si="518"/>
        <v>65.2</v>
      </c>
      <c r="H185">
        <f t="shared" si="519"/>
        <v>63.2</v>
      </c>
      <c r="I185">
        <f t="shared" si="524"/>
        <v>65.2</v>
      </c>
      <c r="J185">
        <f t="shared" si="525"/>
        <v>60.7</v>
      </c>
      <c r="K185">
        <f t="shared" si="538"/>
        <v>65.2</v>
      </c>
      <c r="L185">
        <f t="shared" si="539"/>
        <v>59.2</v>
      </c>
      <c r="M185" s="4">
        <f t="shared" ca="1" si="540"/>
        <v>1.9620253164556962</v>
      </c>
      <c r="N185" s="4">
        <f t="shared" ref="N185:P185" ca="1" si="736">(IF(M185&gt;0,1,0)*ABS(M185)^(1/M$2)-1)*100</f>
        <v>14.430269660209859</v>
      </c>
      <c r="O185" s="4">
        <f t="shared" ca="1" si="542"/>
        <v>3.9319620253164556</v>
      </c>
      <c r="P185" s="4">
        <f t="shared" ref="P185:R185" ca="1" si="737">(IF(O185&gt;0,1,0)*ABS(O185)^(1/O$2)-1)*100</f>
        <v>14.672935862068726</v>
      </c>
      <c r="Q185" s="4">
        <f t="shared" ca="1" si="544"/>
        <v>-1</v>
      </c>
      <c r="R185" s="4">
        <f t="shared" ref="R185:T185" ca="1" si="738">(IF(Q185&gt;0,1,0)*ABS(Q185)^(1/Q$2)-1)*100</f>
        <v>-100</v>
      </c>
      <c r="S185" s="4">
        <f t="shared" ca="1" si="546"/>
        <v>-1</v>
      </c>
      <c r="T185" s="4">
        <f t="shared" ref="T185" ca="1" si="739">(IF(S185&gt;0,1,0)*ABS(S185)^(1/S$2)-1)*100</f>
        <v>-100</v>
      </c>
    </row>
    <row r="186" spans="1:20" x14ac:dyDescent="0.25">
      <c r="A186" s="1">
        <v>40148</v>
      </c>
      <c r="B186">
        <v>64.5</v>
      </c>
      <c r="C186">
        <v>61.5</v>
      </c>
      <c r="D186">
        <v>64.5</v>
      </c>
      <c r="E186">
        <v>60.4</v>
      </c>
      <c r="F186" s="2">
        <v>1038495258</v>
      </c>
      <c r="G186">
        <f t="shared" si="518"/>
        <v>65.099999999999994</v>
      </c>
      <c r="H186">
        <f t="shared" si="519"/>
        <v>63.2</v>
      </c>
      <c r="I186">
        <f t="shared" si="524"/>
        <v>65.2</v>
      </c>
      <c r="J186">
        <f t="shared" si="525"/>
        <v>60.7</v>
      </c>
      <c r="K186">
        <f t="shared" si="538"/>
        <v>65.2</v>
      </c>
      <c r="L186">
        <f t="shared" si="539"/>
        <v>59.2</v>
      </c>
      <c r="M186" s="4">
        <f t="shared" ca="1" si="540"/>
        <v>1.9534883720930232</v>
      </c>
      <c r="N186" s="4">
        <f t="shared" ref="N186:P186" ca="1" si="740">(IF(M186&gt;0,1,0)*ABS(M186)^(1/M$2)-1)*100</f>
        <v>14.330516665773185</v>
      </c>
      <c r="O186" s="4">
        <f t="shared" ca="1" si="542"/>
        <v>3.8527131782945738</v>
      </c>
      <c r="P186" s="4">
        <f t="shared" ref="P186:R186" ca="1" si="741">(IF(O186&gt;0,1,0)*ABS(O186)^(1/O$2)-1)*100</f>
        <v>14.439688721297639</v>
      </c>
      <c r="Q186" s="4">
        <f t="shared" ca="1" si="544"/>
        <v>-1</v>
      </c>
      <c r="R186" s="4">
        <f t="shared" ref="R186:T186" ca="1" si="742">(IF(Q186&gt;0,1,0)*ABS(Q186)^(1/Q$2)-1)*100</f>
        <v>-100</v>
      </c>
      <c r="S186" s="4">
        <f t="shared" ca="1" si="546"/>
        <v>-1</v>
      </c>
      <c r="T186" s="4">
        <f t="shared" ref="T186" ca="1" si="743">(IF(S186&gt;0,1,0)*ABS(S186)^(1/S$2)-1)*100</f>
        <v>-100</v>
      </c>
    </row>
    <row r="187" spans="1:20" x14ac:dyDescent="0.25">
      <c r="A187" s="1">
        <v>40179</v>
      </c>
      <c r="B187">
        <v>61.5</v>
      </c>
      <c r="C187">
        <v>65</v>
      </c>
      <c r="D187">
        <v>65.099999999999994</v>
      </c>
      <c r="E187">
        <v>59.4</v>
      </c>
      <c r="F187" s="2">
        <v>1018778395</v>
      </c>
      <c r="G187">
        <f t="shared" si="518"/>
        <v>65.099999999999994</v>
      </c>
      <c r="H187">
        <f t="shared" si="519"/>
        <v>60.7</v>
      </c>
      <c r="I187">
        <f t="shared" si="524"/>
        <v>65.099999999999994</v>
      </c>
      <c r="J187">
        <f t="shared" si="525"/>
        <v>60.7</v>
      </c>
      <c r="K187">
        <f t="shared" si="538"/>
        <v>65.2</v>
      </c>
      <c r="L187">
        <f t="shared" si="539"/>
        <v>59.8</v>
      </c>
      <c r="M187" s="4">
        <f t="shared" ca="1" si="540"/>
        <v>1.9354838709677422</v>
      </c>
      <c r="N187" s="4">
        <f t="shared" ref="N187:P187" ca="1" si="744">(IF(M187&gt;0,1,0)*ABS(M187)^(1/M$2)-1)*100</f>
        <v>14.118987895911772</v>
      </c>
      <c r="O187" s="4">
        <f t="shared" ca="1" si="542"/>
        <v>3.9784946236559144</v>
      </c>
      <c r="P187" s="4">
        <f t="shared" ref="P187:R187" ca="1" si="745">(IF(O187&gt;0,1,0)*ABS(O187)^(1/O$2)-1)*100</f>
        <v>14.807927598419823</v>
      </c>
      <c r="Q187" s="4">
        <f t="shared" ca="1" si="544"/>
        <v>-1</v>
      </c>
      <c r="R187" s="4">
        <f t="shared" ref="R187:T187" ca="1" si="746">(IF(Q187&gt;0,1,0)*ABS(Q187)^(1/Q$2)-1)*100</f>
        <v>-100</v>
      </c>
      <c r="S187" s="4">
        <f t="shared" ca="1" si="546"/>
        <v>-1</v>
      </c>
      <c r="T187" s="4">
        <f t="shared" ref="T187" ca="1" si="747">(IF(S187&gt;0,1,0)*ABS(S187)^(1/S$2)-1)*100</f>
        <v>-100</v>
      </c>
    </row>
    <row r="188" spans="1:20" x14ac:dyDescent="0.25">
      <c r="A188" s="1">
        <v>40210</v>
      </c>
      <c r="B188">
        <v>58.8</v>
      </c>
      <c r="C188">
        <v>60.7</v>
      </c>
      <c r="D188">
        <v>60.7</v>
      </c>
      <c r="E188">
        <v>57</v>
      </c>
      <c r="F188" s="2">
        <v>709611617</v>
      </c>
      <c r="G188">
        <f t="shared" si="518"/>
        <v>65.099999999999994</v>
      </c>
      <c r="H188">
        <f t="shared" si="519"/>
        <v>60.7</v>
      </c>
      <c r="I188">
        <f t="shared" si="524"/>
        <v>65.099999999999994</v>
      </c>
      <c r="J188">
        <f t="shared" si="525"/>
        <v>60.7</v>
      </c>
      <c r="K188">
        <f t="shared" si="538"/>
        <v>65.2</v>
      </c>
      <c r="L188">
        <f t="shared" si="539"/>
        <v>60.7</v>
      </c>
      <c r="M188" s="4">
        <f t="shared" ca="1" si="540"/>
        <v>2.0757825370675453</v>
      </c>
      <c r="N188" s="4">
        <f t="shared" ref="N188:P188" ca="1" si="748">(IF(M188&gt;0,1,0)*ABS(M188)^(1/M$2)-1)*100</f>
        <v>15.727446550491408</v>
      </c>
      <c r="O188" s="4">
        <f t="shared" ca="1" si="542"/>
        <v>4.2668863261943981</v>
      </c>
      <c r="P188" s="4">
        <f t="shared" ref="P188:R188" ca="1" si="749">(IF(O188&gt;0,1,0)*ABS(O188)^(1/O$2)-1)*100</f>
        <v>15.614181072439282</v>
      </c>
      <c r="Q188" s="4">
        <f t="shared" ca="1" si="544"/>
        <v>-1</v>
      </c>
      <c r="R188" s="4">
        <f t="shared" ref="R188:T188" ca="1" si="750">(IF(Q188&gt;0,1,0)*ABS(Q188)^(1/Q$2)-1)*100</f>
        <v>-100</v>
      </c>
      <c r="S188" s="4">
        <f t="shared" ca="1" si="546"/>
        <v>-1</v>
      </c>
      <c r="T188" s="4">
        <f t="shared" ref="T188" ca="1" si="751">(IF(S188&gt;0,1,0)*ABS(S188)^(1/S$2)-1)*100</f>
        <v>-100</v>
      </c>
    </row>
    <row r="189" spans="1:20" x14ac:dyDescent="0.25">
      <c r="A189" s="1">
        <v>40238</v>
      </c>
      <c r="B189">
        <v>61.5</v>
      </c>
      <c r="C189">
        <v>59.5</v>
      </c>
      <c r="D189">
        <v>62.4</v>
      </c>
      <c r="E189">
        <v>58.2</v>
      </c>
      <c r="F189" s="2">
        <v>1132674886</v>
      </c>
      <c r="G189">
        <f t="shared" si="518"/>
        <v>64.900000000000006</v>
      </c>
      <c r="H189">
        <f t="shared" si="519"/>
        <v>60.7</v>
      </c>
      <c r="I189">
        <f t="shared" si="524"/>
        <v>65.099999999999994</v>
      </c>
      <c r="J189">
        <f t="shared" si="525"/>
        <v>60.7</v>
      </c>
      <c r="K189">
        <f t="shared" si="538"/>
        <v>65.2</v>
      </c>
      <c r="L189">
        <f t="shared" si="539"/>
        <v>60.7</v>
      </c>
      <c r="M189" s="4">
        <f t="shared" ca="1" si="540"/>
        <v>2.0592948717948718</v>
      </c>
      <c r="N189" s="4">
        <f t="shared" ref="N189:P189" ca="1" si="752">(IF(M189&gt;0,1,0)*ABS(M189)^(1/M$2)-1)*100</f>
        <v>15.543018109088337</v>
      </c>
      <c r="O189" s="4">
        <f t="shared" ca="1" si="542"/>
        <v>4.3669871794871797</v>
      </c>
      <c r="P189" s="4">
        <f t="shared" ref="P189:R189" ca="1" si="753">(IF(O189&gt;0,1,0)*ABS(O189)^(1/O$2)-1)*100</f>
        <v>15.882589594628582</v>
      </c>
      <c r="Q189" s="4">
        <f t="shared" ca="1" si="544"/>
        <v>-1</v>
      </c>
      <c r="R189" s="4">
        <f t="shared" ref="R189:T189" ca="1" si="754">(IF(Q189&gt;0,1,0)*ABS(Q189)^(1/Q$2)-1)*100</f>
        <v>-100</v>
      </c>
      <c r="S189" s="4">
        <f t="shared" ca="1" si="546"/>
        <v>-1</v>
      </c>
      <c r="T189" s="4">
        <f t="shared" ref="T189" ca="1" si="755">(IF(S189&gt;0,1,0)*ABS(S189)^(1/S$2)-1)*100</f>
        <v>-100</v>
      </c>
    </row>
    <row r="190" spans="1:20" x14ac:dyDescent="0.25">
      <c r="A190" s="1">
        <v>40269</v>
      </c>
      <c r="B190">
        <v>61.8</v>
      </c>
      <c r="C190">
        <v>61.5</v>
      </c>
      <c r="D190">
        <v>64.900000000000006</v>
      </c>
      <c r="E190">
        <v>60.8</v>
      </c>
      <c r="F190" s="2">
        <v>1059833257</v>
      </c>
      <c r="G190">
        <f t="shared" si="518"/>
        <v>64.900000000000006</v>
      </c>
      <c r="H190">
        <f t="shared" si="519"/>
        <v>62.4</v>
      </c>
      <c r="I190">
        <f t="shared" si="524"/>
        <v>64.900000000000006</v>
      </c>
      <c r="J190">
        <f t="shared" si="525"/>
        <v>60.7</v>
      </c>
      <c r="K190">
        <f t="shared" si="538"/>
        <v>65.099999999999994</v>
      </c>
      <c r="L190">
        <f t="shared" si="539"/>
        <v>60.7</v>
      </c>
      <c r="M190" s="4">
        <f t="shared" ca="1" si="540"/>
        <v>2.0107858243451462</v>
      </c>
      <c r="N190" s="4">
        <f t="shared" ref="N190:P190" ca="1" si="756">(IF(M190&gt;0,1,0)*ABS(M190)^(1/M$2)-1)*100</f>
        <v>14.993465682716423</v>
      </c>
      <c r="O190" s="4">
        <f t="shared" ca="1" si="542"/>
        <v>4.6456086286594758</v>
      </c>
      <c r="P190" s="4">
        <f t="shared" ref="P190:R190" ca="1" si="757">(IF(O190&gt;0,1,0)*ABS(O190)^(1/O$2)-1)*100</f>
        <v>16.601533453694483</v>
      </c>
      <c r="Q190" s="4">
        <f t="shared" ca="1" si="544"/>
        <v>-1</v>
      </c>
      <c r="R190" s="4">
        <f t="shared" ref="R190:T190" ca="1" si="758">(IF(Q190&gt;0,1,0)*ABS(Q190)^(1/Q$2)-1)*100</f>
        <v>-100</v>
      </c>
      <c r="S190" s="4">
        <f t="shared" ca="1" si="546"/>
        <v>-1</v>
      </c>
      <c r="T190" s="4">
        <f t="shared" ref="T190" ca="1" si="759">(IF(S190&gt;0,1,0)*ABS(S190)^(1/S$2)-1)*100</f>
        <v>-100</v>
      </c>
    </row>
    <row r="191" spans="1:20" x14ac:dyDescent="0.25">
      <c r="A191" s="1">
        <v>40299</v>
      </c>
      <c r="B191">
        <v>60.2</v>
      </c>
      <c r="C191">
        <v>62.6</v>
      </c>
      <c r="D191">
        <v>62.6</v>
      </c>
      <c r="E191">
        <v>57.7</v>
      </c>
      <c r="F191" s="2">
        <v>986920329</v>
      </c>
      <c r="G191">
        <f t="shared" si="518"/>
        <v>64.900000000000006</v>
      </c>
      <c r="H191">
        <f t="shared" si="519"/>
        <v>62.6</v>
      </c>
      <c r="I191">
        <f t="shared" si="524"/>
        <v>64.900000000000006</v>
      </c>
      <c r="J191">
        <f t="shared" si="525"/>
        <v>62.4</v>
      </c>
      <c r="K191">
        <f t="shared" si="538"/>
        <v>65.099999999999994</v>
      </c>
      <c r="L191">
        <f t="shared" si="539"/>
        <v>60.7</v>
      </c>
      <c r="M191" s="4">
        <f t="shared" ca="1" si="540"/>
        <v>2.1006389776357826</v>
      </c>
      <c r="N191" s="4">
        <f t="shared" ref="N191:P191" ca="1" si="760">(IF(M191&gt;0,1,0)*ABS(M191)^(1/M$2)-1)*100</f>
        <v>16.003283958236803</v>
      </c>
      <c r="O191" s="4">
        <f t="shared" ca="1" si="542"/>
        <v>4.8162939297124598</v>
      </c>
      <c r="P191" s="4">
        <f t="shared" ref="P191:R191" ca="1" si="761">(IF(O191&gt;0,1,0)*ABS(O191)^(1/O$2)-1)*100</f>
        <v>17.023019088725945</v>
      </c>
      <c r="Q191" s="4">
        <f t="shared" ca="1" si="544"/>
        <v>-1</v>
      </c>
      <c r="R191" s="4">
        <f t="shared" ref="R191:T191" ca="1" si="762">(IF(Q191&gt;0,1,0)*ABS(Q191)^(1/Q$2)-1)*100</f>
        <v>-100</v>
      </c>
      <c r="S191" s="4">
        <f t="shared" ca="1" si="546"/>
        <v>-1</v>
      </c>
      <c r="T191" s="4">
        <f t="shared" ref="T191" ca="1" si="763">(IF(S191&gt;0,1,0)*ABS(S191)^(1/S$2)-1)*100</f>
        <v>-100</v>
      </c>
    </row>
    <row r="192" spans="1:20" x14ac:dyDescent="0.25">
      <c r="A192" s="1">
        <v>40330</v>
      </c>
      <c r="B192">
        <v>60.6</v>
      </c>
      <c r="C192">
        <v>59.9</v>
      </c>
      <c r="D192">
        <v>63.7</v>
      </c>
      <c r="E192">
        <v>58.3</v>
      </c>
      <c r="F192" s="2">
        <v>906871508</v>
      </c>
      <c r="G192">
        <f t="shared" si="518"/>
        <v>63.7</v>
      </c>
      <c r="H192">
        <f t="shared" si="519"/>
        <v>62.6</v>
      </c>
      <c r="I192">
        <f t="shared" si="524"/>
        <v>64.900000000000006</v>
      </c>
      <c r="J192">
        <f t="shared" si="525"/>
        <v>62.3</v>
      </c>
      <c r="K192">
        <f t="shared" si="538"/>
        <v>75</v>
      </c>
      <c r="L192">
        <f t="shared" si="539"/>
        <v>60.7</v>
      </c>
      <c r="M192" s="4">
        <f t="shared" ca="1" si="540"/>
        <v>2.0643642072213502</v>
      </c>
      <c r="N192" s="4">
        <f t="shared" ref="N192:P192" ca="1" si="764">(IF(M192&gt;0,1,0)*ABS(M192)^(1/M$2)-1)*100</f>
        <v>15.599848281775985</v>
      </c>
      <c r="O192" s="4">
        <f t="shared" ca="1" si="542"/>
        <v>4.7331240188383044</v>
      </c>
      <c r="P192" s="4">
        <f t="shared" ref="P192:R192" ca="1" si="765">(IF(O192&gt;0,1,0)*ABS(O192)^(1/O$2)-1)*100</f>
        <v>16.819350802087918</v>
      </c>
      <c r="Q192" s="4">
        <f t="shared" ca="1" si="544"/>
        <v>-1</v>
      </c>
      <c r="R192" s="4">
        <f t="shared" ref="R192:T192" ca="1" si="766">(IF(Q192&gt;0,1,0)*ABS(Q192)^(1/Q$2)-1)*100</f>
        <v>-100</v>
      </c>
      <c r="S192" s="4">
        <f t="shared" ca="1" si="546"/>
        <v>-1</v>
      </c>
      <c r="T192" s="4">
        <f t="shared" ref="T192" ca="1" si="767">(IF(S192&gt;0,1,0)*ABS(S192)^(1/S$2)-1)*100</f>
        <v>-100</v>
      </c>
    </row>
    <row r="193" spans="1:20" x14ac:dyDescent="0.25">
      <c r="A193" s="1">
        <v>40360</v>
      </c>
      <c r="B193">
        <v>62.4</v>
      </c>
      <c r="C193">
        <v>60.6</v>
      </c>
      <c r="D193">
        <v>63.1</v>
      </c>
      <c r="E193">
        <v>58.8</v>
      </c>
      <c r="F193" s="2">
        <v>1074543627</v>
      </c>
      <c r="G193">
        <f t="shared" si="518"/>
        <v>63.7</v>
      </c>
      <c r="H193">
        <f t="shared" si="519"/>
        <v>62.8</v>
      </c>
      <c r="I193">
        <f t="shared" si="524"/>
        <v>63.7</v>
      </c>
      <c r="J193">
        <f t="shared" si="525"/>
        <v>62.3</v>
      </c>
      <c r="K193">
        <f t="shared" si="538"/>
        <v>78.3</v>
      </c>
      <c r="L193">
        <f t="shared" si="539"/>
        <v>60.7</v>
      </c>
      <c r="M193" s="4">
        <f t="shared" ca="1" si="540"/>
        <v>2.0839936608557843</v>
      </c>
      <c r="N193" s="4">
        <f t="shared" ref="N193:P193" ca="1" si="768">(IF(M193&gt;0,1,0)*ABS(M193)^(1/M$2)-1)*100</f>
        <v>15.818858090451492</v>
      </c>
      <c r="O193" s="4">
        <f t="shared" ca="1" si="542"/>
        <v>4.7781299524564185</v>
      </c>
      <c r="P193" s="4">
        <f t="shared" ref="P193:R193" ca="1" si="769">(IF(O193&gt;0,1,0)*ABS(O193)^(1/O$2)-1)*100</f>
        <v>16.929958548073465</v>
      </c>
      <c r="Q193" s="4">
        <f t="shared" ca="1" si="544"/>
        <v>-1</v>
      </c>
      <c r="R193" s="4">
        <f t="shared" ref="R193:T193" ca="1" si="770">(IF(Q193&gt;0,1,0)*ABS(Q193)^(1/Q$2)-1)*100</f>
        <v>-100</v>
      </c>
      <c r="S193" s="4">
        <f t="shared" ca="1" si="546"/>
        <v>-1</v>
      </c>
      <c r="T193" s="4">
        <f t="shared" ref="T193" ca="1" si="771">(IF(S193&gt;0,1,0)*ABS(S193)^(1/S$2)-1)*100</f>
        <v>-100</v>
      </c>
    </row>
    <row r="194" spans="1:20" x14ac:dyDescent="0.25">
      <c r="A194" s="1">
        <v>40391</v>
      </c>
      <c r="B194">
        <v>58.9</v>
      </c>
      <c r="C194">
        <v>62.6</v>
      </c>
      <c r="D194">
        <v>62.8</v>
      </c>
      <c r="E194">
        <v>58.4</v>
      </c>
      <c r="F194" s="2">
        <v>989842612</v>
      </c>
      <c r="G194">
        <f t="shared" si="518"/>
        <v>63.1</v>
      </c>
      <c r="H194">
        <f t="shared" si="519"/>
        <v>62.3</v>
      </c>
      <c r="I194">
        <f t="shared" si="524"/>
        <v>64.7</v>
      </c>
      <c r="J194">
        <f t="shared" si="525"/>
        <v>62.3</v>
      </c>
      <c r="K194">
        <f t="shared" si="538"/>
        <v>78.3</v>
      </c>
      <c r="L194">
        <f t="shared" si="539"/>
        <v>62.3</v>
      </c>
      <c r="M194" s="4">
        <f t="shared" ca="1" si="540"/>
        <v>2.0939490445859872</v>
      </c>
      <c r="N194" s="4">
        <f t="shared" ref="N194:P194" ca="1" si="772">(IF(M194&gt;0,1,0)*ABS(M194)^(1/M$2)-1)*100</f>
        <v>15.92930221183828</v>
      </c>
      <c r="O194" s="4">
        <f t="shared" ca="1" si="542"/>
        <v>4.8009554140127388</v>
      </c>
      <c r="P194" s="4">
        <f t="shared" ref="P194:R194" ca="1" si="773">(IF(O194&gt;0,1,0)*ABS(O194)^(1/O$2)-1)*100</f>
        <v>16.985697093093812</v>
      </c>
      <c r="Q194" s="4">
        <f t="shared" ca="1" si="544"/>
        <v>-1</v>
      </c>
      <c r="R194" s="4">
        <f t="shared" ref="R194:T194" ca="1" si="774">(IF(Q194&gt;0,1,0)*ABS(Q194)^(1/Q$2)-1)*100</f>
        <v>-100</v>
      </c>
      <c r="S194" s="4">
        <f t="shared" ca="1" si="546"/>
        <v>-1</v>
      </c>
      <c r="T194" s="4">
        <f t="shared" ref="T194" ca="1" si="775">(IF(S194&gt;0,1,0)*ABS(S194)^(1/S$2)-1)*100</f>
        <v>-100</v>
      </c>
    </row>
    <row r="195" spans="1:20" x14ac:dyDescent="0.25">
      <c r="A195" s="1">
        <v>40422</v>
      </c>
      <c r="B195">
        <v>62</v>
      </c>
      <c r="C195">
        <v>59.3</v>
      </c>
      <c r="D195">
        <v>62.3</v>
      </c>
      <c r="E195">
        <v>58.7</v>
      </c>
      <c r="F195" s="2">
        <v>1028026363</v>
      </c>
      <c r="G195">
        <f t="shared" si="518"/>
        <v>63.1</v>
      </c>
      <c r="H195">
        <f t="shared" si="519"/>
        <v>62.3</v>
      </c>
      <c r="I195">
        <f t="shared" si="524"/>
        <v>75</v>
      </c>
      <c r="J195">
        <f t="shared" si="525"/>
        <v>62.3</v>
      </c>
      <c r="K195">
        <f t="shared" si="538"/>
        <v>78.3</v>
      </c>
      <c r="L195">
        <f t="shared" si="539"/>
        <v>62.3</v>
      </c>
      <c r="M195" s="4">
        <f t="shared" ca="1" si="540"/>
        <v>2.1107544141252008</v>
      </c>
      <c r="N195" s="4">
        <f t="shared" ref="N195:P195" ca="1" si="776">(IF(M195&gt;0,1,0)*ABS(M195)^(1/M$2)-1)*100</f>
        <v>16.114790044319793</v>
      </c>
      <c r="O195" s="4">
        <f t="shared" ca="1" si="542"/>
        <v>4.8394863563402888</v>
      </c>
      <c r="P195" s="4">
        <f t="shared" ref="P195:R195" ca="1" si="777">(IF(O195&gt;0,1,0)*ABS(O195)^(1/O$2)-1)*100</f>
        <v>17.079248723675921</v>
      </c>
      <c r="Q195" s="4">
        <f t="shared" ca="1" si="544"/>
        <v>-1</v>
      </c>
      <c r="R195" s="4">
        <f t="shared" ref="R195:T195" ca="1" si="778">(IF(Q195&gt;0,1,0)*ABS(Q195)^(1/Q$2)-1)*100</f>
        <v>-100</v>
      </c>
      <c r="S195" s="4">
        <f t="shared" ca="1" si="546"/>
        <v>-1</v>
      </c>
      <c r="T195" s="4">
        <f t="shared" ref="T195" ca="1" si="779">(IF(S195&gt;0,1,0)*ABS(S195)^(1/S$2)-1)*100</f>
        <v>-100</v>
      </c>
    </row>
    <row r="196" spans="1:20" x14ac:dyDescent="0.25">
      <c r="A196" s="1">
        <v>40452</v>
      </c>
      <c r="B196">
        <v>62.8</v>
      </c>
      <c r="C196">
        <v>62.2</v>
      </c>
      <c r="D196">
        <v>63.1</v>
      </c>
      <c r="E196">
        <v>60.1</v>
      </c>
      <c r="F196" s="2">
        <v>811235554</v>
      </c>
      <c r="G196">
        <f t="shared" si="518"/>
        <v>64.7</v>
      </c>
      <c r="H196">
        <f t="shared" si="519"/>
        <v>62.3</v>
      </c>
      <c r="I196">
        <f t="shared" si="524"/>
        <v>78.3</v>
      </c>
      <c r="J196">
        <f t="shared" si="525"/>
        <v>62.3</v>
      </c>
      <c r="K196">
        <f t="shared" si="538"/>
        <v>78.3</v>
      </c>
      <c r="L196">
        <f t="shared" si="539"/>
        <v>62.3</v>
      </c>
      <c r="M196" s="4">
        <f t="shared" ca="1" si="540"/>
        <v>2.0839936608557843</v>
      </c>
      <c r="N196" s="4">
        <f t="shared" ref="N196:P196" ca="1" si="780">(IF(M196&gt;0,1,0)*ABS(M196)^(1/M$2)-1)*100</f>
        <v>15.818858090451492</v>
      </c>
      <c r="O196" s="4">
        <f t="shared" ca="1" si="542"/>
        <v>4.7781299524564185</v>
      </c>
      <c r="P196" s="4">
        <f t="shared" ref="P196:R196" ca="1" si="781">(IF(O196&gt;0,1,0)*ABS(O196)^(1/O$2)-1)*100</f>
        <v>16.929958548073465</v>
      </c>
      <c r="Q196" s="4">
        <f t="shared" ca="1" si="544"/>
        <v>-1</v>
      </c>
      <c r="R196" s="4">
        <f t="shared" ref="R196:T196" ca="1" si="782">(IF(Q196&gt;0,1,0)*ABS(Q196)^(1/Q$2)-1)*100</f>
        <v>-100</v>
      </c>
      <c r="S196" s="4">
        <f t="shared" ca="1" si="546"/>
        <v>-1</v>
      </c>
      <c r="T196" s="4">
        <f t="shared" ref="T196" ca="1" si="783">(IF(S196&gt;0,1,0)*ABS(S196)^(1/S$2)-1)*100</f>
        <v>-100</v>
      </c>
    </row>
    <row r="197" spans="1:20" x14ac:dyDescent="0.25">
      <c r="A197" s="1">
        <v>40483</v>
      </c>
      <c r="B197">
        <v>63.4</v>
      </c>
      <c r="C197">
        <v>63.4</v>
      </c>
      <c r="D197">
        <v>64.7</v>
      </c>
      <c r="E197">
        <v>63</v>
      </c>
      <c r="F197" s="2">
        <v>839469474</v>
      </c>
      <c r="G197">
        <f t="shared" ref="G197:G260" si="784">MAX(D196:D198)</f>
        <v>75</v>
      </c>
      <c r="H197">
        <f t="shared" ref="H197:H260" si="785">MIN(D196:D198)</f>
        <v>63.1</v>
      </c>
      <c r="I197">
        <f t="shared" si="524"/>
        <v>78.3</v>
      </c>
      <c r="J197">
        <f t="shared" si="525"/>
        <v>62.3</v>
      </c>
      <c r="K197">
        <f t="shared" si="538"/>
        <v>78.3</v>
      </c>
      <c r="L197">
        <f t="shared" si="539"/>
        <v>62.3</v>
      </c>
      <c r="M197" s="4">
        <f t="shared" ca="1" si="540"/>
        <v>2.0324574961360122</v>
      </c>
      <c r="N197" s="4">
        <f t="shared" ref="N197:P197" ca="1" si="786">(IF(M197&gt;0,1,0)*ABS(M197)^(1/M$2)-1)*100</f>
        <v>15.240277244029055</v>
      </c>
      <c r="O197" s="4">
        <f t="shared" ca="1" si="542"/>
        <v>4.6599690880989177</v>
      </c>
      <c r="P197" s="4">
        <f t="shared" ref="P197:R197" ca="1" si="787">(IF(O197&gt;0,1,0)*ABS(O197)^(1/O$2)-1)*100</f>
        <v>16.637527164175857</v>
      </c>
      <c r="Q197" s="4">
        <f t="shared" ca="1" si="544"/>
        <v>-1</v>
      </c>
      <c r="R197" s="4">
        <f t="shared" ref="R197:T197" ca="1" si="788">(IF(Q197&gt;0,1,0)*ABS(Q197)^(1/Q$2)-1)*100</f>
        <v>-100</v>
      </c>
      <c r="S197" s="4">
        <f t="shared" ca="1" si="546"/>
        <v>-1</v>
      </c>
      <c r="T197" s="4">
        <f t="shared" ref="T197" ca="1" si="789">(IF(S197&gt;0,1,0)*ABS(S197)^(1/S$2)-1)*100</f>
        <v>-100</v>
      </c>
    </row>
    <row r="198" spans="1:20" x14ac:dyDescent="0.25">
      <c r="A198" s="1">
        <v>40513</v>
      </c>
      <c r="B198">
        <v>71</v>
      </c>
      <c r="C198">
        <v>63.8</v>
      </c>
      <c r="D198">
        <v>75</v>
      </c>
      <c r="E198">
        <v>63.8</v>
      </c>
      <c r="F198" s="2">
        <v>1496631849</v>
      </c>
      <c r="G198">
        <f t="shared" si="784"/>
        <v>78.3</v>
      </c>
      <c r="H198">
        <f t="shared" si="785"/>
        <v>64.7</v>
      </c>
      <c r="I198">
        <f t="shared" ref="I198:I261" si="790">MAX(D196:D201)</f>
        <v>78.3</v>
      </c>
      <c r="J198">
        <f t="shared" ref="J198:J261" si="791">MIN(D196:D201)</f>
        <v>63.1</v>
      </c>
      <c r="K198">
        <f t="shared" si="538"/>
        <v>78.3</v>
      </c>
      <c r="L198">
        <f t="shared" si="539"/>
        <v>62.3</v>
      </c>
      <c r="M198" s="4">
        <f t="shared" ca="1" si="540"/>
        <v>1.7533333333333334</v>
      </c>
      <c r="N198" s="4">
        <f t="shared" ref="N198:P198" ca="1" si="792">(IF(M198&gt;0,1,0)*ABS(M198)^(1/M$2)-1)*100</f>
        <v>11.885265786395415</v>
      </c>
      <c r="O198" s="4">
        <f t="shared" ca="1" si="542"/>
        <v>4.3600000000000003</v>
      </c>
      <c r="P198" s="4">
        <f t="shared" ref="P198:R198" ca="1" si="793">(IF(O198&gt;0,1,0)*ABS(O198)^(1/O$2)-1)*100</f>
        <v>15.864035017075739</v>
      </c>
      <c r="Q198" s="4">
        <f t="shared" ca="1" si="544"/>
        <v>-1</v>
      </c>
      <c r="R198" s="4">
        <f t="shared" ref="R198:T198" ca="1" si="794">(IF(Q198&gt;0,1,0)*ABS(Q198)^(1/Q$2)-1)*100</f>
        <v>-100</v>
      </c>
      <c r="S198" s="4">
        <f t="shared" ca="1" si="546"/>
        <v>-1</v>
      </c>
      <c r="T198" s="4">
        <f t="shared" ref="T198" ca="1" si="795">(IF(S198&gt;0,1,0)*ABS(S198)^(1/S$2)-1)*100</f>
        <v>-100</v>
      </c>
    </row>
    <row r="199" spans="1:20" x14ac:dyDescent="0.25">
      <c r="A199" s="1">
        <v>40544</v>
      </c>
      <c r="B199">
        <v>76.3</v>
      </c>
      <c r="C199">
        <v>71.5</v>
      </c>
      <c r="D199">
        <v>78.3</v>
      </c>
      <c r="E199">
        <v>69.599999999999994</v>
      </c>
      <c r="F199" s="2">
        <v>1353616348</v>
      </c>
      <c r="G199">
        <f t="shared" si="784"/>
        <v>78.3</v>
      </c>
      <c r="H199">
        <f t="shared" si="785"/>
        <v>75</v>
      </c>
      <c r="I199">
        <f t="shared" si="790"/>
        <v>78.3</v>
      </c>
      <c r="J199">
        <f t="shared" si="791"/>
        <v>64.7</v>
      </c>
      <c r="K199">
        <f t="shared" si="538"/>
        <v>78.3</v>
      </c>
      <c r="L199">
        <f t="shared" si="539"/>
        <v>62.3</v>
      </c>
      <c r="M199" s="4">
        <f t="shared" ca="1" si="540"/>
        <v>1.6794380587484037</v>
      </c>
      <c r="N199" s="4">
        <f t="shared" ref="N199:P199" ca="1" si="796">(IF(M199&gt;0,1,0)*ABS(M199)^(1/M$2)-1)*100</f>
        <v>10.925858390591436</v>
      </c>
      <c r="O199" s="4">
        <f t="shared" ca="1" si="542"/>
        <v>5.7918263090676882</v>
      </c>
      <c r="P199" s="4">
        <f t="shared" ref="P199:R199" ca="1" si="797">(IF(O199&gt;0,1,0)*ABS(O199)^(1/O$2)-1)*100</f>
        <v>19.2014540119801</v>
      </c>
      <c r="Q199" s="4">
        <f t="shared" ca="1" si="544"/>
        <v>-1</v>
      </c>
      <c r="R199" s="4">
        <f t="shared" ref="R199:T199" ca="1" si="798">(IF(Q199&gt;0,1,0)*ABS(Q199)^(1/Q$2)-1)*100</f>
        <v>-100</v>
      </c>
      <c r="S199" s="4">
        <f t="shared" ca="1" si="546"/>
        <v>-1</v>
      </c>
      <c r="T199" s="4">
        <f t="shared" ref="T199" ca="1" si="799">(IF(S199&gt;0,1,0)*ABS(S199)^(1/S$2)-1)*100</f>
        <v>-100</v>
      </c>
    </row>
    <row r="200" spans="1:20" x14ac:dyDescent="0.25">
      <c r="A200" s="1">
        <v>40575</v>
      </c>
      <c r="B200">
        <v>70.5</v>
      </c>
      <c r="C200">
        <v>77</v>
      </c>
      <c r="D200">
        <v>77</v>
      </c>
      <c r="E200">
        <v>69.900000000000006</v>
      </c>
      <c r="F200" s="2">
        <v>1033654452</v>
      </c>
      <c r="G200">
        <f t="shared" si="784"/>
        <v>78.3</v>
      </c>
      <c r="H200">
        <f t="shared" si="785"/>
        <v>72.2</v>
      </c>
      <c r="I200">
        <f t="shared" si="790"/>
        <v>78.3</v>
      </c>
      <c r="J200">
        <f t="shared" si="791"/>
        <v>72.2</v>
      </c>
      <c r="K200">
        <f t="shared" si="538"/>
        <v>78.3</v>
      </c>
      <c r="L200">
        <f t="shared" si="539"/>
        <v>62.3</v>
      </c>
      <c r="M200" s="4">
        <f t="shared" ca="1" si="540"/>
        <v>1.7077922077922079</v>
      </c>
      <c r="N200" s="4">
        <f t="shared" ref="N200:P200" ca="1" si="800">(IF(M200&gt;0,1,0)*ABS(M200)^(1/M$2)-1)*100</f>
        <v>11.297909099933602</v>
      </c>
      <c r="O200" s="4">
        <f t="shared" ca="1" si="542"/>
        <v>5.8896103896103895</v>
      </c>
      <c r="P200" s="4">
        <f t="shared" ref="P200:R200" ca="1" si="801">(IF(O200&gt;0,1,0)*ABS(O200)^(1/O$2)-1)*100</f>
        <v>19.401190400023015</v>
      </c>
      <c r="Q200" s="4">
        <f t="shared" ca="1" si="544"/>
        <v>-1</v>
      </c>
      <c r="R200" s="4">
        <f t="shared" ref="R200:T200" ca="1" si="802">(IF(Q200&gt;0,1,0)*ABS(Q200)^(1/Q$2)-1)*100</f>
        <v>-100</v>
      </c>
      <c r="S200" s="4">
        <f t="shared" ca="1" si="546"/>
        <v>-1</v>
      </c>
      <c r="T200" s="4">
        <f t="shared" ref="T200" ca="1" si="803">(IF(S200&gt;0,1,0)*ABS(S200)^(1/S$2)-1)*100</f>
        <v>-100</v>
      </c>
    </row>
    <row r="201" spans="1:20" x14ac:dyDescent="0.25">
      <c r="A201" s="1">
        <v>40603</v>
      </c>
      <c r="B201">
        <v>70.599999999999994</v>
      </c>
      <c r="C201">
        <v>70</v>
      </c>
      <c r="D201">
        <v>72.2</v>
      </c>
      <c r="E201">
        <v>65.7</v>
      </c>
      <c r="F201" s="2">
        <v>1268289393</v>
      </c>
      <c r="G201">
        <f t="shared" si="784"/>
        <v>77</v>
      </c>
      <c r="H201">
        <f t="shared" si="785"/>
        <v>72.2</v>
      </c>
      <c r="I201">
        <f t="shared" si="790"/>
        <v>78.3</v>
      </c>
      <c r="J201">
        <f t="shared" si="791"/>
        <v>72.2</v>
      </c>
      <c r="K201">
        <f t="shared" ref="K201:K264" si="804">MAX(D196:D207)</f>
        <v>78.3</v>
      </c>
      <c r="L201">
        <f t="shared" ref="L201:L264" si="805">MIN(D196:D207)</f>
        <v>63.1</v>
      </c>
      <c r="M201" s="4">
        <f t="shared" ref="M201:M264" ca="1" si="806">(OFFSET($L201,M$2*12-1,0))/$D201</f>
        <v>1.8213296398891965</v>
      </c>
      <c r="N201" s="4">
        <f t="shared" ref="N201:P201" ca="1" si="807">(IF(M201&gt;0,1,0)*ABS(M201)^(1/M$2)-1)*100</f>
        <v>12.739917077333217</v>
      </c>
      <c r="O201" s="4">
        <f t="shared" ref="O201:O264" ca="1" si="808">(OFFSET($L201,O$2*12-1,0))/$D201</f>
        <v>6.3988919667590025</v>
      </c>
      <c r="P201" s="4">
        <f t="shared" ref="P201:R201" ca="1" si="809">(IF(O201&gt;0,1,0)*ABS(O201)^(1/O$2)-1)*100</f>
        <v>20.395561852653454</v>
      </c>
      <c r="Q201" s="4">
        <f t="shared" ref="Q201:Q264" ca="1" si="810">(OFFSET($L201,Q$2*12-1,0)-$D201)/$D201</f>
        <v>-1</v>
      </c>
      <c r="R201" s="4">
        <f t="shared" ref="R201:T201" ca="1" si="811">(IF(Q201&gt;0,1,0)*ABS(Q201)^(1/Q$2)-1)*100</f>
        <v>-100</v>
      </c>
      <c r="S201" s="4">
        <f t="shared" ref="S201:S264" ca="1" si="812">(OFFSET($L201,S$2*12-1,0)-$D201)/$D201</f>
        <v>-1</v>
      </c>
      <c r="T201" s="4">
        <f t="shared" ref="T201" ca="1" si="813">(IF(S201&gt;0,1,0)*ABS(S201)^(1/S$2)-1)*100</f>
        <v>-100</v>
      </c>
    </row>
    <row r="202" spans="1:20" x14ac:dyDescent="0.25">
      <c r="A202" s="1">
        <v>40634</v>
      </c>
      <c r="B202">
        <v>73.2</v>
      </c>
      <c r="C202">
        <v>70.7</v>
      </c>
      <c r="D202">
        <v>73.900000000000006</v>
      </c>
      <c r="E202">
        <v>68</v>
      </c>
      <c r="F202" s="2">
        <v>983177475</v>
      </c>
      <c r="G202">
        <f t="shared" si="784"/>
        <v>76.900000000000006</v>
      </c>
      <c r="H202">
        <f t="shared" si="785"/>
        <v>72.2</v>
      </c>
      <c r="I202">
        <f t="shared" si="790"/>
        <v>78.2</v>
      </c>
      <c r="J202">
        <f t="shared" si="791"/>
        <v>72.2</v>
      </c>
      <c r="K202">
        <f t="shared" si="804"/>
        <v>78.3</v>
      </c>
      <c r="L202">
        <f t="shared" si="805"/>
        <v>64.7</v>
      </c>
      <c r="M202" s="4">
        <f t="shared" ca="1" si="806"/>
        <v>1.9079837618403246</v>
      </c>
      <c r="N202" s="4">
        <f t="shared" ref="N202:P202" ca="1" si="814">(IF(M202&gt;0,1,0)*ABS(M202)^(1/M$2)-1)*100</f>
        <v>13.792839562920722</v>
      </c>
      <c r="O202" s="4">
        <f t="shared" ca="1" si="808"/>
        <v>6.2922868741542617</v>
      </c>
      <c r="P202" s="4">
        <f t="shared" ref="P202:R202" ca="1" si="815">(IF(O202&gt;0,1,0)*ABS(O202)^(1/O$2)-1)*100</f>
        <v>20.193463900079344</v>
      </c>
      <c r="Q202" s="4">
        <f t="shared" ca="1" si="810"/>
        <v>-1</v>
      </c>
      <c r="R202" s="4">
        <f t="shared" ref="R202:T202" ca="1" si="816">(IF(Q202&gt;0,1,0)*ABS(Q202)^(1/Q$2)-1)*100</f>
        <v>-100</v>
      </c>
      <c r="S202" s="4">
        <f t="shared" ca="1" si="812"/>
        <v>-1</v>
      </c>
      <c r="T202" s="4">
        <f t="shared" ref="T202" ca="1" si="817">(IF(S202&gt;0,1,0)*ABS(S202)^(1/S$2)-1)*100</f>
        <v>-100</v>
      </c>
    </row>
    <row r="203" spans="1:20" x14ac:dyDescent="0.25">
      <c r="A203" s="1">
        <v>40664</v>
      </c>
      <c r="B203">
        <v>76.7</v>
      </c>
      <c r="C203">
        <v>73.900000000000006</v>
      </c>
      <c r="D203">
        <v>76.900000000000006</v>
      </c>
      <c r="E203">
        <v>73</v>
      </c>
      <c r="F203" s="2">
        <v>987256484</v>
      </c>
      <c r="G203">
        <f t="shared" si="784"/>
        <v>78.2</v>
      </c>
      <c r="H203">
        <f t="shared" si="785"/>
        <v>73.900000000000006</v>
      </c>
      <c r="I203">
        <f t="shared" si="790"/>
        <v>78.2</v>
      </c>
      <c r="J203">
        <f t="shared" si="791"/>
        <v>72.2</v>
      </c>
      <c r="K203">
        <f t="shared" si="804"/>
        <v>78.3</v>
      </c>
      <c r="L203">
        <f t="shared" si="805"/>
        <v>72.099999999999994</v>
      </c>
      <c r="M203" s="4">
        <f t="shared" ca="1" si="806"/>
        <v>1.8660598179453836</v>
      </c>
      <c r="N203" s="4">
        <f t="shared" ref="N203:P203" ca="1" si="818">(IF(M203&gt;0,1,0)*ABS(M203)^(1/M$2)-1)*100</f>
        <v>13.288313672809338</v>
      </c>
      <c r="O203" s="4">
        <f t="shared" ca="1" si="808"/>
        <v>6.579973992197659</v>
      </c>
      <c r="P203" s="4">
        <f t="shared" ref="P203:R203" ca="1" si="819">(IF(O203&gt;0,1,0)*ABS(O203)^(1/O$2)-1)*100</f>
        <v>20.732006298318662</v>
      </c>
      <c r="Q203" s="4">
        <f t="shared" ca="1" si="810"/>
        <v>-1</v>
      </c>
      <c r="R203" s="4">
        <f t="shared" ref="R203:T203" ca="1" si="820">(IF(Q203&gt;0,1,0)*ABS(Q203)^(1/Q$2)-1)*100</f>
        <v>-100</v>
      </c>
      <c r="S203" s="4">
        <f t="shared" ca="1" si="812"/>
        <v>-1</v>
      </c>
      <c r="T203" s="4">
        <f t="shared" ref="T203" ca="1" si="821">(IF(S203&gt;0,1,0)*ABS(S203)^(1/S$2)-1)*100</f>
        <v>-100</v>
      </c>
    </row>
    <row r="204" spans="1:20" x14ac:dyDescent="0.25">
      <c r="A204" s="1">
        <v>40695</v>
      </c>
      <c r="B204">
        <v>72.2</v>
      </c>
      <c r="C204">
        <v>76.3</v>
      </c>
      <c r="D204">
        <v>78.2</v>
      </c>
      <c r="E204">
        <v>70.400000000000006</v>
      </c>
      <c r="F204" s="2">
        <v>1295262736</v>
      </c>
      <c r="G204">
        <f t="shared" si="784"/>
        <v>78.2</v>
      </c>
      <c r="H204">
        <f t="shared" si="785"/>
        <v>73.900000000000006</v>
      </c>
      <c r="I204">
        <f t="shared" si="790"/>
        <v>78.2</v>
      </c>
      <c r="J204">
        <f t="shared" si="791"/>
        <v>72.099999999999994</v>
      </c>
      <c r="K204">
        <f t="shared" si="804"/>
        <v>78.3</v>
      </c>
      <c r="L204">
        <f t="shared" si="805"/>
        <v>72.099999999999994</v>
      </c>
      <c r="M204" s="4">
        <f t="shared" ca="1" si="806"/>
        <v>1.8350383631713554</v>
      </c>
      <c r="N204" s="4">
        <f t="shared" ref="N204:P204" ca="1" si="822">(IF(M204&gt;0,1,0)*ABS(M204)^(1/M$2)-1)*100</f>
        <v>12.909121826169523</v>
      </c>
      <c r="O204" s="4">
        <f t="shared" ca="1" si="808"/>
        <v>6.7774936061381075</v>
      </c>
      <c r="P204" s="4">
        <f t="shared" ref="P204:R204" ca="1" si="823">(IF(O204&gt;0,1,0)*ABS(O204)^(1/O$2)-1)*100</f>
        <v>21.089618702879353</v>
      </c>
      <c r="Q204" s="4">
        <f t="shared" ca="1" si="810"/>
        <v>-1</v>
      </c>
      <c r="R204" s="4">
        <f t="shared" ref="R204:T204" ca="1" si="824">(IF(Q204&gt;0,1,0)*ABS(Q204)^(1/Q$2)-1)*100</f>
        <v>-100</v>
      </c>
      <c r="S204" s="4">
        <f t="shared" ca="1" si="812"/>
        <v>-1</v>
      </c>
      <c r="T204" s="4">
        <f t="shared" ref="T204" ca="1" si="825">(IF(S204&gt;0,1,0)*ABS(S204)^(1/S$2)-1)*100</f>
        <v>-100</v>
      </c>
    </row>
    <row r="205" spans="1:20" x14ac:dyDescent="0.25">
      <c r="A205" s="1">
        <v>40725</v>
      </c>
      <c r="B205">
        <v>72</v>
      </c>
      <c r="C205">
        <v>72.2</v>
      </c>
      <c r="D205">
        <v>73.900000000000006</v>
      </c>
      <c r="E205">
        <v>68.5</v>
      </c>
      <c r="F205" s="2">
        <v>1027567656</v>
      </c>
      <c r="G205">
        <f t="shared" si="784"/>
        <v>78.2</v>
      </c>
      <c r="H205">
        <f t="shared" si="785"/>
        <v>72.8</v>
      </c>
      <c r="I205">
        <f t="shared" si="790"/>
        <v>78.2</v>
      </c>
      <c r="J205">
        <f t="shared" si="791"/>
        <v>72.099999999999994</v>
      </c>
      <c r="K205">
        <f t="shared" si="804"/>
        <v>79.5</v>
      </c>
      <c r="L205">
        <f t="shared" si="805"/>
        <v>72.099999999999994</v>
      </c>
      <c r="M205" s="4">
        <f t="shared" ca="1" si="806"/>
        <v>1.9418132611637346</v>
      </c>
      <c r="N205" s="4">
        <f t="shared" ref="N205:P205" ca="1" si="826">(IF(M205&gt;0,1,0)*ABS(M205)^(1/M$2)-1)*100</f>
        <v>14.193528493956764</v>
      </c>
      <c r="O205" s="4">
        <f t="shared" ca="1" si="808"/>
        <v>8.1190798376184024</v>
      </c>
      <c r="P205" s="4">
        <f t="shared" ref="P205:R205" ca="1" si="827">(IF(O205&gt;0,1,0)*ABS(O205)^(1/O$2)-1)*100</f>
        <v>23.296480888694717</v>
      </c>
      <c r="Q205" s="4">
        <f t="shared" ca="1" si="810"/>
        <v>-1</v>
      </c>
      <c r="R205" s="4">
        <f t="shared" ref="R205:T205" ca="1" si="828">(IF(Q205&gt;0,1,0)*ABS(Q205)^(1/Q$2)-1)*100</f>
        <v>-100</v>
      </c>
      <c r="S205" s="4">
        <f t="shared" ca="1" si="812"/>
        <v>-1</v>
      </c>
      <c r="T205" s="4">
        <f t="shared" ref="T205" ca="1" si="829">(IF(S205&gt;0,1,0)*ABS(S205)^(1/S$2)-1)*100</f>
        <v>-100</v>
      </c>
    </row>
    <row r="206" spans="1:20" x14ac:dyDescent="0.25">
      <c r="A206" s="1">
        <v>40756</v>
      </c>
      <c r="B206">
        <v>69.400000000000006</v>
      </c>
      <c r="C206">
        <v>72</v>
      </c>
      <c r="D206">
        <v>72.8</v>
      </c>
      <c r="E206">
        <v>62.2</v>
      </c>
      <c r="F206" s="2">
        <v>1270302342</v>
      </c>
      <c r="G206">
        <f t="shared" si="784"/>
        <v>73.900000000000006</v>
      </c>
      <c r="H206">
        <f t="shared" si="785"/>
        <v>72.099999999999994</v>
      </c>
      <c r="I206">
        <f t="shared" si="790"/>
        <v>78.2</v>
      </c>
      <c r="J206">
        <f t="shared" si="791"/>
        <v>72.099999999999994</v>
      </c>
      <c r="K206">
        <f t="shared" si="804"/>
        <v>81.099999999999994</v>
      </c>
      <c r="L206">
        <f t="shared" si="805"/>
        <v>72.099999999999994</v>
      </c>
      <c r="M206" s="4">
        <f t="shared" ca="1" si="806"/>
        <v>2.0947802197802199</v>
      </c>
      <c r="N206" s="4">
        <f t="shared" ref="N206:P206" ca="1" si="830">(IF(M206&gt;0,1,0)*ABS(M206)^(1/M$2)-1)*100</f>
        <v>15.938504180229129</v>
      </c>
      <c r="O206" s="4">
        <f t="shared" ca="1" si="808"/>
        <v>8.2417582417582427</v>
      </c>
      <c r="P206" s="4">
        <f t="shared" ref="P206:R206" ca="1" si="831">(IF(O206&gt;0,1,0)*ABS(O206)^(1/O$2)-1)*100</f>
        <v>23.481525772201572</v>
      </c>
      <c r="Q206" s="4">
        <f t="shared" ca="1" si="810"/>
        <v>-1</v>
      </c>
      <c r="R206" s="4">
        <f t="shared" ref="R206:T206" ca="1" si="832">(IF(Q206&gt;0,1,0)*ABS(Q206)^(1/Q$2)-1)*100</f>
        <v>-100</v>
      </c>
      <c r="S206" s="4">
        <f t="shared" ca="1" si="812"/>
        <v>-1</v>
      </c>
      <c r="T206" s="4">
        <f t="shared" ref="T206" ca="1" si="833">(IF(S206&gt;0,1,0)*ABS(S206)^(1/S$2)-1)*100</f>
        <v>-100</v>
      </c>
    </row>
    <row r="207" spans="1:20" x14ac:dyDescent="0.25">
      <c r="A207" s="1">
        <v>40787</v>
      </c>
      <c r="B207">
        <v>70</v>
      </c>
      <c r="C207">
        <v>69.400000000000006</v>
      </c>
      <c r="D207">
        <v>72.099999999999994</v>
      </c>
      <c r="E207">
        <v>65.900000000000006</v>
      </c>
      <c r="F207" s="2">
        <v>1073997108</v>
      </c>
      <c r="G207">
        <f t="shared" si="784"/>
        <v>74</v>
      </c>
      <c r="H207">
        <f t="shared" si="785"/>
        <v>72.099999999999994</v>
      </c>
      <c r="I207">
        <f t="shared" si="790"/>
        <v>76.8</v>
      </c>
      <c r="J207">
        <f t="shared" si="791"/>
        <v>72.099999999999994</v>
      </c>
      <c r="K207">
        <f t="shared" si="804"/>
        <v>86.5</v>
      </c>
      <c r="L207">
        <f t="shared" si="805"/>
        <v>72.099999999999994</v>
      </c>
      <c r="M207" s="4">
        <f t="shared" ca="1" si="806"/>
        <v>2.1914008321775316</v>
      </c>
      <c r="N207" s="4">
        <f t="shared" ref="N207:P207" ca="1" si="834">(IF(M207&gt;0,1,0)*ABS(M207)^(1/M$2)-1)*100</f>
        <v>16.988821059781433</v>
      </c>
      <c r="O207" s="4">
        <f t="shared" ca="1" si="808"/>
        <v>8.3217753120665741</v>
      </c>
      <c r="P207" s="4">
        <f t="shared" ref="P207:R207" ca="1" si="835">(IF(O207&gt;0,1,0)*ABS(O207)^(1/O$2)-1)*100</f>
        <v>23.600890177453881</v>
      </c>
      <c r="Q207" s="4">
        <f t="shared" ca="1" si="810"/>
        <v>-1</v>
      </c>
      <c r="R207" s="4">
        <f t="shared" ref="R207:T207" ca="1" si="836">(IF(Q207&gt;0,1,0)*ABS(Q207)^(1/Q$2)-1)*100</f>
        <v>-100</v>
      </c>
      <c r="S207" s="4">
        <f t="shared" ca="1" si="812"/>
        <v>-1</v>
      </c>
      <c r="T207" s="4">
        <f t="shared" ref="T207" ca="1" si="837">(IF(S207&gt;0,1,0)*ABS(S207)^(1/S$2)-1)*100</f>
        <v>-100</v>
      </c>
    </row>
    <row r="208" spans="1:20" x14ac:dyDescent="0.25">
      <c r="A208" s="1">
        <v>40817</v>
      </c>
      <c r="B208">
        <v>73.599999999999994</v>
      </c>
      <c r="C208">
        <v>70</v>
      </c>
      <c r="D208">
        <v>74</v>
      </c>
      <c r="E208">
        <v>68.099999999999994</v>
      </c>
      <c r="F208" s="2">
        <v>847821278</v>
      </c>
      <c r="G208">
        <f t="shared" si="784"/>
        <v>76</v>
      </c>
      <c r="H208">
        <f t="shared" si="785"/>
        <v>72.099999999999994</v>
      </c>
      <c r="I208">
        <f t="shared" si="790"/>
        <v>79.5</v>
      </c>
      <c r="J208">
        <f t="shared" si="791"/>
        <v>72.099999999999994</v>
      </c>
      <c r="K208">
        <f t="shared" si="804"/>
        <v>89.8</v>
      </c>
      <c r="L208">
        <f t="shared" si="805"/>
        <v>72.099999999999994</v>
      </c>
      <c r="M208" s="4">
        <f t="shared" ca="1" si="806"/>
        <v>2.1351351351351351</v>
      </c>
      <c r="N208" s="4">
        <f t="shared" ref="N208:P208" ca="1" si="838">(IF(M208&gt;0,1,0)*ABS(M208)^(1/M$2)-1)*100</f>
        <v>16.381800962328551</v>
      </c>
      <c r="O208" s="4">
        <f t="shared" ca="1" si="808"/>
        <v>8.1081081081081088</v>
      </c>
      <c r="P208" s="4">
        <f t="shared" ref="P208:R208" ca="1" si="839">(IF(O208&gt;0,1,0)*ABS(O208)^(1/O$2)-1)*100</f>
        <v>23.279809061301272</v>
      </c>
      <c r="Q208" s="4">
        <f t="shared" ca="1" si="810"/>
        <v>-1</v>
      </c>
      <c r="R208" s="4">
        <f t="shared" ref="R208:T208" ca="1" si="840">(IF(Q208&gt;0,1,0)*ABS(Q208)^(1/Q$2)-1)*100</f>
        <v>-100</v>
      </c>
      <c r="S208" s="4">
        <f t="shared" ca="1" si="812"/>
        <v>-1</v>
      </c>
      <c r="T208" s="4">
        <f t="shared" ref="T208" ca="1" si="841">(IF(S208&gt;0,1,0)*ABS(S208)^(1/S$2)-1)*100</f>
        <v>-100</v>
      </c>
    </row>
    <row r="209" spans="1:20" x14ac:dyDescent="0.25">
      <c r="A209" s="1">
        <v>40848</v>
      </c>
      <c r="B209">
        <v>74.599999999999994</v>
      </c>
      <c r="C209">
        <v>73.5</v>
      </c>
      <c r="D209">
        <v>76</v>
      </c>
      <c r="E209">
        <v>71.3</v>
      </c>
      <c r="F209" s="2">
        <v>883753804</v>
      </c>
      <c r="G209">
        <f t="shared" si="784"/>
        <v>76.8</v>
      </c>
      <c r="H209">
        <f t="shared" si="785"/>
        <v>74</v>
      </c>
      <c r="I209">
        <f t="shared" si="790"/>
        <v>81.099999999999994</v>
      </c>
      <c r="J209">
        <f t="shared" si="791"/>
        <v>72.099999999999994</v>
      </c>
      <c r="K209">
        <f t="shared" si="804"/>
        <v>89.8</v>
      </c>
      <c r="L209">
        <f t="shared" si="805"/>
        <v>72.099999999999994</v>
      </c>
      <c r="M209" s="4">
        <f t="shared" ca="1" si="806"/>
        <v>2.0789473684210527</v>
      </c>
      <c r="N209" s="4">
        <f t="shared" ref="N209:P209" ca="1" si="842">(IF(M209&gt;0,1,0)*ABS(M209)^(1/M$2)-1)*100</f>
        <v>15.762713702383202</v>
      </c>
      <c r="O209" s="4">
        <f t="shared" ca="1" si="808"/>
        <v>7.75</v>
      </c>
      <c r="P209" s="4">
        <f t="shared" ref="P209:R209" ca="1" si="843">(IF(O209&gt;0,1,0)*ABS(O209)^(1/O$2)-1)*100</f>
        <v>22.724188837127702</v>
      </c>
      <c r="Q209" s="4">
        <f t="shared" ca="1" si="810"/>
        <v>-1</v>
      </c>
      <c r="R209" s="4">
        <f t="shared" ref="R209:T209" ca="1" si="844">(IF(Q209&gt;0,1,0)*ABS(Q209)^(1/Q$2)-1)*100</f>
        <v>-100</v>
      </c>
      <c r="S209" s="4">
        <f t="shared" ca="1" si="812"/>
        <v>-1</v>
      </c>
      <c r="T209" s="4">
        <f t="shared" ref="T209" ca="1" si="845">(IF(S209&gt;0,1,0)*ABS(S209)^(1/S$2)-1)*100</f>
        <v>-100</v>
      </c>
    </row>
    <row r="210" spans="1:20" x14ac:dyDescent="0.25">
      <c r="A210" s="1">
        <v>40878</v>
      </c>
      <c r="B210">
        <v>75.8</v>
      </c>
      <c r="C210">
        <v>75.5</v>
      </c>
      <c r="D210">
        <v>76.8</v>
      </c>
      <c r="E210">
        <v>72</v>
      </c>
      <c r="F210" s="2">
        <v>715808271</v>
      </c>
      <c r="G210">
        <f t="shared" si="784"/>
        <v>79.5</v>
      </c>
      <c r="H210">
        <f t="shared" si="785"/>
        <v>76</v>
      </c>
      <c r="I210">
        <f t="shared" si="790"/>
        <v>86.5</v>
      </c>
      <c r="J210">
        <f t="shared" si="791"/>
        <v>74</v>
      </c>
      <c r="K210">
        <f t="shared" si="804"/>
        <v>89.8</v>
      </c>
      <c r="L210">
        <f t="shared" si="805"/>
        <v>72.099999999999994</v>
      </c>
      <c r="M210" s="4">
        <f t="shared" ca="1" si="806"/>
        <v>2.1614583333333335</v>
      </c>
      <c r="N210" s="4">
        <f t="shared" ref="N210:P210" ca="1" si="846">(IF(M210&gt;0,1,0)*ABS(M210)^(1/M$2)-1)*100</f>
        <v>16.667360813619613</v>
      </c>
      <c r="O210" s="4">
        <f t="shared" ca="1" si="808"/>
        <v>7.291666666666667</v>
      </c>
      <c r="P210" s="4">
        <f t="shared" ref="P210:R210" ca="1" si="847">(IF(O210&gt;0,1,0)*ABS(O210)^(1/O$2)-1)*100</f>
        <v>21.978329309607037</v>
      </c>
      <c r="Q210" s="4">
        <f t="shared" ca="1" si="810"/>
        <v>-1</v>
      </c>
      <c r="R210" s="4">
        <f t="shared" ref="R210:T210" ca="1" si="848">(IF(Q210&gt;0,1,0)*ABS(Q210)^(1/Q$2)-1)*100</f>
        <v>-100</v>
      </c>
      <c r="S210" s="4">
        <f t="shared" ca="1" si="812"/>
        <v>-1</v>
      </c>
      <c r="T210" s="4">
        <f t="shared" ref="T210" ca="1" si="849">(IF(S210&gt;0,1,0)*ABS(S210)^(1/S$2)-1)*100</f>
        <v>-100</v>
      </c>
    </row>
    <row r="211" spans="1:20" x14ac:dyDescent="0.25">
      <c r="A211" s="1">
        <v>40909</v>
      </c>
      <c r="B211">
        <v>78.5</v>
      </c>
      <c r="C211">
        <v>75</v>
      </c>
      <c r="D211">
        <v>79.5</v>
      </c>
      <c r="E211">
        <v>74.599999999999994</v>
      </c>
      <c r="F211" s="2">
        <v>750142069</v>
      </c>
      <c r="G211">
        <f t="shared" si="784"/>
        <v>81.099999999999994</v>
      </c>
      <c r="H211">
        <f t="shared" si="785"/>
        <v>76.8</v>
      </c>
      <c r="I211">
        <f t="shared" si="790"/>
        <v>89.8</v>
      </c>
      <c r="J211">
        <f t="shared" si="791"/>
        <v>76</v>
      </c>
      <c r="K211">
        <f t="shared" si="804"/>
        <v>89.8</v>
      </c>
      <c r="L211">
        <f t="shared" si="805"/>
        <v>72.099999999999994</v>
      </c>
      <c r="M211" s="4">
        <f t="shared" ca="1" si="806"/>
        <v>2.2264150943396226</v>
      </c>
      <c r="N211" s="4">
        <f t="shared" ref="N211:P211" ca="1" si="850">(IF(M211&gt;0,1,0)*ABS(M211)^(1/M$2)-1)*100</f>
        <v>17.360304471676557</v>
      </c>
      <c r="O211" s="4">
        <f t="shared" ca="1" si="808"/>
        <v>6.9811320754716979</v>
      </c>
      <c r="P211" s="4">
        <f t="shared" ref="P211:R211" ca="1" si="851">(IF(O211&gt;0,1,0)*ABS(O211)^(1/O$2)-1)*100</f>
        <v>21.448620305295172</v>
      </c>
      <c r="Q211" s="4">
        <f t="shared" ca="1" si="810"/>
        <v>-1</v>
      </c>
      <c r="R211" s="4">
        <f t="shared" ref="R211:T211" ca="1" si="852">(IF(Q211&gt;0,1,0)*ABS(Q211)^(1/Q$2)-1)*100</f>
        <v>-100</v>
      </c>
      <c r="S211" s="4">
        <f t="shared" ca="1" si="812"/>
        <v>-1</v>
      </c>
      <c r="T211" s="4">
        <f t="shared" ref="T211" ca="1" si="853">(IF(S211&gt;0,1,0)*ABS(S211)^(1/S$2)-1)*100</f>
        <v>-100</v>
      </c>
    </row>
    <row r="212" spans="1:20" x14ac:dyDescent="0.25">
      <c r="A212" s="1">
        <v>40940</v>
      </c>
      <c r="B212">
        <v>81.099999999999994</v>
      </c>
      <c r="C212">
        <v>77.5</v>
      </c>
      <c r="D212">
        <v>81.099999999999994</v>
      </c>
      <c r="E212">
        <v>75.599999999999994</v>
      </c>
      <c r="F212" s="2">
        <v>951457737</v>
      </c>
      <c r="G212">
        <f t="shared" si="784"/>
        <v>86.5</v>
      </c>
      <c r="H212">
        <f t="shared" si="785"/>
        <v>79.5</v>
      </c>
      <c r="I212">
        <f t="shared" si="790"/>
        <v>89.8</v>
      </c>
      <c r="J212">
        <f t="shared" si="791"/>
        <v>76.8</v>
      </c>
      <c r="K212">
        <f t="shared" si="804"/>
        <v>89.8</v>
      </c>
      <c r="L212">
        <f t="shared" si="805"/>
        <v>72.099999999999994</v>
      </c>
      <c r="M212" s="4">
        <f t="shared" ca="1" si="806"/>
        <v>2.2133168927250311</v>
      </c>
      <c r="N212" s="4">
        <f t="shared" ref="N212:P212" ca="1" si="854">(IF(M212&gt;0,1,0)*ABS(M212)^(1/M$2)-1)*100</f>
        <v>17.221890105825111</v>
      </c>
      <c r="O212" s="4">
        <f t="shared" ca="1" si="808"/>
        <v>6.2885326757090017</v>
      </c>
      <c r="P212" s="4">
        <f t="shared" ref="P212:R212" ca="1" si="855">(IF(O212&gt;0,1,0)*ABS(O212)^(1/O$2)-1)*100</f>
        <v>20.186290811518994</v>
      </c>
      <c r="Q212" s="4">
        <f t="shared" ca="1" si="810"/>
        <v>-1</v>
      </c>
      <c r="R212" s="4">
        <f t="shared" ref="R212:T212" ca="1" si="856">(IF(Q212&gt;0,1,0)*ABS(Q212)^(1/Q$2)-1)*100</f>
        <v>-100</v>
      </c>
      <c r="S212" s="4">
        <f t="shared" ca="1" si="812"/>
        <v>-1</v>
      </c>
      <c r="T212" s="4">
        <f t="shared" ref="T212" ca="1" si="857">(IF(S212&gt;0,1,0)*ABS(S212)^(1/S$2)-1)*100</f>
        <v>-100</v>
      </c>
    </row>
    <row r="213" spans="1:20" x14ac:dyDescent="0.25">
      <c r="A213" s="1">
        <v>40969</v>
      </c>
      <c r="B213">
        <v>84.9</v>
      </c>
      <c r="C213">
        <v>81</v>
      </c>
      <c r="D213">
        <v>86.5</v>
      </c>
      <c r="E213">
        <v>78.3</v>
      </c>
      <c r="F213" s="2">
        <v>817930316</v>
      </c>
      <c r="G213">
        <f t="shared" si="784"/>
        <v>89.8</v>
      </c>
      <c r="H213">
        <f t="shared" si="785"/>
        <v>81.099999999999994</v>
      </c>
      <c r="I213">
        <f t="shared" si="790"/>
        <v>89.8</v>
      </c>
      <c r="J213">
        <f t="shared" si="791"/>
        <v>79.5</v>
      </c>
      <c r="K213">
        <f t="shared" si="804"/>
        <v>89.8</v>
      </c>
      <c r="L213">
        <f t="shared" si="805"/>
        <v>74</v>
      </c>
      <c r="M213" s="4">
        <f t="shared" ca="1" si="806"/>
        <v>2.1560693641618496</v>
      </c>
      <c r="N213" s="4">
        <f t="shared" ref="N213:P213" ca="1" si="858">(IF(M213&gt;0,1,0)*ABS(M213)^(1/M$2)-1)*100</f>
        <v>16.609127467196892</v>
      </c>
      <c r="O213" s="4">
        <f t="shared" ca="1" si="808"/>
        <v>5.8959537572254339</v>
      </c>
      <c r="P213" s="4">
        <f t="shared" ref="P213:R213" ca="1" si="859">(IF(O213&gt;0,1,0)*ABS(O213)^(1/O$2)-1)*100</f>
        <v>19.414044201089276</v>
      </c>
      <c r="Q213" s="4">
        <f t="shared" ca="1" si="810"/>
        <v>-1</v>
      </c>
      <c r="R213" s="4">
        <f t="shared" ref="R213:T213" ca="1" si="860">(IF(Q213&gt;0,1,0)*ABS(Q213)^(1/Q$2)-1)*100</f>
        <v>-100</v>
      </c>
      <c r="S213" s="4">
        <f t="shared" ca="1" si="812"/>
        <v>-1</v>
      </c>
      <c r="T213" s="4">
        <f t="shared" ref="T213" ca="1" si="861">(IF(S213&gt;0,1,0)*ABS(S213)^(1/S$2)-1)*100</f>
        <v>-100</v>
      </c>
    </row>
    <row r="214" spans="1:20" x14ac:dyDescent="0.25">
      <c r="A214" s="1">
        <v>41000</v>
      </c>
      <c r="B214">
        <v>86.8</v>
      </c>
      <c r="C214">
        <v>84.8</v>
      </c>
      <c r="D214">
        <v>89.8</v>
      </c>
      <c r="E214">
        <v>81.5</v>
      </c>
      <c r="F214" s="2">
        <v>752132403</v>
      </c>
      <c r="G214">
        <f t="shared" si="784"/>
        <v>89.8</v>
      </c>
      <c r="H214">
        <f t="shared" si="785"/>
        <v>86.5</v>
      </c>
      <c r="I214">
        <f t="shared" si="790"/>
        <v>89.8</v>
      </c>
      <c r="J214">
        <f t="shared" si="791"/>
        <v>81.099999999999994</v>
      </c>
      <c r="K214">
        <f t="shared" si="804"/>
        <v>91.3</v>
      </c>
      <c r="L214">
        <f t="shared" si="805"/>
        <v>76</v>
      </c>
      <c r="M214" s="4">
        <f t="shared" ca="1" si="806"/>
        <v>2.076837416481069</v>
      </c>
      <c r="N214" s="4">
        <f t="shared" ref="N214:P214" ca="1" si="862">(IF(M214&gt;0,1,0)*ABS(M214)^(1/M$2)-1)*100</f>
        <v>15.739206326960776</v>
      </c>
      <c r="O214" s="4">
        <f t="shared" ca="1" si="808"/>
        <v>5.5178173719376398</v>
      </c>
      <c r="P214" s="4">
        <f t="shared" ref="P214:R214" ca="1" si="863">(IF(O214&gt;0,1,0)*ABS(O214)^(1/O$2)-1)*100</f>
        <v>18.625138424090103</v>
      </c>
      <c r="Q214" s="4">
        <f t="shared" ca="1" si="810"/>
        <v>-1</v>
      </c>
      <c r="R214" s="4">
        <f t="shared" ref="R214:T214" ca="1" si="864">(IF(Q214&gt;0,1,0)*ABS(Q214)^(1/Q$2)-1)*100</f>
        <v>-100</v>
      </c>
      <c r="S214" s="4">
        <f t="shared" ca="1" si="812"/>
        <v>-1</v>
      </c>
      <c r="T214" s="4">
        <f t="shared" ref="T214" ca="1" si="865">(IF(S214&gt;0,1,0)*ABS(S214)^(1/S$2)-1)*100</f>
        <v>-100</v>
      </c>
    </row>
    <row r="215" spans="1:20" x14ac:dyDescent="0.25">
      <c r="A215" s="1">
        <v>41030</v>
      </c>
      <c r="B215">
        <v>85.1</v>
      </c>
      <c r="C215">
        <v>87</v>
      </c>
      <c r="D215">
        <v>89</v>
      </c>
      <c r="E215">
        <v>78.099999999999994</v>
      </c>
      <c r="F215" s="2">
        <v>947974136</v>
      </c>
      <c r="G215">
        <f t="shared" si="784"/>
        <v>89.8</v>
      </c>
      <c r="H215">
        <f t="shared" si="785"/>
        <v>81.7</v>
      </c>
      <c r="I215">
        <f t="shared" si="790"/>
        <v>89.8</v>
      </c>
      <c r="J215">
        <f t="shared" si="791"/>
        <v>81.7</v>
      </c>
      <c r="K215">
        <f t="shared" si="804"/>
        <v>98.8</v>
      </c>
      <c r="L215">
        <f t="shared" si="805"/>
        <v>76.8</v>
      </c>
      <c r="M215" s="4">
        <f t="shared" ca="1" si="806"/>
        <v>2.095505617977528</v>
      </c>
      <c r="N215" s="4">
        <f t="shared" ref="N215:P215" ca="1" si="866">(IF(M215&gt;0,1,0)*ABS(M215)^(1/M$2)-1)*100</f>
        <v>15.946532701235228</v>
      </c>
      <c r="O215" s="4">
        <f t="shared" ca="1" si="808"/>
        <v>5.0674157303370784</v>
      </c>
      <c r="P215" s="4">
        <f t="shared" ref="P215:R215" ca="1" si="867">(IF(O215&gt;0,1,0)*ABS(O215)^(1/O$2)-1)*100</f>
        <v>17.619317092421415</v>
      </c>
      <c r="Q215" s="4">
        <f t="shared" ca="1" si="810"/>
        <v>-1</v>
      </c>
      <c r="R215" s="4">
        <f t="shared" ref="R215:T215" ca="1" si="868">(IF(Q215&gt;0,1,0)*ABS(Q215)^(1/Q$2)-1)*100</f>
        <v>-100</v>
      </c>
      <c r="S215" s="4">
        <f t="shared" ca="1" si="812"/>
        <v>-1</v>
      </c>
      <c r="T215" s="4">
        <f t="shared" ref="T215" ca="1" si="869">(IF(S215&gt;0,1,0)*ABS(S215)^(1/S$2)-1)*100</f>
        <v>-100</v>
      </c>
    </row>
    <row r="216" spans="1:20" x14ac:dyDescent="0.25">
      <c r="A216" s="1">
        <v>41061</v>
      </c>
      <c r="B216">
        <v>81.3</v>
      </c>
      <c r="C216">
        <v>81.7</v>
      </c>
      <c r="D216">
        <v>81.7</v>
      </c>
      <c r="E216">
        <v>76.099999999999994</v>
      </c>
      <c r="F216" s="2">
        <v>876352668</v>
      </c>
      <c r="G216">
        <f t="shared" si="784"/>
        <v>89</v>
      </c>
      <c r="H216">
        <f t="shared" si="785"/>
        <v>81.7</v>
      </c>
      <c r="I216">
        <f t="shared" si="790"/>
        <v>89.8</v>
      </c>
      <c r="J216">
        <f t="shared" si="791"/>
        <v>81.7</v>
      </c>
      <c r="K216">
        <f t="shared" si="804"/>
        <v>99.4</v>
      </c>
      <c r="L216">
        <f t="shared" si="805"/>
        <v>79.5</v>
      </c>
      <c r="M216" s="4">
        <f t="shared" ca="1" si="806"/>
        <v>2.2827417380660955</v>
      </c>
      <c r="N216" s="4">
        <f t="shared" ref="N216:P216" ca="1" si="870">(IF(M216&gt;0,1,0)*ABS(M216)^(1/M$2)-1)*100</f>
        <v>17.948210426400024</v>
      </c>
      <c r="O216" s="4">
        <f t="shared" ca="1" si="808"/>
        <v>5.5201958384332928</v>
      </c>
      <c r="P216" s="4">
        <f t="shared" ref="P216:R216" ca="1" si="871">(IF(O216&gt;0,1,0)*ABS(O216)^(1/O$2)-1)*100</f>
        <v>18.630250793427393</v>
      </c>
      <c r="Q216" s="4">
        <f t="shared" ca="1" si="810"/>
        <v>-1</v>
      </c>
      <c r="R216" s="4">
        <f t="shared" ref="R216:T216" ca="1" si="872">(IF(Q216&gt;0,1,0)*ABS(Q216)^(1/Q$2)-1)*100</f>
        <v>-100</v>
      </c>
      <c r="S216" s="4">
        <f t="shared" ca="1" si="812"/>
        <v>-1</v>
      </c>
      <c r="T216" s="4">
        <f t="shared" ref="T216" ca="1" si="873">(IF(S216&gt;0,1,0)*ABS(S216)^(1/S$2)-1)*100</f>
        <v>-100</v>
      </c>
    </row>
    <row r="217" spans="1:20" x14ac:dyDescent="0.25">
      <c r="A217" s="1">
        <v>41091</v>
      </c>
      <c r="B217">
        <v>81</v>
      </c>
      <c r="C217">
        <v>81.5</v>
      </c>
      <c r="D217">
        <v>84.9</v>
      </c>
      <c r="E217">
        <v>73.8</v>
      </c>
      <c r="F217" s="2">
        <v>1154227493</v>
      </c>
      <c r="G217">
        <f t="shared" si="784"/>
        <v>84.9</v>
      </c>
      <c r="H217">
        <f t="shared" si="785"/>
        <v>81.7</v>
      </c>
      <c r="I217">
        <f t="shared" si="790"/>
        <v>91.3</v>
      </c>
      <c r="J217">
        <f t="shared" si="791"/>
        <v>81.7</v>
      </c>
      <c r="K217">
        <f t="shared" si="804"/>
        <v>102</v>
      </c>
      <c r="L217">
        <f t="shared" si="805"/>
        <v>81.099999999999994</v>
      </c>
      <c r="M217" s="4">
        <f t="shared" ca="1" si="806"/>
        <v>2.1967020023557127</v>
      </c>
      <c r="N217" s="4">
        <f t="shared" ref="N217:P217" ca="1" si="874">(IF(M217&gt;0,1,0)*ABS(M217)^(1/M$2)-1)*100</f>
        <v>17.04536739366209</v>
      </c>
      <c r="O217" s="4">
        <f t="shared" ca="1" si="808"/>
        <v>5.312131919905771</v>
      </c>
      <c r="P217" s="4">
        <f t="shared" ref="P217:R217" ca="1" si="875">(IF(O217&gt;0,1,0)*ABS(O217)^(1/O$2)-1)*100</f>
        <v>18.175346717370733</v>
      </c>
      <c r="Q217" s="4">
        <f t="shared" ca="1" si="810"/>
        <v>-1</v>
      </c>
      <c r="R217" s="4">
        <f t="shared" ref="R217:T217" ca="1" si="876">(IF(Q217&gt;0,1,0)*ABS(Q217)^(1/Q$2)-1)*100</f>
        <v>-100</v>
      </c>
      <c r="S217" s="4">
        <f t="shared" ca="1" si="812"/>
        <v>-1</v>
      </c>
      <c r="T217" s="4">
        <f t="shared" ref="T217" ca="1" si="877">(IF(S217&gt;0,1,0)*ABS(S217)^(1/S$2)-1)*100</f>
        <v>-100</v>
      </c>
    </row>
    <row r="218" spans="1:20" x14ac:dyDescent="0.25">
      <c r="A218" s="1">
        <v>41122</v>
      </c>
      <c r="B218">
        <v>83.3</v>
      </c>
      <c r="C218">
        <v>80.099999999999994</v>
      </c>
      <c r="D218">
        <v>83.9</v>
      </c>
      <c r="E218">
        <v>79.2</v>
      </c>
      <c r="F218" s="2">
        <v>744129328</v>
      </c>
      <c r="G218">
        <f t="shared" si="784"/>
        <v>89.8</v>
      </c>
      <c r="H218">
        <f t="shared" si="785"/>
        <v>83.9</v>
      </c>
      <c r="I218">
        <f t="shared" si="790"/>
        <v>98.8</v>
      </c>
      <c r="J218">
        <f t="shared" si="791"/>
        <v>81.7</v>
      </c>
      <c r="K218">
        <f t="shared" si="804"/>
        <v>109.5</v>
      </c>
      <c r="L218">
        <f t="shared" si="805"/>
        <v>81.7</v>
      </c>
      <c r="M218" s="4">
        <f t="shared" ca="1" si="806"/>
        <v>2.2765196662693681</v>
      </c>
      <c r="N218" s="4">
        <f t="shared" ref="N218:P218" ca="1" si="878">(IF(M218&gt;0,1,0)*ABS(M218)^(1/M$2)-1)*100</f>
        <v>17.883841893609677</v>
      </c>
      <c r="O218" s="4">
        <f t="shared" ca="1" si="808"/>
        <v>5.3754469606674613</v>
      </c>
      <c r="P218" s="4">
        <f t="shared" ref="P218:R218" ca="1" si="879">(IF(O218&gt;0,1,0)*ABS(O218)^(1/O$2)-1)*100</f>
        <v>18.315449522608994</v>
      </c>
      <c r="Q218" s="4">
        <f t="shared" ca="1" si="810"/>
        <v>-1</v>
      </c>
      <c r="R218" s="4">
        <f t="shared" ref="R218:T218" ca="1" si="880">(IF(Q218&gt;0,1,0)*ABS(Q218)^(1/Q$2)-1)*100</f>
        <v>-100</v>
      </c>
      <c r="S218" s="4">
        <f t="shared" ca="1" si="812"/>
        <v>-1</v>
      </c>
      <c r="T218" s="4">
        <f t="shared" ref="T218" ca="1" si="881">(IF(S218&gt;0,1,0)*ABS(S218)^(1/S$2)-1)*100</f>
        <v>-100</v>
      </c>
    </row>
    <row r="219" spans="1:20" x14ac:dyDescent="0.25">
      <c r="A219" s="1">
        <v>41153</v>
      </c>
      <c r="B219">
        <v>89.8</v>
      </c>
      <c r="C219">
        <v>83.5</v>
      </c>
      <c r="D219">
        <v>89.8</v>
      </c>
      <c r="E219">
        <v>81</v>
      </c>
      <c r="F219" s="2">
        <v>744015493</v>
      </c>
      <c r="G219">
        <f t="shared" si="784"/>
        <v>91.3</v>
      </c>
      <c r="H219">
        <f t="shared" si="785"/>
        <v>83.9</v>
      </c>
      <c r="I219">
        <f t="shared" si="790"/>
        <v>99.4</v>
      </c>
      <c r="J219">
        <f t="shared" si="791"/>
        <v>83.9</v>
      </c>
      <c r="K219">
        <f t="shared" si="804"/>
        <v>109.5</v>
      </c>
      <c r="L219">
        <f t="shared" si="805"/>
        <v>81.7</v>
      </c>
      <c r="M219" s="4">
        <f t="shared" ca="1" si="806"/>
        <v>2.1659242761692652</v>
      </c>
      <c r="N219" s="4">
        <f t="shared" ref="N219:P219" ca="1" si="882">(IF(M219&gt;0,1,0)*ABS(M219)^(1/M$2)-1)*100</f>
        <v>16.715531964974417</v>
      </c>
      <c r="O219" s="4">
        <f t="shared" ca="1" si="808"/>
        <v>5.0222717149220495</v>
      </c>
      <c r="P219" s="4">
        <f t="shared" ref="P219:R219" ca="1" si="883">(IF(O219&gt;0,1,0)*ABS(O219)^(1/O$2)-1)*100</f>
        <v>17.51411128402809</v>
      </c>
      <c r="Q219" s="4">
        <f t="shared" ca="1" si="810"/>
        <v>-1</v>
      </c>
      <c r="R219" s="4">
        <f t="shared" ref="R219:T219" ca="1" si="884">(IF(Q219&gt;0,1,0)*ABS(Q219)^(1/Q$2)-1)*100</f>
        <v>-100</v>
      </c>
      <c r="S219" s="4">
        <f t="shared" ca="1" si="812"/>
        <v>-1</v>
      </c>
      <c r="T219" s="4">
        <f t="shared" ref="T219" ca="1" si="885">(IF(S219&gt;0,1,0)*ABS(S219)^(1/S$2)-1)*100</f>
        <v>-100</v>
      </c>
    </row>
    <row r="220" spans="1:20" x14ac:dyDescent="0.25">
      <c r="A220" s="1">
        <v>41183</v>
      </c>
      <c r="B220">
        <v>88.7</v>
      </c>
      <c r="C220">
        <v>89.2</v>
      </c>
      <c r="D220">
        <v>91.3</v>
      </c>
      <c r="E220">
        <v>84.5</v>
      </c>
      <c r="F220" s="2">
        <v>798788914</v>
      </c>
      <c r="G220">
        <f t="shared" si="784"/>
        <v>98.8</v>
      </c>
      <c r="H220">
        <f t="shared" si="785"/>
        <v>89.8</v>
      </c>
      <c r="I220">
        <f t="shared" si="790"/>
        <v>102</v>
      </c>
      <c r="J220">
        <f t="shared" si="791"/>
        <v>83.9</v>
      </c>
      <c r="K220">
        <f t="shared" si="804"/>
        <v>109.5</v>
      </c>
      <c r="L220">
        <f t="shared" si="805"/>
        <v>81.7</v>
      </c>
      <c r="M220" s="4">
        <f t="shared" ca="1" si="806"/>
        <v>2.1303395399780944</v>
      </c>
      <c r="N220" s="4">
        <f t="shared" ref="N220:P220" ca="1" si="886">(IF(M220&gt;0,1,0)*ABS(M220)^(1/M$2)-1)*100</f>
        <v>16.329474335108607</v>
      </c>
      <c r="O220" s="4">
        <f t="shared" ca="1" si="808"/>
        <v>4.9397590361445785</v>
      </c>
      <c r="P220" s="4">
        <f t="shared" ref="P220:R220" ca="1" si="887">(IF(O220&gt;0,1,0)*ABS(O220)^(1/O$2)-1)*100</f>
        <v>17.319600768816311</v>
      </c>
      <c r="Q220" s="4">
        <f t="shared" ca="1" si="810"/>
        <v>-1</v>
      </c>
      <c r="R220" s="4">
        <f t="shared" ref="R220:T220" ca="1" si="888">(IF(Q220&gt;0,1,0)*ABS(Q220)^(1/Q$2)-1)*100</f>
        <v>-100</v>
      </c>
      <c r="S220" s="4">
        <f t="shared" ca="1" si="812"/>
        <v>-1</v>
      </c>
      <c r="T220" s="4">
        <f t="shared" ref="T220" ca="1" si="889">(IF(S220&gt;0,1,0)*ABS(S220)^(1/S$2)-1)*100</f>
        <v>-100</v>
      </c>
    </row>
    <row r="221" spans="1:20" x14ac:dyDescent="0.25">
      <c r="A221" s="1">
        <v>41214</v>
      </c>
      <c r="B221">
        <v>98.7</v>
      </c>
      <c r="C221">
        <v>88.6</v>
      </c>
      <c r="D221">
        <v>98.8</v>
      </c>
      <c r="E221">
        <v>87.7</v>
      </c>
      <c r="F221" s="2">
        <v>843673987</v>
      </c>
      <c r="G221">
        <f t="shared" si="784"/>
        <v>99.4</v>
      </c>
      <c r="H221">
        <f t="shared" si="785"/>
        <v>91.3</v>
      </c>
      <c r="I221">
        <f t="shared" si="790"/>
        <v>109.5</v>
      </c>
      <c r="J221">
        <f t="shared" si="791"/>
        <v>89.8</v>
      </c>
      <c r="K221">
        <f t="shared" si="804"/>
        <v>116.5</v>
      </c>
      <c r="L221">
        <f t="shared" si="805"/>
        <v>81.7</v>
      </c>
      <c r="M221" s="4">
        <f t="shared" ca="1" si="806"/>
        <v>2.1103238866396761</v>
      </c>
      <c r="N221" s="4">
        <f t="shared" ref="N221:P221" ca="1" si="890">(IF(M221&gt;0,1,0)*ABS(M221)^(1/M$2)-1)*100</f>
        <v>16.110052905090399</v>
      </c>
      <c r="O221" s="4">
        <f t="shared" ca="1" si="808"/>
        <v>4.5647773279352224</v>
      </c>
      <c r="P221" s="4">
        <f t="shared" ref="P221:R221" ca="1" si="891">(IF(O221&gt;0,1,0)*ABS(O221)^(1/O$2)-1)*100</f>
        <v>16.397046290357032</v>
      </c>
      <c r="Q221" s="4">
        <f t="shared" ca="1" si="810"/>
        <v>-1</v>
      </c>
      <c r="R221" s="4">
        <f t="shared" ref="R221:T221" ca="1" si="892">(IF(Q221&gt;0,1,0)*ABS(Q221)^(1/Q$2)-1)*100</f>
        <v>-100</v>
      </c>
      <c r="S221" s="4">
        <f t="shared" ca="1" si="812"/>
        <v>-1</v>
      </c>
      <c r="T221" s="4">
        <f t="shared" ref="T221" ca="1" si="893">(IF(S221&gt;0,1,0)*ABS(S221)^(1/S$2)-1)*100</f>
        <v>-100</v>
      </c>
    </row>
    <row r="222" spans="1:20" x14ac:dyDescent="0.25">
      <c r="A222" s="1">
        <v>41244</v>
      </c>
      <c r="B222">
        <v>97</v>
      </c>
      <c r="C222">
        <v>98.3</v>
      </c>
      <c r="D222">
        <v>99.4</v>
      </c>
      <c r="E222">
        <v>94.6</v>
      </c>
      <c r="F222" s="2">
        <v>687294242</v>
      </c>
      <c r="G222">
        <f t="shared" si="784"/>
        <v>102</v>
      </c>
      <c r="H222">
        <f t="shared" si="785"/>
        <v>98.8</v>
      </c>
      <c r="I222">
        <f t="shared" si="790"/>
        <v>109.5</v>
      </c>
      <c r="J222">
        <f t="shared" si="791"/>
        <v>91.3</v>
      </c>
      <c r="K222">
        <f t="shared" si="804"/>
        <v>116.5</v>
      </c>
      <c r="L222">
        <f t="shared" si="805"/>
        <v>83.9</v>
      </c>
      <c r="M222" s="4">
        <f t="shared" ca="1" si="806"/>
        <v>2.1730382293762576</v>
      </c>
      <c r="N222" s="4">
        <f t="shared" ref="N222:P222" ca="1" si="894">(IF(M222&gt;0,1,0)*ABS(M222)^(1/M$2)-1)*100</f>
        <v>16.792101596790655</v>
      </c>
      <c r="O222" s="4">
        <f t="shared" ca="1" si="808"/>
        <v>4.5372233400402413</v>
      </c>
      <c r="P222" s="4">
        <f t="shared" ref="P222:R222" ca="1" si="895">(IF(O222&gt;0,1,0)*ABS(O222)^(1/O$2)-1)*100</f>
        <v>16.326594924559036</v>
      </c>
      <c r="Q222" s="4">
        <f t="shared" ca="1" si="810"/>
        <v>-1</v>
      </c>
      <c r="R222" s="4">
        <f t="shared" ref="R222:T222" ca="1" si="896">(IF(Q222&gt;0,1,0)*ABS(Q222)^(1/Q$2)-1)*100</f>
        <v>-100</v>
      </c>
      <c r="S222" s="4">
        <f t="shared" ca="1" si="812"/>
        <v>-1</v>
      </c>
      <c r="T222" s="4">
        <f t="shared" ref="T222" ca="1" si="897">(IF(S222&gt;0,1,0)*ABS(S222)^(1/S$2)-1)*100</f>
        <v>-100</v>
      </c>
    </row>
    <row r="223" spans="1:20" x14ac:dyDescent="0.25">
      <c r="A223" s="1">
        <v>41275</v>
      </c>
      <c r="B223">
        <v>101.5</v>
      </c>
      <c r="C223">
        <v>97.6</v>
      </c>
      <c r="D223">
        <v>102</v>
      </c>
      <c r="E223">
        <v>97.1</v>
      </c>
      <c r="F223" s="2">
        <v>770176271</v>
      </c>
      <c r="G223">
        <f t="shared" si="784"/>
        <v>109.5</v>
      </c>
      <c r="H223">
        <f t="shared" si="785"/>
        <v>99.4</v>
      </c>
      <c r="I223">
        <f t="shared" si="790"/>
        <v>109.5</v>
      </c>
      <c r="J223">
        <f t="shared" si="791"/>
        <v>98.8</v>
      </c>
      <c r="K223">
        <f t="shared" si="804"/>
        <v>116.5</v>
      </c>
      <c r="L223">
        <f t="shared" si="805"/>
        <v>83.9</v>
      </c>
      <c r="M223" s="4">
        <f t="shared" ca="1" si="806"/>
        <v>2.1176470588235294</v>
      </c>
      <c r="N223" s="4">
        <f t="shared" ref="N223:P223" ca="1" si="898">(IF(M223&gt;0,1,0)*ABS(M223)^(1/M$2)-1)*100</f>
        <v>16.190525490599008</v>
      </c>
      <c r="O223" s="4">
        <f t="shared" ca="1" si="808"/>
        <v>4.4215686274509807</v>
      </c>
      <c r="P223" s="4">
        <f t="shared" ref="P223:R223" ca="1" si="899">(IF(O223&gt;0,1,0)*ABS(O223)^(1/O$2)-1)*100</f>
        <v>16.026618964124474</v>
      </c>
      <c r="Q223" s="4">
        <f t="shared" ca="1" si="810"/>
        <v>-1</v>
      </c>
      <c r="R223" s="4">
        <f t="shared" ref="R223:T223" ca="1" si="900">(IF(Q223&gt;0,1,0)*ABS(Q223)^(1/Q$2)-1)*100</f>
        <v>-100</v>
      </c>
      <c r="S223" s="4">
        <f t="shared" ca="1" si="812"/>
        <v>-1</v>
      </c>
      <c r="T223" s="4">
        <f t="shared" ref="T223" ca="1" si="901">(IF(S223&gt;0,1,0)*ABS(S223)^(1/S$2)-1)*100</f>
        <v>-100</v>
      </c>
    </row>
    <row r="224" spans="1:20" x14ac:dyDescent="0.25">
      <c r="A224" s="1">
        <v>41306</v>
      </c>
      <c r="B224">
        <v>104.5</v>
      </c>
      <c r="C224">
        <v>101.5</v>
      </c>
      <c r="D224">
        <v>109.5</v>
      </c>
      <c r="E224">
        <v>100.5</v>
      </c>
      <c r="F224" s="2">
        <v>464268532</v>
      </c>
      <c r="G224">
        <f t="shared" si="784"/>
        <v>109.5</v>
      </c>
      <c r="H224">
        <f t="shared" si="785"/>
        <v>102</v>
      </c>
      <c r="I224">
        <f t="shared" si="790"/>
        <v>116.5</v>
      </c>
      <c r="J224">
        <f t="shared" si="791"/>
        <v>99.4</v>
      </c>
      <c r="K224">
        <f t="shared" si="804"/>
        <v>116.5</v>
      </c>
      <c r="L224">
        <f t="shared" si="805"/>
        <v>89.8</v>
      </c>
      <c r="M224" s="4">
        <f t="shared" ca="1" si="806"/>
        <v>2</v>
      </c>
      <c r="N224" s="4">
        <f t="shared" ref="N224:P224" ca="1" si="902">(IF(M224&gt;0,1,0)*ABS(M224)^(1/M$2)-1)*100</f>
        <v>14.869835499703509</v>
      </c>
      <c r="O224" s="4">
        <f t="shared" ca="1" si="808"/>
        <v>4.1187214611872145</v>
      </c>
      <c r="P224" s="4">
        <f t="shared" ref="P224:R224" ca="1" si="903">(IF(O224&gt;0,1,0)*ABS(O224)^(1/O$2)-1)*100</f>
        <v>15.206303542158262</v>
      </c>
      <c r="Q224" s="4">
        <f t="shared" ca="1" si="810"/>
        <v>-1</v>
      </c>
      <c r="R224" s="4">
        <f t="shared" ref="R224:T224" ca="1" si="904">(IF(Q224&gt;0,1,0)*ABS(Q224)^(1/Q$2)-1)*100</f>
        <v>-100</v>
      </c>
      <c r="S224" s="4">
        <f t="shared" ca="1" si="812"/>
        <v>-1</v>
      </c>
      <c r="T224" s="4">
        <f t="shared" ref="T224" ca="1" si="905">(IF(S224&gt;0,1,0)*ABS(S224)^(1/S$2)-1)*100</f>
        <v>-100</v>
      </c>
    </row>
    <row r="225" spans="1:20" x14ac:dyDescent="0.25">
      <c r="A225" s="1">
        <v>41334</v>
      </c>
      <c r="B225">
        <v>100.5</v>
      </c>
      <c r="C225">
        <v>103</v>
      </c>
      <c r="D225">
        <v>105</v>
      </c>
      <c r="E225">
        <v>98</v>
      </c>
      <c r="F225" s="2">
        <v>837823608</v>
      </c>
      <c r="G225">
        <f t="shared" si="784"/>
        <v>109.5</v>
      </c>
      <c r="H225">
        <f t="shared" si="785"/>
        <v>105</v>
      </c>
      <c r="I225">
        <f t="shared" si="790"/>
        <v>116.5</v>
      </c>
      <c r="J225">
        <f t="shared" si="791"/>
        <v>102</v>
      </c>
      <c r="K225">
        <f t="shared" si="804"/>
        <v>116.5</v>
      </c>
      <c r="L225">
        <f t="shared" si="805"/>
        <v>91.3</v>
      </c>
      <c r="M225" s="4">
        <f t="shared" ca="1" si="806"/>
        <v>2.1238095238095238</v>
      </c>
      <c r="N225" s="4">
        <f t="shared" ref="N225:P225" ca="1" si="906">(IF(M225&gt;0,1,0)*ABS(M225)^(1/M$2)-1)*100</f>
        <v>16.258071027223519</v>
      </c>
      <c r="O225" s="4">
        <f t="shared" ca="1" si="808"/>
        <v>4.2952380952380951</v>
      </c>
      <c r="P225" s="4">
        <f t="shared" ref="P225:R225" ca="1" si="907">(IF(O225&gt;0,1,0)*ABS(O225)^(1/O$2)-1)*100</f>
        <v>15.690773376561484</v>
      </c>
      <c r="Q225" s="4">
        <f t="shared" ca="1" si="810"/>
        <v>-1</v>
      </c>
      <c r="R225" s="4">
        <f t="shared" ref="R225:T225" ca="1" si="908">(IF(Q225&gt;0,1,0)*ABS(Q225)^(1/Q$2)-1)*100</f>
        <v>-100</v>
      </c>
      <c r="S225" s="4">
        <f t="shared" ca="1" si="812"/>
        <v>-1</v>
      </c>
      <c r="T225" s="4">
        <f t="shared" ref="T225" ca="1" si="909">(IF(S225&gt;0,1,0)*ABS(S225)^(1/S$2)-1)*100</f>
        <v>-100</v>
      </c>
    </row>
    <row r="226" spans="1:20" x14ac:dyDescent="0.25">
      <c r="A226" s="1">
        <v>41365</v>
      </c>
      <c r="B226">
        <v>109.5</v>
      </c>
      <c r="C226">
        <v>101</v>
      </c>
      <c r="D226">
        <v>109.5</v>
      </c>
      <c r="E226">
        <v>97.5</v>
      </c>
      <c r="F226" s="2">
        <v>747877114</v>
      </c>
      <c r="G226">
        <f t="shared" si="784"/>
        <v>116.5</v>
      </c>
      <c r="H226">
        <f t="shared" si="785"/>
        <v>105</v>
      </c>
      <c r="I226">
        <f t="shared" si="790"/>
        <v>116.5</v>
      </c>
      <c r="J226">
        <f t="shared" si="791"/>
        <v>105</v>
      </c>
      <c r="K226">
        <f t="shared" si="804"/>
        <v>116.5</v>
      </c>
      <c r="L226">
        <f t="shared" si="805"/>
        <v>98.8</v>
      </c>
      <c r="M226" s="4">
        <f t="shared" ca="1" si="806"/>
        <v>2.1187214611872145</v>
      </c>
      <c r="N226" s="4">
        <f t="shared" ref="N226:P226" ca="1" si="910">(IF(M226&gt;0,1,0)*ABS(M226)^(1/M$2)-1)*100</f>
        <v>16.202313106291612</v>
      </c>
      <c r="O226" s="4">
        <f t="shared" ca="1" si="808"/>
        <v>4.1187214611872145</v>
      </c>
      <c r="P226" s="4">
        <f t="shared" ref="P226:R226" ca="1" si="911">(IF(O226&gt;0,1,0)*ABS(O226)^(1/O$2)-1)*100</f>
        <v>15.206303542158262</v>
      </c>
      <c r="Q226" s="4">
        <f t="shared" ca="1" si="810"/>
        <v>-1</v>
      </c>
      <c r="R226" s="4">
        <f t="shared" ref="R226:T226" ca="1" si="912">(IF(Q226&gt;0,1,0)*ABS(Q226)^(1/Q$2)-1)*100</f>
        <v>-100</v>
      </c>
      <c r="S226" s="4">
        <f t="shared" ca="1" si="812"/>
        <v>-1</v>
      </c>
      <c r="T226" s="4">
        <f t="shared" ref="T226" ca="1" si="913">(IF(S226&gt;0,1,0)*ABS(S226)^(1/S$2)-1)*100</f>
        <v>-100</v>
      </c>
    </row>
    <row r="227" spans="1:20" x14ac:dyDescent="0.25">
      <c r="A227" s="1">
        <v>41395</v>
      </c>
      <c r="B227">
        <v>109.5</v>
      </c>
      <c r="C227">
        <v>110</v>
      </c>
      <c r="D227">
        <v>116.5</v>
      </c>
      <c r="E227">
        <v>108</v>
      </c>
      <c r="F227" s="2">
        <v>629058507</v>
      </c>
      <c r="G227">
        <f t="shared" si="784"/>
        <v>116.5</v>
      </c>
      <c r="H227">
        <f t="shared" si="785"/>
        <v>109.5</v>
      </c>
      <c r="I227">
        <f t="shared" si="790"/>
        <v>116.5</v>
      </c>
      <c r="J227">
        <f t="shared" si="791"/>
        <v>103</v>
      </c>
      <c r="K227">
        <f t="shared" si="804"/>
        <v>116.5</v>
      </c>
      <c r="L227">
        <f t="shared" si="805"/>
        <v>99.4</v>
      </c>
      <c r="M227" s="4">
        <f t="shared" ca="1" si="806"/>
        <v>1.9914163090128756</v>
      </c>
      <c r="N227" s="4">
        <f t="shared" ref="N227:P227" ca="1" si="914">(IF(M227&gt;0,1,0)*ABS(M227)^(1/M$2)-1)*100</f>
        <v>14.771065073712508</v>
      </c>
      <c r="O227" s="4">
        <f t="shared" ca="1" si="808"/>
        <v>4.2746781115879831</v>
      </c>
      <c r="P227" s="4">
        <f t="shared" ref="P227:R227" ca="1" si="915">(IF(O227&gt;0,1,0)*ABS(O227)^(1/O$2)-1)*100</f>
        <v>15.635276114813701</v>
      </c>
      <c r="Q227" s="4">
        <f t="shared" ca="1" si="810"/>
        <v>-1</v>
      </c>
      <c r="R227" s="4">
        <f t="shared" ref="R227:T227" ca="1" si="916">(IF(Q227&gt;0,1,0)*ABS(Q227)^(1/Q$2)-1)*100</f>
        <v>-100</v>
      </c>
      <c r="S227" s="4">
        <f t="shared" ca="1" si="812"/>
        <v>-1</v>
      </c>
      <c r="T227" s="4">
        <f t="shared" ref="T227" ca="1" si="917">(IF(S227&gt;0,1,0)*ABS(S227)^(1/S$2)-1)*100</f>
        <v>-100</v>
      </c>
    </row>
    <row r="228" spans="1:20" x14ac:dyDescent="0.25">
      <c r="A228" s="1">
        <v>41426</v>
      </c>
      <c r="B228">
        <v>111</v>
      </c>
      <c r="C228">
        <v>108</v>
      </c>
      <c r="D228">
        <v>111</v>
      </c>
      <c r="E228">
        <v>100</v>
      </c>
      <c r="F228" s="2">
        <v>729569698</v>
      </c>
      <c r="G228">
        <f t="shared" si="784"/>
        <v>116.5</v>
      </c>
      <c r="H228">
        <f t="shared" si="785"/>
        <v>110</v>
      </c>
      <c r="I228">
        <f t="shared" si="790"/>
        <v>116.5</v>
      </c>
      <c r="J228">
        <f t="shared" si="791"/>
        <v>103</v>
      </c>
      <c r="K228">
        <f t="shared" si="804"/>
        <v>116.5</v>
      </c>
      <c r="L228">
        <f t="shared" si="805"/>
        <v>102</v>
      </c>
      <c r="M228" s="4">
        <f t="shared" ca="1" si="806"/>
        <v>2.0900900900900901</v>
      </c>
      <c r="N228" s="4">
        <f t="shared" ref="N228:P228" ca="1" si="918">(IF(M228&gt;0,1,0)*ABS(M228)^(1/M$2)-1)*100</f>
        <v>15.886541281255173</v>
      </c>
      <c r="O228" s="4">
        <f t="shared" ca="1" si="808"/>
        <v>4.5765765765765769</v>
      </c>
      <c r="P228" s="4">
        <f t="shared" ref="P228:R228" ca="1" si="919">(IF(O228&gt;0,1,0)*ABS(O228)^(1/O$2)-1)*100</f>
        <v>16.427098200715484</v>
      </c>
      <c r="Q228" s="4">
        <f t="shared" ca="1" si="810"/>
        <v>-1</v>
      </c>
      <c r="R228" s="4">
        <f t="shared" ref="R228:T228" ca="1" si="920">(IF(Q228&gt;0,1,0)*ABS(Q228)^(1/Q$2)-1)*100</f>
        <v>-100</v>
      </c>
      <c r="S228" s="4">
        <f t="shared" ca="1" si="812"/>
        <v>-1</v>
      </c>
      <c r="T228" s="4">
        <f t="shared" ref="T228" ca="1" si="921">(IF(S228&gt;0,1,0)*ABS(S228)^(1/S$2)-1)*100</f>
        <v>-100</v>
      </c>
    </row>
    <row r="229" spans="1:20" x14ac:dyDescent="0.25">
      <c r="A229" s="1">
        <v>41456</v>
      </c>
      <c r="B229">
        <v>102.5</v>
      </c>
      <c r="C229">
        <v>109</v>
      </c>
      <c r="D229">
        <v>110</v>
      </c>
      <c r="E229">
        <v>96.9</v>
      </c>
      <c r="F229" s="2">
        <v>1069354143</v>
      </c>
      <c r="G229">
        <f t="shared" si="784"/>
        <v>111</v>
      </c>
      <c r="H229">
        <f t="shared" si="785"/>
        <v>103</v>
      </c>
      <c r="I229">
        <f t="shared" si="790"/>
        <v>116.5</v>
      </c>
      <c r="J229">
        <f t="shared" si="791"/>
        <v>103</v>
      </c>
      <c r="K229">
        <f t="shared" si="804"/>
        <v>116.5</v>
      </c>
      <c r="L229">
        <f t="shared" si="805"/>
        <v>103</v>
      </c>
      <c r="M229" s="4">
        <f t="shared" ca="1" si="806"/>
        <v>2.1090909090909089</v>
      </c>
      <c r="N229" s="4">
        <f t="shared" ref="N229:P229" ca="1" si="922">(IF(M229&gt;0,1,0)*ABS(M229)^(1/M$2)-1)*100</f>
        <v>16.096482044392737</v>
      </c>
      <c r="O229" s="4">
        <f t="shared" ca="1" si="808"/>
        <v>4.8636363636363633</v>
      </c>
      <c r="P229" s="4">
        <f t="shared" ref="P229:R229" ca="1" si="923">(IF(O229&gt;0,1,0)*ABS(O229)^(1/O$2)-1)*100</f>
        <v>17.13754283115998</v>
      </c>
      <c r="Q229" s="4">
        <f t="shared" ca="1" si="810"/>
        <v>-1</v>
      </c>
      <c r="R229" s="4">
        <f t="shared" ref="R229:T229" ca="1" si="924">(IF(Q229&gt;0,1,0)*ABS(Q229)^(1/Q$2)-1)*100</f>
        <v>-100</v>
      </c>
      <c r="S229" s="4">
        <f t="shared" ca="1" si="812"/>
        <v>-1</v>
      </c>
      <c r="T229" s="4">
        <f t="shared" ref="T229" ca="1" si="925">(IF(S229&gt;0,1,0)*ABS(S229)^(1/S$2)-1)*100</f>
        <v>-100</v>
      </c>
    </row>
    <row r="230" spans="1:20" x14ac:dyDescent="0.25">
      <c r="A230" s="1">
        <v>41487</v>
      </c>
      <c r="B230">
        <v>100.5</v>
      </c>
      <c r="C230">
        <v>102</v>
      </c>
      <c r="D230">
        <v>103</v>
      </c>
      <c r="E230">
        <v>92.9</v>
      </c>
      <c r="F230" s="2">
        <v>837812494</v>
      </c>
      <c r="G230">
        <f t="shared" si="784"/>
        <v>110</v>
      </c>
      <c r="H230">
        <f t="shared" si="785"/>
        <v>103</v>
      </c>
      <c r="I230">
        <f t="shared" si="790"/>
        <v>111.5</v>
      </c>
      <c r="J230">
        <f t="shared" si="791"/>
        <v>103</v>
      </c>
      <c r="K230">
        <f t="shared" si="804"/>
        <v>116.5</v>
      </c>
      <c r="L230">
        <f t="shared" si="805"/>
        <v>103</v>
      </c>
      <c r="M230" s="4">
        <f t="shared" ca="1" si="806"/>
        <v>2.2281553398058254</v>
      </c>
      <c r="N230" s="4">
        <f t="shared" ref="N230:P230" ca="1" si="926">(IF(M230&gt;0,1,0)*ABS(M230)^(1/M$2)-1)*100</f>
        <v>17.378645338394815</v>
      </c>
      <c r="O230" s="4">
        <f t="shared" ca="1" si="808"/>
        <v>5.1941747572815533</v>
      </c>
      <c r="P230" s="4">
        <f t="shared" ref="P230:R230" ca="1" si="927">(IF(O230&gt;0,1,0)*ABS(O230)^(1/O$2)-1)*100</f>
        <v>17.910275941104214</v>
      </c>
      <c r="Q230" s="4">
        <f t="shared" ca="1" si="810"/>
        <v>-1</v>
      </c>
      <c r="R230" s="4">
        <f t="shared" ref="R230:T230" ca="1" si="928">(IF(Q230&gt;0,1,0)*ABS(Q230)^(1/Q$2)-1)*100</f>
        <v>-100</v>
      </c>
      <c r="S230" s="4">
        <f t="shared" ca="1" si="812"/>
        <v>-1</v>
      </c>
      <c r="T230" s="4">
        <f t="shared" ref="T230" ca="1" si="929">(IF(S230&gt;0,1,0)*ABS(S230)^(1/S$2)-1)*100</f>
        <v>-100</v>
      </c>
    </row>
    <row r="231" spans="1:20" x14ac:dyDescent="0.25">
      <c r="A231" s="1">
        <v>41518</v>
      </c>
      <c r="B231">
        <v>100.5</v>
      </c>
      <c r="C231">
        <v>100</v>
      </c>
      <c r="D231">
        <v>106</v>
      </c>
      <c r="E231">
        <v>99.6</v>
      </c>
      <c r="F231" s="2">
        <v>637827479</v>
      </c>
      <c r="G231">
        <f t="shared" si="784"/>
        <v>111.5</v>
      </c>
      <c r="H231">
        <f t="shared" si="785"/>
        <v>103</v>
      </c>
      <c r="I231">
        <f t="shared" si="790"/>
        <v>111.5</v>
      </c>
      <c r="J231">
        <f t="shared" si="791"/>
        <v>103</v>
      </c>
      <c r="K231">
        <f t="shared" si="804"/>
        <v>118.5</v>
      </c>
      <c r="L231">
        <f t="shared" si="805"/>
        <v>103</v>
      </c>
      <c r="M231" s="4">
        <f t="shared" ca="1" si="806"/>
        <v>2.1650943396226414</v>
      </c>
      <c r="N231" s="4">
        <f t="shared" ref="N231:P231" ca="1" si="930">(IF(M231&gt;0,1,0)*ABS(M231)^(1/M$2)-1)*100</f>
        <v>16.706586007177538</v>
      </c>
      <c r="O231" s="4">
        <f t="shared" ca="1" si="808"/>
        <v>5.0471698113207548</v>
      </c>
      <c r="P231" s="4">
        <f t="shared" ref="P231:R231" ca="1" si="931">(IF(O231&gt;0,1,0)*ABS(O231)^(1/O$2)-1)*100</f>
        <v>17.572239775314479</v>
      </c>
      <c r="Q231" s="4">
        <f t="shared" ca="1" si="810"/>
        <v>-1</v>
      </c>
      <c r="R231" s="4">
        <f t="shared" ref="R231:T231" ca="1" si="932">(IF(Q231&gt;0,1,0)*ABS(Q231)^(1/Q$2)-1)*100</f>
        <v>-100</v>
      </c>
      <c r="S231" s="4">
        <f t="shared" ca="1" si="812"/>
        <v>-1</v>
      </c>
      <c r="T231" s="4">
        <f t="shared" ref="T231" ca="1" si="933">(IF(S231&gt;0,1,0)*ABS(S231)^(1/S$2)-1)*100</f>
        <v>-100</v>
      </c>
    </row>
    <row r="232" spans="1:20" x14ac:dyDescent="0.25">
      <c r="A232" s="1">
        <v>41548</v>
      </c>
      <c r="B232">
        <v>109.5</v>
      </c>
      <c r="C232">
        <v>100.5</v>
      </c>
      <c r="D232">
        <v>111.5</v>
      </c>
      <c r="E232">
        <v>100.5</v>
      </c>
      <c r="F232" s="2">
        <v>649183475</v>
      </c>
      <c r="G232">
        <f t="shared" si="784"/>
        <v>111.5</v>
      </c>
      <c r="H232">
        <f t="shared" si="785"/>
        <v>106</v>
      </c>
      <c r="I232">
        <f t="shared" si="790"/>
        <v>111.5</v>
      </c>
      <c r="J232">
        <f t="shared" si="791"/>
        <v>103</v>
      </c>
      <c r="K232">
        <f t="shared" si="804"/>
        <v>123</v>
      </c>
      <c r="L232">
        <f t="shared" si="805"/>
        <v>103</v>
      </c>
      <c r="M232" s="4">
        <f t="shared" ca="1" si="806"/>
        <v>2.0582959641255605</v>
      </c>
      <c r="N232" s="4">
        <f t="shared" ref="N232:P232" ca="1" si="934">(IF(M232&gt;0,1,0)*ABS(M232)^(1/M$2)-1)*100</f>
        <v>15.53180658137161</v>
      </c>
      <c r="O232" s="4">
        <f t="shared" ca="1" si="808"/>
        <v>4.7982062780269059</v>
      </c>
      <c r="P232" s="4">
        <f t="shared" ref="P232:R232" ca="1" si="935">(IF(O232&gt;0,1,0)*ABS(O232)^(1/O$2)-1)*100</f>
        <v>16.978996499889789</v>
      </c>
      <c r="Q232" s="4">
        <f t="shared" ca="1" si="810"/>
        <v>-1</v>
      </c>
      <c r="R232" s="4">
        <f t="shared" ref="R232:T232" ca="1" si="936">(IF(Q232&gt;0,1,0)*ABS(Q232)^(1/Q$2)-1)*100</f>
        <v>-100</v>
      </c>
      <c r="S232" s="4">
        <f t="shared" ca="1" si="812"/>
        <v>-1</v>
      </c>
      <c r="T232" s="4">
        <f t="shared" ref="T232" ca="1" si="937">(IF(S232&gt;0,1,0)*ABS(S232)^(1/S$2)-1)*100</f>
        <v>-100</v>
      </c>
    </row>
    <row r="233" spans="1:20" x14ac:dyDescent="0.25">
      <c r="A233" s="1">
        <v>41579</v>
      </c>
      <c r="B233">
        <v>105</v>
      </c>
      <c r="C233">
        <v>110.5</v>
      </c>
      <c r="D233">
        <v>110.5</v>
      </c>
      <c r="E233">
        <v>100</v>
      </c>
      <c r="F233" s="2">
        <v>616375166</v>
      </c>
      <c r="G233">
        <f t="shared" si="784"/>
        <v>111.5</v>
      </c>
      <c r="H233">
        <f t="shared" si="785"/>
        <v>106</v>
      </c>
      <c r="I233">
        <f t="shared" si="790"/>
        <v>111.5</v>
      </c>
      <c r="J233">
        <f t="shared" si="791"/>
        <v>106</v>
      </c>
      <c r="K233">
        <f t="shared" si="804"/>
        <v>124</v>
      </c>
      <c r="L233">
        <f t="shared" si="805"/>
        <v>103</v>
      </c>
      <c r="M233" s="4">
        <f t="shared" ca="1" si="806"/>
        <v>2.0769230769230771</v>
      </c>
      <c r="N233" s="4">
        <f t="shared" ref="N233:P233" ca="1" si="938">(IF(M233&gt;0,1,0)*ABS(M233)^(1/M$2)-1)*100</f>
        <v>15.740161058219847</v>
      </c>
      <c r="O233" s="4">
        <f t="shared" ca="1" si="808"/>
        <v>5.0316742081447963</v>
      </c>
      <c r="P233" s="4">
        <f t="shared" ref="P233:R233" ca="1" si="939">(IF(O233&gt;0,1,0)*ABS(O233)^(1/O$2)-1)*100</f>
        <v>17.536093286022659</v>
      </c>
      <c r="Q233" s="4">
        <f t="shared" ca="1" si="810"/>
        <v>-1</v>
      </c>
      <c r="R233" s="4">
        <f t="shared" ref="R233:T233" ca="1" si="940">(IF(Q233&gt;0,1,0)*ABS(Q233)^(1/Q$2)-1)*100</f>
        <v>-100</v>
      </c>
      <c r="S233" s="4">
        <f t="shared" ca="1" si="812"/>
        <v>-1</v>
      </c>
      <c r="T233" s="4">
        <f t="shared" ref="T233" ca="1" si="941">(IF(S233&gt;0,1,0)*ABS(S233)^(1/S$2)-1)*100</f>
        <v>-100</v>
      </c>
    </row>
    <row r="234" spans="1:20" x14ac:dyDescent="0.25">
      <c r="A234" s="1">
        <v>41609</v>
      </c>
      <c r="B234">
        <v>105.5</v>
      </c>
      <c r="C234">
        <v>105</v>
      </c>
      <c r="D234">
        <v>106</v>
      </c>
      <c r="E234">
        <v>101</v>
      </c>
      <c r="F234" s="2">
        <v>566914187</v>
      </c>
      <c r="G234">
        <f t="shared" si="784"/>
        <v>110.5</v>
      </c>
      <c r="H234">
        <f t="shared" si="785"/>
        <v>106</v>
      </c>
      <c r="I234">
        <f t="shared" si="790"/>
        <v>118.5</v>
      </c>
      <c r="J234">
        <f t="shared" si="791"/>
        <v>106</v>
      </c>
      <c r="K234">
        <f t="shared" si="804"/>
        <v>127</v>
      </c>
      <c r="L234">
        <f t="shared" si="805"/>
        <v>103</v>
      </c>
      <c r="M234" s="4">
        <f t="shared" ca="1" si="806"/>
        <v>2.1650943396226414</v>
      </c>
      <c r="N234" s="4">
        <f t="shared" ref="N234:P234" ca="1" si="942">(IF(M234&gt;0,1,0)*ABS(M234)^(1/M$2)-1)*100</f>
        <v>16.706586007177538</v>
      </c>
      <c r="O234" s="4">
        <f t="shared" ca="1" si="808"/>
        <v>5.2452830188679247</v>
      </c>
      <c r="P234" s="4">
        <f t="shared" ref="P234:R234" ca="1" si="943">(IF(O234&gt;0,1,0)*ABS(O234)^(1/O$2)-1)*100</f>
        <v>18.02578363780265</v>
      </c>
      <c r="Q234" s="4">
        <f t="shared" ca="1" si="810"/>
        <v>-1</v>
      </c>
      <c r="R234" s="4">
        <f t="shared" ref="R234:T234" ca="1" si="944">(IF(Q234&gt;0,1,0)*ABS(Q234)^(1/Q$2)-1)*100</f>
        <v>-100</v>
      </c>
      <c r="S234" s="4">
        <f t="shared" ca="1" si="812"/>
        <v>-1</v>
      </c>
      <c r="T234" s="4">
        <f t="shared" ref="T234" ca="1" si="945">(IF(S234&gt;0,1,0)*ABS(S234)^(1/S$2)-1)*100</f>
        <v>-100</v>
      </c>
    </row>
    <row r="235" spans="1:20" x14ac:dyDescent="0.25">
      <c r="A235" s="1">
        <v>41640</v>
      </c>
      <c r="B235">
        <v>105</v>
      </c>
      <c r="C235">
        <v>105</v>
      </c>
      <c r="D235">
        <v>108.5</v>
      </c>
      <c r="E235">
        <v>100.5</v>
      </c>
      <c r="F235" s="2">
        <v>639684424</v>
      </c>
      <c r="G235">
        <f t="shared" si="784"/>
        <v>108.5</v>
      </c>
      <c r="H235">
        <f t="shared" si="785"/>
        <v>106</v>
      </c>
      <c r="I235">
        <f t="shared" si="790"/>
        <v>123</v>
      </c>
      <c r="J235">
        <f t="shared" si="791"/>
        <v>106</v>
      </c>
      <c r="K235">
        <f t="shared" si="804"/>
        <v>138</v>
      </c>
      <c r="L235">
        <f t="shared" si="805"/>
        <v>103</v>
      </c>
      <c r="M235" s="4">
        <f t="shared" ca="1" si="806"/>
        <v>2.1152073732718892</v>
      </c>
      <c r="N235" s="4">
        <f t="shared" ref="N235:P235" ca="1" si="946">(IF(M235&gt;0,1,0)*ABS(M235)^(1/M$2)-1)*100</f>
        <v>16.163741134250277</v>
      </c>
      <c r="O235" s="4">
        <f t="shared" ca="1" si="808"/>
        <v>5.1244239631336406</v>
      </c>
      <c r="P235" s="4">
        <f t="shared" ref="P235:R235" ca="1" si="947">(IF(O235&gt;0,1,0)*ABS(O235)^(1/O$2)-1)*100</f>
        <v>17.750973233508738</v>
      </c>
      <c r="Q235" s="4">
        <f t="shared" ca="1" si="810"/>
        <v>-1</v>
      </c>
      <c r="R235" s="4">
        <f t="shared" ref="R235:T235" ca="1" si="948">(IF(Q235&gt;0,1,0)*ABS(Q235)^(1/Q$2)-1)*100</f>
        <v>-100</v>
      </c>
      <c r="S235" s="4">
        <f t="shared" ca="1" si="812"/>
        <v>-1</v>
      </c>
      <c r="T235" s="4">
        <f t="shared" ref="T235" ca="1" si="949">(IF(S235&gt;0,1,0)*ABS(S235)^(1/S$2)-1)*100</f>
        <v>-100</v>
      </c>
    </row>
    <row r="236" spans="1:20" x14ac:dyDescent="0.25">
      <c r="A236" s="1">
        <v>41671</v>
      </c>
      <c r="B236">
        <v>108</v>
      </c>
      <c r="C236">
        <v>102</v>
      </c>
      <c r="D236">
        <v>108.5</v>
      </c>
      <c r="E236">
        <v>100.5</v>
      </c>
      <c r="F236" s="2">
        <v>708923723</v>
      </c>
      <c r="G236">
        <f t="shared" si="784"/>
        <v>118.5</v>
      </c>
      <c r="H236">
        <f t="shared" si="785"/>
        <v>108.5</v>
      </c>
      <c r="I236">
        <f t="shared" si="790"/>
        <v>124</v>
      </c>
      <c r="J236">
        <f t="shared" si="791"/>
        <v>106</v>
      </c>
      <c r="K236">
        <f t="shared" si="804"/>
        <v>138</v>
      </c>
      <c r="L236">
        <f t="shared" si="805"/>
        <v>106</v>
      </c>
      <c r="M236" s="4">
        <f t="shared" ca="1" si="806"/>
        <v>2.1152073732718892</v>
      </c>
      <c r="N236" s="4">
        <f t="shared" ref="N236:P236" ca="1" si="950">(IF(M236&gt;0,1,0)*ABS(M236)^(1/M$2)-1)*100</f>
        <v>16.163741134250277</v>
      </c>
      <c r="O236" s="4">
        <f t="shared" ca="1" si="808"/>
        <v>0</v>
      </c>
      <c r="P236" s="4">
        <f t="shared" ref="P236:R236" ca="1" si="951">(IF(O236&gt;0,1,0)*ABS(O236)^(1/O$2)-1)*100</f>
        <v>-100</v>
      </c>
      <c r="Q236" s="4">
        <f t="shared" ca="1" si="810"/>
        <v>-1</v>
      </c>
      <c r="R236" s="4">
        <f t="shared" ref="R236:T236" ca="1" si="952">(IF(Q236&gt;0,1,0)*ABS(Q236)^(1/Q$2)-1)*100</f>
        <v>-100</v>
      </c>
      <c r="S236" s="4">
        <f t="shared" ca="1" si="812"/>
        <v>-1</v>
      </c>
      <c r="T236" s="4">
        <f t="shared" ref="T236" ca="1" si="953">(IF(S236&gt;0,1,0)*ABS(S236)^(1/S$2)-1)*100</f>
        <v>-100</v>
      </c>
    </row>
    <row r="237" spans="1:20" x14ac:dyDescent="0.25">
      <c r="A237" s="1">
        <v>41699</v>
      </c>
      <c r="B237">
        <v>118.5</v>
      </c>
      <c r="C237">
        <v>108</v>
      </c>
      <c r="D237">
        <v>118.5</v>
      </c>
      <c r="E237">
        <v>106.5</v>
      </c>
      <c r="F237" s="2">
        <v>947475730</v>
      </c>
      <c r="G237">
        <f t="shared" si="784"/>
        <v>123</v>
      </c>
      <c r="H237">
        <f t="shared" si="785"/>
        <v>108.5</v>
      </c>
      <c r="I237">
        <f t="shared" si="790"/>
        <v>127</v>
      </c>
      <c r="J237">
        <f t="shared" si="791"/>
        <v>108.5</v>
      </c>
      <c r="K237">
        <f t="shared" si="804"/>
        <v>138</v>
      </c>
      <c r="L237">
        <f t="shared" si="805"/>
        <v>106</v>
      </c>
      <c r="M237" s="4">
        <f t="shared" ca="1" si="806"/>
        <v>1.9367088607594938</v>
      </c>
      <c r="N237" s="4">
        <f t="shared" ref="N237:P237" ca="1" si="954">(IF(M237&gt;0,1,0)*ABS(M237)^(1/M$2)-1)*100</f>
        <v>14.133429681731924</v>
      </c>
      <c r="O237" s="4">
        <f t="shared" ca="1" si="808"/>
        <v>0</v>
      </c>
      <c r="P237" s="4">
        <f t="shared" ref="P237:R237" ca="1" si="955">(IF(O237&gt;0,1,0)*ABS(O237)^(1/O$2)-1)*100</f>
        <v>-100</v>
      </c>
      <c r="Q237" s="4">
        <f t="shared" ca="1" si="810"/>
        <v>-1</v>
      </c>
      <c r="R237" s="4">
        <f t="shared" ref="R237:T237" ca="1" si="956">(IF(Q237&gt;0,1,0)*ABS(Q237)^(1/Q$2)-1)*100</f>
        <v>-100</v>
      </c>
      <c r="S237" s="4">
        <f t="shared" ca="1" si="812"/>
        <v>-1</v>
      </c>
      <c r="T237" s="4">
        <f t="shared" ref="T237" ca="1" si="957">(IF(S237&gt;0,1,0)*ABS(S237)^(1/S$2)-1)*100</f>
        <v>-100</v>
      </c>
    </row>
    <row r="238" spans="1:20" x14ac:dyDescent="0.25">
      <c r="A238" s="1">
        <v>41730</v>
      </c>
      <c r="B238">
        <v>118.5</v>
      </c>
      <c r="C238">
        <v>119</v>
      </c>
      <c r="D238">
        <v>123</v>
      </c>
      <c r="E238">
        <v>116.5</v>
      </c>
      <c r="F238" s="2">
        <v>737569653</v>
      </c>
      <c r="G238">
        <f t="shared" si="784"/>
        <v>124</v>
      </c>
      <c r="H238">
        <f t="shared" si="785"/>
        <v>118.5</v>
      </c>
      <c r="I238">
        <f t="shared" si="790"/>
        <v>138</v>
      </c>
      <c r="J238">
        <f t="shared" si="791"/>
        <v>108.5</v>
      </c>
      <c r="K238">
        <f t="shared" si="804"/>
        <v>138</v>
      </c>
      <c r="L238">
        <f t="shared" si="805"/>
        <v>106</v>
      </c>
      <c r="M238" s="4">
        <f t="shared" ca="1" si="806"/>
        <v>1.8658536585365855</v>
      </c>
      <c r="N238" s="4">
        <f t="shared" ref="N238:P238" ca="1" si="958">(IF(M238&gt;0,1,0)*ABS(M238)^(1/M$2)-1)*100</f>
        <v>13.285810378571504</v>
      </c>
      <c r="O238" s="4">
        <f t="shared" ca="1" si="808"/>
        <v>0</v>
      </c>
      <c r="P238" s="4">
        <f t="shared" ref="P238:R238" ca="1" si="959">(IF(O238&gt;0,1,0)*ABS(O238)^(1/O$2)-1)*100</f>
        <v>-100</v>
      </c>
      <c r="Q238" s="4">
        <f t="shared" ca="1" si="810"/>
        <v>-1</v>
      </c>
      <c r="R238" s="4">
        <f t="shared" ref="R238:T238" ca="1" si="960">(IF(Q238&gt;0,1,0)*ABS(Q238)^(1/Q$2)-1)*100</f>
        <v>-100</v>
      </c>
      <c r="S238" s="4">
        <f t="shared" ca="1" si="812"/>
        <v>-1</v>
      </c>
      <c r="T238" s="4">
        <f t="shared" ref="T238" ca="1" si="961">(IF(S238&gt;0,1,0)*ABS(S238)^(1/S$2)-1)*100</f>
        <v>-100</v>
      </c>
    </row>
    <row r="239" spans="1:20" x14ac:dyDescent="0.25">
      <c r="A239" s="1">
        <v>41760</v>
      </c>
      <c r="B239">
        <v>119.5</v>
      </c>
      <c r="C239">
        <v>119</v>
      </c>
      <c r="D239">
        <v>124</v>
      </c>
      <c r="E239">
        <v>116</v>
      </c>
      <c r="F239" s="2">
        <v>644308667</v>
      </c>
      <c r="G239">
        <f t="shared" si="784"/>
        <v>127</v>
      </c>
      <c r="H239">
        <f t="shared" si="785"/>
        <v>123</v>
      </c>
      <c r="I239">
        <f t="shared" si="790"/>
        <v>138</v>
      </c>
      <c r="J239">
        <f t="shared" si="791"/>
        <v>118.5</v>
      </c>
      <c r="K239">
        <f t="shared" si="804"/>
        <v>142</v>
      </c>
      <c r="L239">
        <f t="shared" si="805"/>
        <v>106</v>
      </c>
      <c r="M239" s="4">
        <f t="shared" ca="1" si="806"/>
        <v>1.8508064516129032</v>
      </c>
      <c r="N239" s="4">
        <f t="shared" ref="N239:P239" ca="1" si="962">(IF(M239&gt;0,1,0)*ABS(M239)^(1/M$2)-1)*100</f>
        <v>13.102499045073014</v>
      </c>
      <c r="O239" s="4">
        <f t="shared" ca="1" si="808"/>
        <v>0</v>
      </c>
      <c r="P239" s="4">
        <f t="shared" ref="P239:R239" ca="1" si="963">(IF(O239&gt;0,1,0)*ABS(O239)^(1/O$2)-1)*100</f>
        <v>-100</v>
      </c>
      <c r="Q239" s="4">
        <f t="shared" ca="1" si="810"/>
        <v>-1</v>
      </c>
      <c r="R239" s="4">
        <f t="shared" ref="R239:T239" ca="1" si="964">(IF(Q239&gt;0,1,0)*ABS(Q239)^(1/Q$2)-1)*100</f>
        <v>-100</v>
      </c>
      <c r="S239" s="4">
        <f t="shared" ca="1" si="812"/>
        <v>-1</v>
      </c>
      <c r="T239" s="4">
        <f t="shared" ref="T239" ca="1" si="965">(IF(S239&gt;0,1,0)*ABS(S239)^(1/S$2)-1)*100</f>
        <v>-100</v>
      </c>
    </row>
    <row r="240" spans="1:20" x14ac:dyDescent="0.25">
      <c r="A240" s="1">
        <v>41791</v>
      </c>
      <c r="B240">
        <v>126.5</v>
      </c>
      <c r="C240">
        <v>120</v>
      </c>
      <c r="D240">
        <v>127</v>
      </c>
      <c r="E240">
        <v>120</v>
      </c>
      <c r="F240" s="2">
        <v>564932022</v>
      </c>
      <c r="G240">
        <f t="shared" si="784"/>
        <v>138</v>
      </c>
      <c r="H240">
        <f t="shared" si="785"/>
        <v>124</v>
      </c>
      <c r="I240">
        <f t="shared" si="790"/>
        <v>138</v>
      </c>
      <c r="J240">
        <f t="shared" si="791"/>
        <v>123</v>
      </c>
      <c r="K240">
        <f t="shared" si="804"/>
        <v>142</v>
      </c>
      <c r="L240">
        <f t="shared" si="805"/>
        <v>108.5</v>
      </c>
      <c r="M240" s="4">
        <f t="shared" ca="1" si="806"/>
        <v>1.8070866141732282</v>
      </c>
      <c r="N240" s="4">
        <f t="shared" ref="N240:P240" ca="1" si="966">(IF(M240&gt;0,1,0)*ABS(M240)^(1/M$2)-1)*100</f>
        <v>12.563034860035316</v>
      </c>
      <c r="O240" s="4">
        <f t="shared" ca="1" si="808"/>
        <v>0</v>
      </c>
      <c r="P240" s="4">
        <f t="shared" ref="P240:R240" ca="1" si="967">(IF(O240&gt;0,1,0)*ABS(O240)^(1/O$2)-1)*100</f>
        <v>-100</v>
      </c>
      <c r="Q240" s="4">
        <f t="shared" ca="1" si="810"/>
        <v>-1</v>
      </c>
      <c r="R240" s="4">
        <f t="shared" ref="R240:T240" ca="1" si="968">(IF(Q240&gt;0,1,0)*ABS(Q240)^(1/Q$2)-1)*100</f>
        <v>-100</v>
      </c>
      <c r="S240" s="4">
        <f t="shared" ca="1" si="812"/>
        <v>-1</v>
      </c>
      <c r="T240" s="4">
        <f t="shared" ref="T240" ca="1" si="969">(IF(S240&gt;0,1,0)*ABS(S240)^(1/S$2)-1)*100</f>
        <v>-100</v>
      </c>
    </row>
    <row r="241" spans="1:20" x14ac:dyDescent="0.25">
      <c r="A241" s="1">
        <v>41821</v>
      </c>
      <c r="B241">
        <v>121</v>
      </c>
      <c r="C241">
        <v>126.5</v>
      </c>
      <c r="D241">
        <v>138</v>
      </c>
      <c r="E241">
        <v>121</v>
      </c>
      <c r="F241" s="2">
        <v>1107191972</v>
      </c>
      <c r="G241">
        <f t="shared" si="784"/>
        <v>138</v>
      </c>
      <c r="H241">
        <f t="shared" si="785"/>
        <v>126</v>
      </c>
      <c r="I241">
        <f t="shared" si="790"/>
        <v>138</v>
      </c>
      <c r="J241">
        <f t="shared" si="791"/>
        <v>124</v>
      </c>
      <c r="K241">
        <f t="shared" si="804"/>
        <v>147</v>
      </c>
      <c r="L241">
        <f t="shared" si="805"/>
        <v>108.5</v>
      </c>
      <c r="M241" s="4">
        <f t="shared" ca="1" si="806"/>
        <v>1.6630434782608696</v>
      </c>
      <c r="N241" s="4">
        <f t="shared" ref="N241:P241" ca="1" si="970">(IF(M241&gt;0,1,0)*ABS(M241)^(1/M$2)-1)*100</f>
        <v>10.708437337761612</v>
      </c>
      <c r="O241" s="4">
        <f t="shared" ca="1" si="808"/>
        <v>0</v>
      </c>
      <c r="P241" s="4">
        <f t="shared" ref="P241:R241" ca="1" si="971">(IF(O241&gt;0,1,0)*ABS(O241)^(1/O$2)-1)*100</f>
        <v>-100</v>
      </c>
      <c r="Q241" s="4">
        <f t="shared" ca="1" si="810"/>
        <v>-1</v>
      </c>
      <c r="R241" s="4">
        <f t="shared" ref="R241:T241" ca="1" si="972">(IF(Q241&gt;0,1,0)*ABS(Q241)^(1/Q$2)-1)*100</f>
        <v>-100</v>
      </c>
      <c r="S241" s="4">
        <f t="shared" ca="1" si="812"/>
        <v>-1</v>
      </c>
      <c r="T241" s="4">
        <f t="shared" ref="T241" ca="1" si="973">(IF(S241&gt;0,1,0)*ABS(S241)^(1/S$2)-1)*100</f>
        <v>-100</v>
      </c>
    </row>
    <row r="242" spans="1:20" x14ac:dyDescent="0.25">
      <c r="A242" s="1">
        <v>41852</v>
      </c>
      <c r="B242">
        <v>124</v>
      </c>
      <c r="C242">
        <v>120</v>
      </c>
      <c r="D242">
        <v>126</v>
      </c>
      <c r="E242">
        <v>119</v>
      </c>
      <c r="F242" s="2">
        <v>713711841</v>
      </c>
      <c r="G242">
        <f t="shared" si="784"/>
        <v>138</v>
      </c>
      <c r="H242">
        <f t="shared" si="785"/>
        <v>126</v>
      </c>
      <c r="I242">
        <f t="shared" si="790"/>
        <v>142</v>
      </c>
      <c r="J242">
        <f t="shared" si="791"/>
        <v>126</v>
      </c>
      <c r="K242">
        <f t="shared" si="804"/>
        <v>154.5</v>
      </c>
      <c r="L242">
        <f t="shared" si="805"/>
        <v>118.5</v>
      </c>
      <c r="M242" s="4">
        <f t="shared" ca="1" si="806"/>
        <v>1.9047619047619047</v>
      </c>
      <c r="N242" s="4">
        <f t="shared" ref="N242:P242" ca="1" si="974">(IF(M242&gt;0,1,0)*ABS(M242)^(1/M$2)-1)*100</f>
        <v>13.754383035188301</v>
      </c>
      <c r="O242" s="4">
        <f t="shared" ca="1" si="808"/>
        <v>0</v>
      </c>
      <c r="P242" s="4">
        <f t="shared" ref="P242:R242" ca="1" si="975">(IF(O242&gt;0,1,0)*ABS(O242)^(1/O$2)-1)*100</f>
        <v>-100</v>
      </c>
      <c r="Q242" s="4">
        <f t="shared" ca="1" si="810"/>
        <v>-1</v>
      </c>
      <c r="R242" s="4">
        <f t="shared" ref="R242:T242" ca="1" si="976">(IF(Q242&gt;0,1,0)*ABS(Q242)^(1/Q$2)-1)*100</f>
        <v>-100</v>
      </c>
      <c r="S242" s="4">
        <f t="shared" ca="1" si="812"/>
        <v>-1</v>
      </c>
      <c r="T242" s="4">
        <f t="shared" ref="T242" ca="1" si="977">(IF(S242&gt;0,1,0)*ABS(S242)^(1/S$2)-1)*100</f>
        <v>-100</v>
      </c>
    </row>
    <row r="243" spans="1:20" x14ac:dyDescent="0.25">
      <c r="A243" s="1">
        <v>41883</v>
      </c>
      <c r="B243">
        <v>120</v>
      </c>
      <c r="C243">
        <v>125</v>
      </c>
      <c r="D243">
        <v>128.5</v>
      </c>
      <c r="E243">
        <v>119</v>
      </c>
      <c r="F243" s="2">
        <v>573420856</v>
      </c>
      <c r="G243">
        <f t="shared" si="784"/>
        <v>130.5</v>
      </c>
      <c r="H243">
        <f t="shared" si="785"/>
        <v>126</v>
      </c>
      <c r="I243">
        <f t="shared" si="790"/>
        <v>142</v>
      </c>
      <c r="J243">
        <f t="shared" si="791"/>
        <v>126</v>
      </c>
      <c r="K243">
        <f t="shared" si="804"/>
        <v>155</v>
      </c>
      <c r="L243">
        <f t="shared" si="805"/>
        <v>123</v>
      </c>
      <c r="M243" s="4">
        <f t="shared" ca="1" si="806"/>
        <v>1.933852140077821</v>
      </c>
      <c r="N243" s="4">
        <f t="shared" ref="N243:P243" ca="1" si="978">(IF(M243&gt;0,1,0)*ABS(M243)^(1/M$2)-1)*100</f>
        <v>14.09973955111241</v>
      </c>
      <c r="O243" s="4">
        <f t="shared" ca="1" si="808"/>
        <v>0</v>
      </c>
      <c r="P243" s="4">
        <f t="shared" ref="P243:R243" ca="1" si="979">(IF(O243&gt;0,1,0)*ABS(O243)^(1/O$2)-1)*100</f>
        <v>-100</v>
      </c>
      <c r="Q243" s="4">
        <f t="shared" ca="1" si="810"/>
        <v>-1</v>
      </c>
      <c r="R243" s="4">
        <f t="shared" ref="R243:T243" ca="1" si="980">(IF(Q243&gt;0,1,0)*ABS(Q243)^(1/Q$2)-1)*100</f>
        <v>-100</v>
      </c>
      <c r="S243" s="4">
        <f t="shared" ca="1" si="812"/>
        <v>-1</v>
      </c>
      <c r="T243" s="4">
        <f t="shared" ref="T243" ca="1" si="981">(IF(S243&gt;0,1,0)*ABS(S243)^(1/S$2)-1)*100</f>
        <v>-100</v>
      </c>
    </row>
    <row r="244" spans="1:20" x14ac:dyDescent="0.25">
      <c r="A244" s="1">
        <v>41913</v>
      </c>
      <c r="B244">
        <v>130.5</v>
      </c>
      <c r="C244">
        <v>120</v>
      </c>
      <c r="D244">
        <v>130.5</v>
      </c>
      <c r="E244">
        <v>118</v>
      </c>
      <c r="F244" s="2">
        <v>945364929</v>
      </c>
      <c r="G244">
        <f t="shared" si="784"/>
        <v>142</v>
      </c>
      <c r="H244">
        <f t="shared" si="785"/>
        <v>128.5</v>
      </c>
      <c r="I244">
        <f t="shared" si="790"/>
        <v>147</v>
      </c>
      <c r="J244">
        <f t="shared" si="791"/>
        <v>126</v>
      </c>
      <c r="K244">
        <f t="shared" si="804"/>
        <v>155</v>
      </c>
      <c r="L244">
        <f t="shared" si="805"/>
        <v>124</v>
      </c>
      <c r="M244" s="4">
        <f t="shared" ca="1" si="806"/>
        <v>1.9042145593869733</v>
      </c>
      <c r="N244" s="4">
        <f t="shared" ref="N244:P244" ca="1" si="982">(IF(M244&gt;0,1,0)*ABS(M244)^(1/M$2)-1)*100</f>
        <v>13.747844675389075</v>
      </c>
      <c r="O244" s="4">
        <f t="shared" ca="1" si="808"/>
        <v>0</v>
      </c>
      <c r="P244" s="4">
        <f t="shared" ref="P244:R244" ca="1" si="983">(IF(O244&gt;0,1,0)*ABS(O244)^(1/O$2)-1)*100</f>
        <v>-100</v>
      </c>
      <c r="Q244" s="4">
        <f t="shared" ca="1" si="810"/>
        <v>-1</v>
      </c>
      <c r="R244" s="4">
        <f t="shared" ref="R244:T244" ca="1" si="984">(IF(Q244&gt;0,1,0)*ABS(Q244)^(1/Q$2)-1)*100</f>
        <v>-100</v>
      </c>
      <c r="S244" s="4">
        <f t="shared" ca="1" si="812"/>
        <v>-1</v>
      </c>
      <c r="T244" s="4">
        <f t="shared" ref="T244" ca="1" si="985">(IF(S244&gt;0,1,0)*ABS(S244)^(1/S$2)-1)*100</f>
        <v>-100</v>
      </c>
    </row>
    <row r="245" spans="1:20" x14ac:dyDescent="0.25">
      <c r="A245" s="1">
        <v>41944</v>
      </c>
      <c r="B245">
        <v>141.5</v>
      </c>
      <c r="C245">
        <v>132</v>
      </c>
      <c r="D245">
        <v>142</v>
      </c>
      <c r="E245">
        <v>130.5</v>
      </c>
      <c r="F245" s="2">
        <v>663413738</v>
      </c>
      <c r="G245">
        <f t="shared" si="784"/>
        <v>142</v>
      </c>
      <c r="H245">
        <f t="shared" si="785"/>
        <v>130.5</v>
      </c>
      <c r="I245">
        <f t="shared" si="790"/>
        <v>154.5</v>
      </c>
      <c r="J245">
        <f t="shared" si="791"/>
        <v>128.5</v>
      </c>
      <c r="K245">
        <f t="shared" si="804"/>
        <v>155</v>
      </c>
      <c r="L245">
        <f t="shared" si="805"/>
        <v>126</v>
      </c>
      <c r="M245" s="4">
        <f t="shared" ca="1" si="806"/>
        <v>1.75</v>
      </c>
      <c r="N245" s="4">
        <f t="shared" ref="N245:P245" ca="1" si="986">(IF(M245&gt;0,1,0)*ABS(M245)^(1/M$2)-1)*100</f>
        <v>11.842691472014465</v>
      </c>
      <c r="O245" s="4">
        <f t="shared" ca="1" si="808"/>
        <v>0</v>
      </c>
      <c r="P245" s="4">
        <f t="shared" ref="P245:R245" ca="1" si="987">(IF(O245&gt;0,1,0)*ABS(O245)^(1/O$2)-1)*100</f>
        <v>-100</v>
      </c>
      <c r="Q245" s="4">
        <f t="shared" ca="1" si="810"/>
        <v>-1</v>
      </c>
      <c r="R245" s="4">
        <f t="shared" ref="R245:T245" ca="1" si="988">(IF(Q245&gt;0,1,0)*ABS(Q245)^(1/Q$2)-1)*100</f>
        <v>-100</v>
      </c>
      <c r="S245" s="4">
        <f t="shared" ca="1" si="812"/>
        <v>-1</v>
      </c>
      <c r="T245" s="4">
        <f t="shared" ref="T245" ca="1" si="989">(IF(S245&gt;0,1,0)*ABS(S245)^(1/S$2)-1)*100</f>
        <v>-100</v>
      </c>
    </row>
    <row r="246" spans="1:20" x14ac:dyDescent="0.25">
      <c r="A246" s="1">
        <v>41974</v>
      </c>
      <c r="B246">
        <v>141</v>
      </c>
      <c r="C246">
        <v>139</v>
      </c>
      <c r="D246">
        <v>142</v>
      </c>
      <c r="E246">
        <v>130</v>
      </c>
      <c r="F246" s="2">
        <v>803687208</v>
      </c>
      <c r="G246">
        <f t="shared" si="784"/>
        <v>147</v>
      </c>
      <c r="H246">
        <f t="shared" si="785"/>
        <v>142</v>
      </c>
      <c r="I246">
        <f t="shared" si="790"/>
        <v>155</v>
      </c>
      <c r="J246">
        <f t="shared" si="791"/>
        <v>130.5</v>
      </c>
      <c r="K246">
        <f t="shared" si="804"/>
        <v>155</v>
      </c>
      <c r="L246">
        <f t="shared" si="805"/>
        <v>126</v>
      </c>
      <c r="M246" s="4">
        <f t="shared" ca="1" si="806"/>
        <v>1.75</v>
      </c>
      <c r="N246" s="4">
        <f t="shared" ref="N246:P246" ca="1" si="990">(IF(M246&gt;0,1,0)*ABS(M246)^(1/M$2)-1)*100</f>
        <v>11.842691472014465</v>
      </c>
      <c r="O246" s="4">
        <f t="shared" ca="1" si="808"/>
        <v>0</v>
      </c>
      <c r="P246" s="4">
        <f t="shared" ref="P246:R246" ca="1" si="991">(IF(O246&gt;0,1,0)*ABS(O246)^(1/O$2)-1)*100</f>
        <v>-100</v>
      </c>
      <c r="Q246" s="4">
        <f t="shared" ca="1" si="810"/>
        <v>-1</v>
      </c>
      <c r="R246" s="4">
        <f t="shared" ref="R246:T246" ca="1" si="992">(IF(Q246&gt;0,1,0)*ABS(Q246)^(1/Q$2)-1)*100</f>
        <v>-100</v>
      </c>
      <c r="S246" s="4">
        <f t="shared" ca="1" si="812"/>
        <v>-1</v>
      </c>
      <c r="T246" s="4">
        <f t="shared" ref="T246" ca="1" si="993">(IF(S246&gt;0,1,0)*ABS(S246)^(1/S$2)-1)*100</f>
        <v>-100</v>
      </c>
    </row>
    <row r="247" spans="1:20" x14ac:dyDescent="0.25">
      <c r="A247" s="1">
        <v>42005</v>
      </c>
      <c r="B247">
        <v>141</v>
      </c>
      <c r="C247">
        <v>140.5</v>
      </c>
      <c r="D247">
        <v>147</v>
      </c>
      <c r="E247">
        <v>130</v>
      </c>
      <c r="F247" s="2">
        <v>1055454351</v>
      </c>
      <c r="G247">
        <f t="shared" si="784"/>
        <v>154.5</v>
      </c>
      <c r="H247">
        <f t="shared" si="785"/>
        <v>142</v>
      </c>
      <c r="I247">
        <f t="shared" si="790"/>
        <v>155</v>
      </c>
      <c r="J247">
        <f t="shared" si="791"/>
        <v>142</v>
      </c>
      <c r="K247">
        <f t="shared" si="804"/>
        <v>155</v>
      </c>
      <c r="L247">
        <f t="shared" si="805"/>
        <v>126</v>
      </c>
      <c r="M247" s="4">
        <f t="shared" ca="1" si="806"/>
        <v>1.7619047619047619</v>
      </c>
      <c r="N247" s="4">
        <f t="shared" ref="N247:P247" ca="1" si="994">(IF(M247&gt;0,1,0)*ABS(M247)^(1/M$2)-1)*100</f>
        <v>11.994446021554527</v>
      </c>
      <c r="O247" s="4">
        <f t="shared" ca="1" si="808"/>
        <v>0</v>
      </c>
      <c r="P247" s="4">
        <f t="shared" ref="P247:R247" ca="1" si="995">(IF(O247&gt;0,1,0)*ABS(O247)^(1/O$2)-1)*100</f>
        <v>-100</v>
      </c>
      <c r="Q247" s="4">
        <f t="shared" ca="1" si="810"/>
        <v>-1</v>
      </c>
      <c r="R247" s="4">
        <f t="shared" ref="R247:T247" ca="1" si="996">(IF(Q247&gt;0,1,0)*ABS(Q247)^(1/Q$2)-1)*100</f>
        <v>-100</v>
      </c>
      <c r="S247" s="4">
        <f t="shared" ca="1" si="812"/>
        <v>-1</v>
      </c>
      <c r="T247" s="4">
        <f t="shared" ref="T247" ca="1" si="997">(IF(S247&gt;0,1,0)*ABS(S247)^(1/S$2)-1)*100</f>
        <v>-100</v>
      </c>
    </row>
    <row r="248" spans="1:20" x14ac:dyDescent="0.25">
      <c r="A248" s="1">
        <v>42036</v>
      </c>
      <c r="B248">
        <v>150.5</v>
      </c>
      <c r="C248">
        <v>140.5</v>
      </c>
      <c r="D248">
        <v>154.5</v>
      </c>
      <c r="E248">
        <v>140.5</v>
      </c>
      <c r="F248" s="2">
        <v>541074993</v>
      </c>
      <c r="G248">
        <f t="shared" si="784"/>
        <v>155</v>
      </c>
      <c r="H248">
        <f t="shared" si="785"/>
        <v>147</v>
      </c>
      <c r="I248">
        <f t="shared" si="790"/>
        <v>155</v>
      </c>
      <c r="J248">
        <f t="shared" si="791"/>
        <v>142</v>
      </c>
      <c r="K248">
        <f t="shared" si="804"/>
        <v>155</v>
      </c>
      <c r="L248">
        <f t="shared" si="805"/>
        <v>128.5</v>
      </c>
      <c r="M248" s="4">
        <f t="shared" ca="1" si="806"/>
        <v>1.6763754045307444</v>
      </c>
      <c r="N248" s="4">
        <f t="shared" ref="N248:P248" ca="1" si="998">(IF(M248&gt;0,1,0)*ABS(M248)^(1/M$2)-1)*100</f>
        <v>10.885371558565438</v>
      </c>
      <c r="O248" s="4">
        <f t="shared" ca="1" si="808"/>
        <v>0</v>
      </c>
      <c r="P248" s="4">
        <f t="shared" ref="P248:R248" ca="1" si="999">(IF(O248&gt;0,1,0)*ABS(O248)^(1/O$2)-1)*100</f>
        <v>-100</v>
      </c>
      <c r="Q248" s="4">
        <f t="shared" ca="1" si="810"/>
        <v>-1</v>
      </c>
      <c r="R248" s="4">
        <f t="shared" ref="R248:T248" ca="1" si="1000">(IF(Q248&gt;0,1,0)*ABS(Q248)^(1/Q$2)-1)*100</f>
        <v>-100</v>
      </c>
      <c r="S248" s="4">
        <f t="shared" ca="1" si="812"/>
        <v>-1</v>
      </c>
      <c r="T248" s="4">
        <f t="shared" ref="T248" ca="1" si="1001">(IF(S248&gt;0,1,0)*ABS(S248)^(1/S$2)-1)*100</f>
        <v>-100</v>
      </c>
    </row>
    <row r="249" spans="1:20" x14ac:dyDescent="0.25">
      <c r="A249" s="1">
        <v>42064</v>
      </c>
      <c r="B249">
        <v>145.5</v>
      </c>
      <c r="C249">
        <v>151.5</v>
      </c>
      <c r="D249">
        <v>155</v>
      </c>
      <c r="E249">
        <v>142</v>
      </c>
      <c r="F249" s="2">
        <v>1170613706</v>
      </c>
      <c r="G249">
        <f t="shared" si="784"/>
        <v>155</v>
      </c>
      <c r="H249">
        <f t="shared" si="785"/>
        <v>153.5</v>
      </c>
      <c r="I249">
        <f t="shared" si="790"/>
        <v>155</v>
      </c>
      <c r="J249">
        <f t="shared" si="791"/>
        <v>147</v>
      </c>
      <c r="K249">
        <f t="shared" si="804"/>
        <v>155</v>
      </c>
      <c r="L249">
        <f t="shared" si="805"/>
        <v>130.5</v>
      </c>
      <c r="M249" s="4">
        <f t="shared" ca="1" si="806"/>
        <v>1.7580645161290323</v>
      </c>
      <c r="N249" s="4">
        <f t="shared" ref="N249:P249" ca="1" si="1002">(IF(M249&gt;0,1,0)*ABS(M249)^(1/M$2)-1)*100</f>
        <v>11.945582806602983</v>
      </c>
      <c r="O249" s="4">
        <f t="shared" ca="1" si="808"/>
        <v>0</v>
      </c>
      <c r="P249" s="4">
        <f t="shared" ref="P249:R249" ca="1" si="1003">(IF(O249&gt;0,1,0)*ABS(O249)^(1/O$2)-1)*100</f>
        <v>-100</v>
      </c>
      <c r="Q249" s="4">
        <f t="shared" ca="1" si="810"/>
        <v>-1</v>
      </c>
      <c r="R249" s="4">
        <f t="shared" ref="R249:T249" ca="1" si="1004">(IF(Q249&gt;0,1,0)*ABS(Q249)^(1/Q$2)-1)*100</f>
        <v>-100</v>
      </c>
      <c r="S249" s="4">
        <f t="shared" ca="1" si="812"/>
        <v>-1</v>
      </c>
      <c r="T249" s="4">
        <f t="shared" ref="T249" ca="1" si="1005">(IF(S249&gt;0,1,0)*ABS(S249)^(1/S$2)-1)*100</f>
        <v>-100</v>
      </c>
    </row>
    <row r="250" spans="1:20" x14ac:dyDescent="0.25">
      <c r="A250" s="1">
        <v>42095</v>
      </c>
      <c r="B250">
        <v>147</v>
      </c>
      <c r="C250">
        <v>145</v>
      </c>
      <c r="D250">
        <v>153.5</v>
      </c>
      <c r="E250">
        <v>141.5</v>
      </c>
      <c r="F250" s="2">
        <v>1027344911</v>
      </c>
      <c r="G250">
        <f t="shared" si="784"/>
        <v>155</v>
      </c>
      <c r="H250">
        <f t="shared" si="785"/>
        <v>149</v>
      </c>
      <c r="I250">
        <f t="shared" si="790"/>
        <v>155</v>
      </c>
      <c r="J250">
        <f t="shared" si="791"/>
        <v>142.5</v>
      </c>
      <c r="K250">
        <f t="shared" si="804"/>
        <v>155</v>
      </c>
      <c r="L250">
        <f t="shared" si="805"/>
        <v>131.5</v>
      </c>
      <c r="M250" s="4">
        <f t="shared" ca="1" si="806"/>
        <v>1.9641693811074918</v>
      </c>
      <c r="N250" s="4">
        <f t="shared" ref="N250:P250" ca="1" si="1006">(IF(M250&gt;0,1,0)*ABS(M250)^(1/M$2)-1)*100</f>
        <v>14.455268188079273</v>
      </c>
      <c r="O250" s="4">
        <f t="shared" ca="1" si="808"/>
        <v>0</v>
      </c>
      <c r="P250" s="4">
        <f t="shared" ref="P250:R250" ca="1" si="1007">(IF(O250&gt;0,1,0)*ABS(O250)^(1/O$2)-1)*100</f>
        <v>-100</v>
      </c>
      <c r="Q250" s="4">
        <f t="shared" ca="1" si="810"/>
        <v>-1</v>
      </c>
      <c r="R250" s="4">
        <f t="shared" ref="R250:T250" ca="1" si="1008">(IF(Q250&gt;0,1,0)*ABS(Q250)^(1/Q$2)-1)*100</f>
        <v>-100</v>
      </c>
      <c r="S250" s="4">
        <f t="shared" ca="1" si="812"/>
        <v>-1</v>
      </c>
      <c r="T250" s="4">
        <f t="shared" ref="T250" ca="1" si="1009">(IF(S250&gt;0,1,0)*ABS(S250)^(1/S$2)-1)*100</f>
        <v>-100</v>
      </c>
    </row>
    <row r="251" spans="1:20" x14ac:dyDescent="0.25">
      <c r="A251" s="1">
        <v>42125</v>
      </c>
      <c r="B251">
        <v>146</v>
      </c>
      <c r="C251">
        <v>148.5</v>
      </c>
      <c r="D251">
        <v>149</v>
      </c>
      <c r="E251">
        <v>144.5</v>
      </c>
      <c r="F251" s="2">
        <v>547191515</v>
      </c>
      <c r="G251">
        <f t="shared" si="784"/>
        <v>153.5</v>
      </c>
      <c r="H251">
        <f t="shared" si="785"/>
        <v>147.5</v>
      </c>
      <c r="I251">
        <f t="shared" si="790"/>
        <v>155</v>
      </c>
      <c r="J251">
        <f t="shared" si="791"/>
        <v>138.5</v>
      </c>
      <c r="K251">
        <f t="shared" si="804"/>
        <v>155</v>
      </c>
      <c r="L251">
        <f t="shared" si="805"/>
        <v>131.5</v>
      </c>
      <c r="M251" s="4">
        <f t="shared" ca="1" si="806"/>
        <v>2.023489932885906</v>
      </c>
      <c r="N251" s="4">
        <f t="shared" ref="N251:P251" ca="1" si="1010">(IF(M251&gt;0,1,0)*ABS(M251)^(1/M$2)-1)*100</f>
        <v>15.138405182125148</v>
      </c>
      <c r="O251" s="4">
        <f t="shared" ca="1" si="808"/>
        <v>0</v>
      </c>
      <c r="P251" s="4">
        <f t="shared" ref="P251:R251" ca="1" si="1011">(IF(O251&gt;0,1,0)*ABS(O251)^(1/O$2)-1)*100</f>
        <v>-100</v>
      </c>
      <c r="Q251" s="4">
        <f t="shared" ca="1" si="810"/>
        <v>-1</v>
      </c>
      <c r="R251" s="4">
        <f t="shared" ref="R251:T251" ca="1" si="1012">(IF(Q251&gt;0,1,0)*ABS(Q251)^(1/Q$2)-1)*100</f>
        <v>-100</v>
      </c>
      <c r="S251" s="4">
        <f t="shared" ca="1" si="812"/>
        <v>-1</v>
      </c>
      <c r="T251" s="4">
        <f t="shared" ref="T251" ca="1" si="1013">(IF(S251&gt;0,1,0)*ABS(S251)^(1/S$2)-1)*100</f>
        <v>-100</v>
      </c>
    </row>
    <row r="252" spans="1:20" x14ac:dyDescent="0.25">
      <c r="A252" s="1">
        <v>42156</v>
      </c>
      <c r="B252">
        <v>140.5</v>
      </c>
      <c r="C252">
        <v>145.5</v>
      </c>
      <c r="D252">
        <v>147.5</v>
      </c>
      <c r="E252">
        <v>138</v>
      </c>
      <c r="F252" s="2">
        <v>776190206</v>
      </c>
      <c r="G252">
        <f t="shared" si="784"/>
        <v>149</v>
      </c>
      <c r="H252">
        <f t="shared" si="785"/>
        <v>142.5</v>
      </c>
      <c r="I252">
        <f t="shared" si="790"/>
        <v>153.5</v>
      </c>
      <c r="J252">
        <f t="shared" si="791"/>
        <v>131.5</v>
      </c>
      <c r="K252">
        <f t="shared" si="804"/>
        <v>155</v>
      </c>
      <c r="L252">
        <f t="shared" si="805"/>
        <v>131.5</v>
      </c>
      <c r="M252" s="4">
        <f t="shared" ca="1" si="806"/>
        <v>2.0440677966101695</v>
      </c>
      <c r="N252" s="4">
        <f t="shared" ref="N252:P252" ca="1" si="1014">(IF(M252&gt;0,1,0)*ABS(M252)^(1/M$2)-1)*100</f>
        <v>15.371638164839085</v>
      </c>
      <c r="O252" s="4">
        <f t="shared" ca="1" si="808"/>
        <v>0</v>
      </c>
      <c r="P252" s="4">
        <f t="shared" ref="P252:R252" ca="1" si="1015">(IF(O252&gt;0,1,0)*ABS(O252)^(1/O$2)-1)*100</f>
        <v>-100</v>
      </c>
      <c r="Q252" s="4">
        <f t="shared" ca="1" si="810"/>
        <v>-1</v>
      </c>
      <c r="R252" s="4">
        <f t="shared" ref="R252:T252" ca="1" si="1016">(IF(Q252&gt;0,1,0)*ABS(Q252)^(1/Q$2)-1)*100</f>
        <v>-100</v>
      </c>
      <c r="S252" s="4">
        <f t="shared" ca="1" si="812"/>
        <v>-1</v>
      </c>
      <c r="T252" s="4">
        <f t="shared" ref="T252" ca="1" si="1017">(IF(S252&gt;0,1,0)*ABS(S252)^(1/S$2)-1)*100</f>
        <v>-100</v>
      </c>
    </row>
    <row r="253" spans="1:20" x14ac:dyDescent="0.25">
      <c r="A253" s="1">
        <v>42186</v>
      </c>
      <c r="B253">
        <v>139.5</v>
      </c>
      <c r="C253">
        <v>140</v>
      </c>
      <c r="D253">
        <v>142.5</v>
      </c>
      <c r="E253">
        <v>134</v>
      </c>
      <c r="F253" s="2">
        <v>750709967</v>
      </c>
      <c r="G253">
        <f t="shared" si="784"/>
        <v>147.5</v>
      </c>
      <c r="H253">
        <f t="shared" si="785"/>
        <v>138.5</v>
      </c>
      <c r="I253">
        <f t="shared" si="790"/>
        <v>149</v>
      </c>
      <c r="J253">
        <f t="shared" si="791"/>
        <v>131.5</v>
      </c>
      <c r="K253">
        <f t="shared" si="804"/>
        <v>155</v>
      </c>
      <c r="L253">
        <f t="shared" si="805"/>
        <v>131.5</v>
      </c>
      <c r="M253" s="4">
        <f t="shared" ca="1" si="806"/>
        <v>2.1157894736842104</v>
      </c>
      <c r="N253" s="4">
        <f t="shared" ref="N253:P253" ca="1" si="1018">(IF(M253&gt;0,1,0)*ABS(M253)^(1/M$2)-1)*100</f>
        <v>16.170134031727692</v>
      </c>
      <c r="O253" s="4">
        <f t="shared" ca="1" si="808"/>
        <v>0</v>
      </c>
      <c r="P253" s="4">
        <f t="shared" ref="P253:R253" ca="1" si="1019">(IF(O253&gt;0,1,0)*ABS(O253)^(1/O$2)-1)*100</f>
        <v>-100</v>
      </c>
      <c r="Q253" s="4">
        <f t="shared" ca="1" si="810"/>
        <v>-1</v>
      </c>
      <c r="R253" s="4">
        <f t="shared" ref="R253:T253" ca="1" si="1020">(IF(Q253&gt;0,1,0)*ABS(Q253)^(1/Q$2)-1)*100</f>
        <v>-100</v>
      </c>
      <c r="S253" s="4">
        <f t="shared" ca="1" si="812"/>
        <v>-1</v>
      </c>
      <c r="T253" s="4">
        <f t="shared" ref="T253" ca="1" si="1021">(IF(S253&gt;0,1,0)*ABS(S253)^(1/S$2)-1)*100</f>
        <v>-100</v>
      </c>
    </row>
    <row r="254" spans="1:20" x14ac:dyDescent="0.25">
      <c r="A254" s="1">
        <v>42217</v>
      </c>
      <c r="B254">
        <v>129</v>
      </c>
      <c r="C254">
        <v>138.5</v>
      </c>
      <c r="D254">
        <v>138.5</v>
      </c>
      <c r="E254">
        <v>112.5</v>
      </c>
      <c r="F254" s="2">
        <v>1092513062</v>
      </c>
      <c r="G254">
        <f t="shared" si="784"/>
        <v>142.5</v>
      </c>
      <c r="H254">
        <f t="shared" si="785"/>
        <v>131.5</v>
      </c>
      <c r="I254">
        <f t="shared" si="790"/>
        <v>147.5</v>
      </c>
      <c r="J254">
        <f t="shared" si="791"/>
        <v>131.5</v>
      </c>
      <c r="K254">
        <f t="shared" si="804"/>
        <v>155</v>
      </c>
      <c r="L254">
        <f t="shared" si="805"/>
        <v>131.5</v>
      </c>
      <c r="M254" s="4">
        <f t="shared" ca="1" si="806"/>
        <v>2.1768953068592056</v>
      </c>
      <c r="N254" s="4">
        <f t="shared" ref="N254:P254" ca="1" si="1022">(IF(M254&gt;0,1,0)*ABS(M254)^(1/M$2)-1)*100</f>
        <v>16.833532684996321</v>
      </c>
      <c r="O254" s="4">
        <f t="shared" ca="1" si="808"/>
        <v>0</v>
      </c>
      <c r="P254" s="4">
        <f t="shared" ref="P254:R254" ca="1" si="1023">(IF(O254&gt;0,1,0)*ABS(O254)^(1/O$2)-1)*100</f>
        <v>-100</v>
      </c>
      <c r="Q254" s="4">
        <f t="shared" ca="1" si="810"/>
        <v>-1</v>
      </c>
      <c r="R254" s="4">
        <f t="shared" ref="R254:T254" ca="1" si="1024">(IF(Q254&gt;0,1,0)*ABS(Q254)^(1/Q$2)-1)*100</f>
        <v>-100</v>
      </c>
      <c r="S254" s="4">
        <f t="shared" ca="1" si="812"/>
        <v>-1</v>
      </c>
      <c r="T254" s="4">
        <f t="shared" ref="T254" ca="1" si="1025">(IF(S254&gt;0,1,0)*ABS(S254)^(1/S$2)-1)*100</f>
        <v>-100</v>
      </c>
    </row>
    <row r="255" spans="1:20" x14ac:dyDescent="0.25">
      <c r="A255" s="1">
        <v>42248</v>
      </c>
      <c r="B255">
        <v>130</v>
      </c>
      <c r="C255">
        <v>127.5</v>
      </c>
      <c r="D255">
        <v>131.5</v>
      </c>
      <c r="E255">
        <v>122</v>
      </c>
      <c r="F255" s="2">
        <v>692552450</v>
      </c>
      <c r="G255">
        <f t="shared" si="784"/>
        <v>141</v>
      </c>
      <c r="H255">
        <f t="shared" si="785"/>
        <v>131.5</v>
      </c>
      <c r="I255">
        <f t="shared" si="790"/>
        <v>145</v>
      </c>
      <c r="J255">
        <f t="shared" si="791"/>
        <v>131.5</v>
      </c>
      <c r="K255">
        <f t="shared" si="804"/>
        <v>163</v>
      </c>
      <c r="L255">
        <f t="shared" si="805"/>
        <v>131.5</v>
      </c>
      <c r="M255" s="4">
        <f t="shared" ca="1" si="806"/>
        <v>2.2927756653992395</v>
      </c>
      <c r="N255" s="4">
        <f t="shared" ref="N255:P255" ca="1" si="1026">(IF(M255&gt;0,1,0)*ABS(M255)^(1/M$2)-1)*100</f>
        <v>18.051718273514862</v>
      </c>
      <c r="O255" s="4">
        <f t="shared" ca="1" si="808"/>
        <v>0</v>
      </c>
      <c r="P255" s="4">
        <f t="shared" ref="P255:R255" ca="1" si="1027">(IF(O255&gt;0,1,0)*ABS(O255)^(1/O$2)-1)*100</f>
        <v>-100</v>
      </c>
      <c r="Q255" s="4">
        <f t="shared" ca="1" si="810"/>
        <v>-1</v>
      </c>
      <c r="R255" s="4">
        <f t="shared" ref="R255:T255" ca="1" si="1028">(IF(Q255&gt;0,1,0)*ABS(Q255)^(1/Q$2)-1)*100</f>
        <v>-100</v>
      </c>
      <c r="S255" s="4">
        <f t="shared" ca="1" si="812"/>
        <v>-1</v>
      </c>
      <c r="T255" s="4">
        <f t="shared" ref="T255" ca="1" si="1029">(IF(S255&gt;0,1,0)*ABS(S255)^(1/S$2)-1)*100</f>
        <v>-100</v>
      </c>
    </row>
    <row r="256" spans="1:20" x14ac:dyDescent="0.25">
      <c r="A256" s="1">
        <v>42278</v>
      </c>
      <c r="B256">
        <v>136.5</v>
      </c>
      <c r="C256">
        <v>131</v>
      </c>
      <c r="D256">
        <v>141</v>
      </c>
      <c r="E256">
        <v>129.5</v>
      </c>
      <c r="F256" s="2">
        <v>737037087</v>
      </c>
      <c r="G256">
        <f t="shared" si="784"/>
        <v>144.5</v>
      </c>
      <c r="H256">
        <f t="shared" si="785"/>
        <v>131.5</v>
      </c>
      <c r="I256">
        <f t="shared" si="790"/>
        <v>145</v>
      </c>
      <c r="J256">
        <f t="shared" si="791"/>
        <v>131.5</v>
      </c>
      <c r="K256">
        <f t="shared" si="804"/>
        <v>163</v>
      </c>
      <c r="L256">
        <f t="shared" si="805"/>
        <v>131.5</v>
      </c>
      <c r="M256" s="4">
        <f t="shared" ca="1" si="806"/>
        <v>2.1382978723404253</v>
      </c>
      <c r="N256" s="4">
        <f t="shared" ref="N256:P256" ca="1" si="1030">(IF(M256&gt;0,1,0)*ABS(M256)^(1/M$2)-1)*100</f>
        <v>16.416259404269962</v>
      </c>
      <c r="O256" s="4">
        <f t="shared" ca="1" si="808"/>
        <v>0</v>
      </c>
      <c r="P256" s="4">
        <f t="shared" ref="P256:R256" ca="1" si="1031">(IF(O256&gt;0,1,0)*ABS(O256)^(1/O$2)-1)*100</f>
        <v>-100</v>
      </c>
      <c r="Q256" s="4">
        <f t="shared" ca="1" si="810"/>
        <v>-1</v>
      </c>
      <c r="R256" s="4">
        <f t="shared" ref="R256:T256" ca="1" si="1032">(IF(Q256&gt;0,1,0)*ABS(Q256)^(1/Q$2)-1)*100</f>
        <v>-100</v>
      </c>
      <c r="S256" s="4">
        <f t="shared" ca="1" si="812"/>
        <v>-1</v>
      </c>
      <c r="T256" s="4">
        <f t="shared" ref="T256" ca="1" si="1033">(IF(S256&gt;0,1,0)*ABS(S256)^(1/S$2)-1)*100</f>
        <v>-100</v>
      </c>
    </row>
    <row r="257" spans="1:20" x14ac:dyDescent="0.25">
      <c r="A257" s="1">
        <v>42309</v>
      </c>
      <c r="B257">
        <v>139</v>
      </c>
      <c r="C257">
        <v>138.5</v>
      </c>
      <c r="D257">
        <v>144.5</v>
      </c>
      <c r="E257">
        <v>134</v>
      </c>
      <c r="F257" s="2">
        <v>730276711</v>
      </c>
      <c r="G257">
        <f t="shared" si="784"/>
        <v>145</v>
      </c>
      <c r="H257">
        <f t="shared" si="785"/>
        <v>141</v>
      </c>
      <c r="I257">
        <f t="shared" si="790"/>
        <v>152.5</v>
      </c>
      <c r="J257">
        <f t="shared" si="791"/>
        <v>131.5</v>
      </c>
      <c r="K257">
        <f t="shared" si="804"/>
        <v>163</v>
      </c>
      <c r="L257">
        <f t="shared" si="805"/>
        <v>131.5</v>
      </c>
      <c r="M257" s="4">
        <f t="shared" ca="1" si="806"/>
        <v>2.0865051903114189</v>
      </c>
      <c r="N257" s="4">
        <f t="shared" ref="N257:P257" ca="1" si="1034">(IF(M257&gt;0,1,0)*ABS(M257)^(1/M$2)-1)*100</f>
        <v>15.846760512356672</v>
      </c>
      <c r="O257" s="4">
        <f t="shared" ca="1" si="808"/>
        <v>0</v>
      </c>
      <c r="P257" s="4">
        <f t="shared" ref="P257:R257" ca="1" si="1035">(IF(O257&gt;0,1,0)*ABS(O257)^(1/O$2)-1)*100</f>
        <v>-100</v>
      </c>
      <c r="Q257" s="4">
        <f t="shared" ca="1" si="810"/>
        <v>-1</v>
      </c>
      <c r="R257" s="4">
        <f t="shared" ref="R257:T257" ca="1" si="1036">(IF(Q257&gt;0,1,0)*ABS(Q257)^(1/Q$2)-1)*100</f>
        <v>-100</v>
      </c>
      <c r="S257" s="4">
        <f t="shared" ca="1" si="812"/>
        <v>-1</v>
      </c>
      <c r="T257" s="4">
        <f t="shared" ref="T257" ca="1" si="1037">(IF(S257&gt;0,1,0)*ABS(S257)^(1/S$2)-1)*100</f>
        <v>-100</v>
      </c>
    </row>
    <row r="258" spans="1:20" x14ac:dyDescent="0.25">
      <c r="A258" s="1">
        <v>42339</v>
      </c>
      <c r="B258">
        <v>143</v>
      </c>
      <c r="C258">
        <v>140.5</v>
      </c>
      <c r="D258">
        <v>145</v>
      </c>
      <c r="E258">
        <v>137.5</v>
      </c>
      <c r="F258" s="2">
        <v>659769609</v>
      </c>
      <c r="G258">
        <f t="shared" si="784"/>
        <v>145</v>
      </c>
      <c r="H258">
        <f t="shared" si="785"/>
        <v>143.5</v>
      </c>
      <c r="I258">
        <f t="shared" si="790"/>
        <v>163</v>
      </c>
      <c r="J258">
        <f t="shared" si="791"/>
        <v>141</v>
      </c>
      <c r="K258">
        <f t="shared" si="804"/>
        <v>166</v>
      </c>
      <c r="L258">
        <f t="shared" si="805"/>
        <v>131.5</v>
      </c>
      <c r="M258" s="4">
        <f t="shared" ca="1" si="806"/>
        <v>2.2551724137931033</v>
      </c>
      <c r="N258" s="4">
        <f t="shared" ref="N258:P258" ca="1" si="1038">(IF(M258&gt;0,1,0)*ABS(M258)^(1/M$2)-1)*100</f>
        <v>17.661925197746054</v>
      </c>
      <c r="O258" s="4">
        <f t="shared" ca="1" si="808"/>
        <v>0</v>
      </c>
      <c r="P258" s="4">
        <f t="shared" ref="P258:R258" ca="1" si="1039">(IF(O258&gt;0,1,0)*ABS(O258)^(1/O$2)-1)*100</f>
        <v>-100</v>
      </c>
      <c r="Q258" s="4">
        <f t="shared" ca="1" si="810"/>
        <v>-1</v>
      </c>
      <c r="R258" s="4">
        <f t="shared" ref="R258:T258" ca="1" si="1040">(IF(Q258&gt;0,1,0)*ABS(Q258)^(1/Q$2)-1)*100</f>
        <v>-100</v>
      </c>
      <c r="S258" s="4">
        <f t="shared" ca="1" si="812"/>
        <v>-1</v>
      </c>
      <c r="T258" s="4">
        <f t="shared" ref="T258" ca="1" si="1041">(IF(S258&gt;0,1,0)*ABS(S258)^(1/S$2)-1)*100</f>
        <v>-100</v>
      </c>
    </row>
    <row r="259" spans="1:20" x14ac:dyDescent="0.25">
      <c r="A259" s="1">
        <v>42370</v>
      </c>
      <c r="B259">
        <v>143</v>
      </c>
      <c r="C259">
        <v>142.5</v>
      </c>
      <c r="D259">
        <v>143.5</v>
      </c>
      <c r="E259">
        <v>130.5</v>
      </c>
      <c r="F259" s="2">
        <v>856991639</v>
      </c>
      <c r="G259">
        <f t="shared" si="784"/>
        <v>152.5</v>
      </c>
      <c r="H259">
        <f t="shared" si="785"/>
        <v>143.5</v>
      </c>
      <c r="I259">
        <f t="shared" si="790"/>
        <v>163</v>
      </c>
      <c r="J259">
        <f t="shared" si="791"/>
        <v>143.5</v>
      </c>
      <c r="K259">
        <f t="shared" si="804"/>
        <v>177</v>
      </c>
      <c r="L259">
        <f t="shared" si="805"/>
        <v>131.5</v>
      </c>
      <c r="M259" s="4">
        <f t="shared" ca="1" si="806"/>
        <v>3.1602787456445993</v>
      </c>
      <c r="N259" s="4">
        <f t="shared" ref="N259:P259" ca="1" si="1042">(IF(M259&gt;0,1,0)*ABS(M259)^(1/M$2)-1)*100</f>
        <v>25.876621509595399</v>
      </c>
      <c r="O259" s="4">
        <f t="shared" ca="1" si="808"/>
        <v>0</v>
      </c>
      <c r="P259" s="4">
        <f t="shared" ref="P259:R259" ca="1" si="1043">(IF(O259&gt;0,1,0)*ABS(O259)^(1/O$2)-1)*100</f>
        <v>-100</v>
      </c>
      <c r="Q259" s="4">
        <f t="shared" ca="1" si="810"/>
        <v>-1</v>
      </c>
      <c r="R259" s="4">
        <f t="shared" ref="R259:T259" ca="1" si="1044">(IF(Q259&gt;0,1,0)*ABS(Q259)^(1/Q$2)-1)*100</f>
        <v>-100</v>
      </c>
      <c r="S259" s="4">
        <f t="shared" ca="1" si="812"/>
        <v>-1</v>
      </c>
      <c r="T259" s="4">
        <f t="shared" ref="T259" ca="1" si="1045">(IF(S259&gt;0,1,0)*ABS(S259)^(1/S$2)-1)*100</f>
        <v>-100</v>
      </c>
    </row>
    <row r="260" spans="1:20" x14ac:dyDescent="0.25">
      <c r="A260" s="1">
        <v>42401</v>
      </c>
      <c r="B260">
        <v>149</v>
      </c>
      <c r="C260">
        <v>144</v>
      </c>
      <c r="D260">
        <v>152.5</v>
      </c>
      <c r="E260">
        <v>141.5</v>
      </c>
      <c r="F260" s="2">
        <v>558111346</v>
      </c>
      <c r="G260">
        <f t="shared" si="784"/>
        <v>163</v>
      </c>
      <c r="H260">
        <f t="shared" si="785"/>
        <v>143.5</v>
      </c>
      <c r="I260">
        <f t="shared" si="790"/>
        <v>163</v>
      </c>
      <c r="J260">
        <f t="shared" si="791"/>
        <v>143.5</v>
      </c>
      <c r="K260">
        <f t="shared" si="804"/>
        <v>179.5</v>
      </c>
      <c r="L260">
        <f t="shared" si="805"/>
        <v>131.5</v>
      </c>
      <c r="M260" s="4">
        <f t="shared" ca="1" si="806"/>
        <v>2.9737704918032786</v>
      </c>
      <c r="N260" s="4">
        <f t="shared" ref="N260:P260" ca="1" si="1046">(IF(M260&gt;0,1,0)*ABS(M260)^(1/M$2)-1)*100</f>
        <v>24.354495388496346</v>
      </c>
      <c r="O260" s="4">
        <f t="shared" ca="1" si="808"/>
        <v>0</v>
      </c>
      <c r="P260" s="4">
        <f t="shared" ref="P260:R260" ca="1" si="1047">(IF(O260&gt;0,1,0)*ABS(O260)^(1/O$2)-1)*100</f>
        <v>-100</v>
      </c>
      <c r="Q260" s="4">
        <f t="shared" ca="1" si="810"/>
        <v>-1</v>
      </c>
      <c r="R260" s="4">
        <f t="shared" ref="R260:T260" ca="1" si="1048">(IF(Q260&gt;0,1,0)*ABS(Q260)^(1/Q$2)-1)*100</f>
        <v>-100</v>
      </c>
      <c r="S260" s="4">
        <f t="shared" ca="1" si="812"/>
        <v>-1</v>
      </c>
      <c r="T260" s="4">
        <f t="shared" ref="T260" ca="1" si="1049">(IF(S260&gt;0,1,0)*ABS(S260)^(1/S$2)-1)*100</f>
        <v>-100</v>
      </c>
    </row>
    <row r="261" spans="1:20" x14ac:dyDescent="0.25">
      <c r="A261" s="1">
        <v>42430</v>
      </c>
      <c r="B261">
        <v>162</v>
      </c>
      <c r="C261">
        <v>148.5</v>
      </c>
      <c r="D261">
        <v>163</v>
      </c>
      <c r="E261">
        <v>148.5</v>
      </c>
      <c r="F261" s="2">
        <v>760245060</v>
      </c>
      <c r="G261">
        <f t="shared" ref="G261:G324" si="1050">MAX(D260:D262)</f>
        <v>163</v>
      </c>
      <c r="H261">
        <f t="shared" ref="H261:H324" si="1051">MIN(D260:D262)</f>
        <v>152.5</v>
      </c>
      <c r="I261">
        <f t="shared" si="790"/>
        <v>166</v>
      </c>
      <c r="J261">
        <f t="shared" si="791"/>
        <v>143.5</v>
      </c>
      <c r="K261">
        <f t="shared" si="804"/>
        <v>187.5</v>
      </c>
      <c r="L261">
        <f t="shared" si="805"/>
        <v>141</v>
      </c>
      <c r="M261" s="4">
        <f t="shared" ca="1" si="806"/>
        <v>2.834355828220859</v>
      </c>
      <c r="N261" s="4">
        <f t="shared" ref="N261:P261" ca="1" si="1052">(IF(M261&gt;0,1,0)*ABS(M261)^(1/M$2)-1)*100</f>
        <v>23.166010476190092</v>
      </c>
      <c r="O261" s="4">
        <f t="shared" ca="1" si="808"/>
        <v>0</v>
      </c>
      <c r="P261" s="4">
        <f t="shared" ref="P261:R261" ca="1" si="1053">(IF(O261&gt;0,1,0)*ABS(O261)^(1/O$2)-1)*100</f>
        <v>-100</v>
      </c>
      <c r="Q261" s="4">
        <f t="shared" ca="1" si="810"/>
        <v>-1</v>
      </c>
      <c r="R261" s="4">
        <f t="shared" ref="R261:T261" ca="1" si="1054">(IF(Q261&gt;0,1,0)*ABS(Q261)^(1/Q$2)-1)*100</f>
        <v>-100</v>
      </c>
      <c r="S261" s="4">
        <f t="shared" ca="1" si="812"/>
        <v>-1</v>
      </c>
      <c r="T261" s="4">
        <f t="shared" ref="T261" ca="1" si="1055">(IF(S261&gt;0,1,0)*ABS(S261)^(1/S$2)-1)*100</f>
        <v>-100</v>
      </c>
    </row>
    <row r="262" spans="1:20" x14ac:dyDescent="0.25">
      <c r="A262" s="1">
        <v>42461</v>
      </c>
      <c r="B262">
        <v>150</v>
      </c>
      <c r="C262">
        <v>161</v>
      </c>
      <c r="D262">
        <v>162.5</v>
      </c>
      <c r="E262">
        <v>149</v>
      </c>
      <c r="F262" s="2">
        <v>683043417</v>
      </c>
      <c r="G262">
        <f t="shared" si="1050"/>
        <v>163</v>
      </c>
      <c r="H262">
        <f t="shared" si="1051"/>
        <v>158</v>
      </c>
      <c r="I262">
        <f t="shared" ref="I262:I325" si="1056">MAX(D260:D265)</f>
        <v>177</v>
      </c>
      <c r="J262">
        <f t="shared" ref="J262:J325" si="1057">MIN(D260:D265)</f>
        <v>152.5</v>
      </c>
      <c r="K262">
        <f t="shared" si="804"/>
        <v>193</v>
      </c>
      <c r="L262">
        <f t="shared" si="805"/>
        <v>143.5</v>
      </c>
      <c r="M262" s="4">
        <f t="shared" ca="1" si="806"/>
        <v>2.8615384615384616</v>
      </c>
      <c r="N262" s="4">
        <f t="shared" ref="N262:P262" ca="1" si="1058">(IF(M262&gt;0,1,0)*ABS(M262)^(1/M$2)-1)*100</f>
        <v>23.401351888996235</v>
      </c>
      <c r="O262" s="4">
        <f t="shared" ca="1" si="808"/>
        <v>0</v>
      </c>
      <c r="P262" s="4">
        <f t="shared" ref="P262:R262" ca="1" si="1059">(IF(O262&gt;0,1,0)*ABS(O262)^(1/O$2)-1)*100</f>
        <v>-100</v>
      </c>
      <c r="Q262" s="4">
        <f t="shared" ca="1" si="810"/>
        <v>-1</v>
      </c>
      <c r="R262" s="4">
        <f t="shared" ref="R262:T262" ca="1" si="1060">(IF(Q262&gt;0,1,0)*ABS(Q262)^(1/Q$2)-1)*100</f>
        <v>-100</v>
      </c>
      <c r="S262" s="4">
        <f t="shared" ca="1" si="812"/>
        <v>-1</v>
      </c>
      <c r="T262" s="4">
        <f t="shared" ref="T262" ca="1" si="1061">(IF(S262&gt;0,1,0)*ABS(S262)^(1/S$2)-1)*100</f>
        <v>-100</v>
      </c>
    </row>
    <row r="263" spans="1:20" x14ac:dyDescent="0.25">
      <c r="A263" s="1">
        <v>42491</v>
      </c>
      <c r="B263">
        <v>156.5</v>
      </c>
      <c r="C263">
        <v>148</v>
      </c>
      <c r="D263">
        <v>158</v>
      </c>
      <c r="E263">
        <v>143</v>
      </c>
      <c r="F263" s="2">
        <v>848403673</v>
      </c>
      <c r="G263">
        <f t="shared" si="1050"/>
        <v>166</v>
      </c>
      <c r="H263">
        <f t="shared" si="1051"/>
        <v>158</v>
      </c>
      <c r="I263">
        <f t="shared" si="1056"/>
        <v>179.5</v>
      </c>
      <c r="J263">
        <f t="shared" si="1057"/>
        <v>158</v>
      </c>
      <c r="K263">
        <f t="shared" si="804"/>
        <v>193</v>
      </c>
      <c r="L263">
        <f t="shared" si="805"/>
        <v>143.5</v>
      </c>
      <c r="M263" s="4">
        <f t="shared" ca="1" si="806"/>
        <v>3.2025316455696204</v>
      </c>
      <c r="N263" s="4">
        <f t="shared" ref="N263:P263" ca="1" si="1062">(IF(M263&gt;0,1,0)*ABS(M263)^(1/M$2)-1)*100</f>
        <v>26.211429584936184</v>
      </c>
      <c r="O263" s="4">
        <f t="shared" ca="1" si="808"/>
        <v>0</v>
      </c>
      <c r="P263" s="4">
        <f t="shared" ref="P263:R263" ca="1" si="1063">(IF(O263&gt;0,1,0)*ABS(O263)^(1/O$2)-1)*100</f>
        <v>-100</v>
      </c>
      <c r="Q263" s="4">
        <f t="shared" ca="1" si="810"/>
        <v>-1</v>
      </c>
      <c r="R263" s="4">
        <f t="shared" ref="R263:T263" ca="1" si="1064">(IF(Q263&gt;0,1,0)*ABS(Q263)^(1/Q$2)-1)*100</f>
        <v>-100</v>
      </c>
      <c r="S263" s="4">
        <f t="shared" ca="1" si="812"/>
        <v>-1</v>
      </c>
      <c r="T263" s="4">
        <f t="shared" ref="T263" ca="1" si="1065">(IF(S263&gt;0,1,0)*ABS(S263)^(1/S$2)-1)*100</f>
        <v>-100</v>
      </c>
    </row>
    <row r="264" spans="1:20" x14ac:dyDescent="0.25">
      <c r="A264" s="1">
        <v>42522</v>
      </c>
      <c r="B264">
        <v>162.5</v>
      </c>
      <c r="C264">
        <v>156</v>
      </c>
      <c r="D264">
        <v>166</v>
      </c>
      <c r="E264">
        <v>154</v>
      </c>
      <c r="F264" s="2">
        <v>734420210</v>
      </c>
      <c r="G264">
        <f t="shared" si="1050"/>
        <v>177</v>
      </c>
      <c r="H264">
        <f t="shared" si="1051"/>
        <v>158</v>
      </c>
      <c r="I264">
        <f t="shared" si="1056"/>
        <v>187.5</v>
      </c>
      <c r="J264">
        <f t="shared" si="1057"/>
        <v>158</v>
      </c>
      <c r="K264">
        <f t="shared" si="804"/>
        <v>193</v>
      </c>
      <c r="L264">
        <f t="shared" si="805"/>
        <v>143.5</v>
      </c>
      <c r="M264" s="4">
        <f t="shared" ca="1" si="806"/>
        <v>3.1927710843373496</v>
      </c>
      <c r="N264" s="4">
        <f t="shared" ref="N264:P264" ca="1" si="1066">(IF(M264&gt;0,1,0)*ABS(M264)^(1/M$2)-1)*100</f>
        <v>26.134403089351956</v>
      </c>
      <c r="O264" s="4">
        <f t="shared" ca="1" si="808"/>
        <v>0</v>
      </c>
      <c r="P264" s="4">
        <f t="shared" ref="P264:R264" ca="1" si="1067">(IF(O264&gt;0,1,0)*ABS(O264)^(1/O$2)-1)*100</f>
        <v>-100</v>
      </c>
      <c r="Q264" s="4">
        <f t="shared" ca="1" si="810"/>
        <v>-1</v>
      </c>
      <c r="R264" s="4">
        <f t="shared" ref="R264:T264" ca="1" si="1068">(IF(Q264&gt;0,1,0)*ABS(Q264)^(1/Q$2)-1)*100</f>
        <v>-100</v>
      </c>
      <c r="S264" s="4">
        <f t="shared" ca="1" si="812"/>
        <v>-1</v>
      </c>
      <c r="T264" s="4">
        <f t="shared" ref="T264" ca="1" si="1069">(IF(S264&gt;0,1,0)*ABS(S264)^(1/S$2)-1)*100</f>
        <v>-100</v>
      </c>
    </row>
    <row r="265" spans="1:20" x14ac:dyDescent="0.25">
      <c r="A265" s="1">
        <v>42552</v>
      </c>
      <c r="B265">
        <v>172.5</v>
      </c>
      <c r="C265">
        <v>164.5</v>
      </c>
      <c r="D265">
        <v>177</v>
      </c>
      <c r="E265">
        <v>160.5</v>
      </c>
      <c r="F265" s="2">
        <v>693505047</v>
      </c>
      <c r="G265">
        <f t="shared" si="1050"/>
        <v>179.5</v>
      </c>
      <c r="H265">
        <f t="shared" si="1051"/>
        <v>166</v>
      </c>
      <c r="I265">
        <f t="shared" si="1056"/>
        <v>193</v>
      </c>
      <c r="J265">
        <f t="shared" si="1057"/>
        <v>158</v>
      </c>
      <c r="K265">
        <f t="shared" ref="K265:K328" si="1070">MAX(D260:D271)</f>
        <v>193</v>
      </c>
      <c r="L265">
        <f t="shared" ref="L265:L328" si="1071">MIN(D260:D271)</f>
        <v>152.5</v>
      </c>
      <c r="M265" s="4">
        <f t="shared" ref="M265:M328" ca="1" si="1072">(OFFSET($L265,M$2*12-1,0))/$D265</f>
        <v>3.3898305084745761</v>
      </c>
      <c r="N265" s="4">
        <f t="shared" ref="N265:P265" ca="1" si="1073">(IF(M265&gt;0,1,0)*ABS(M265)^(1/M$2)-1)*100</f>
        <v>27.654343598628795</v>
      </c>
      <c r="O265" s="4">
        <f t="shared" ref="O265:O328" ca="1" si="1074">(OFFSET($L265,O$2*12-1,0))/$D265</f>
        <v>0</v>
      </c>
      <c r="P265" s="4">
        <f t="shared" ref="P265:R265" ca="1" si="1075">(IF(O265&gt;0,1,0)*ABS(O265)^(1/O$2)-1)*100</f>
        <v>-100</v>
      </c>
      <c r="Q265" s="4">
        <f t="shared" ref="Q265:Q328" ca="1" si="1076">(OFFSET($L265,Q$2*12-1,0)-$D265)/$D265</f>
        <v>-1</v>
      </c>
      <c r="R265" s="4">
        <f t="shared" ref="R265:T265" ca="1" si="1077">(IF(Q265&gt;0,1,0)*ABS(Q265)^(1/Q$2)-1)*100</f>
        <v>-100</v>
      </c>
      <c r="S265" s="4">
        <f t="shared" ref="S265:S328" ca="1" si="1078">(OFFSET($L265,S$2*12-1,0)-$D265)/$D265</f>
        <v>-1</v>
      </c>
      <c r="T265" s="4">
        <f t="shared" ref="T265" ca="1" si="1079">(IF(S265&gt;0,1,0)*ABS(S265)^(1/S$2)-1)*100</f>
        <v>-100</v>
      </c>
    </row>
    <row r="266" spans="1:20" x14ac:dyDescent="0.25">
      <c r="A266" s="1">
        <v>42583</v>
      </c>
      <c r="B266">
        <v>176</v>
      </c>
      <c r="C266">
        <v>175</v>
      </c>
      <c r="D266">
        <v>179.5</v>
      </c>
      <c r="E266">
        <v>171.5</v>
      </c>
      <c r="F266" s="2">
        <v>514306014</v>
      </c>
      <c r="G266">
        <f t="shared" si="1050"/>
        <v>187.5</v>
      </c>
      <c r="H266">
        <f t="shared" si="1051"/>
        <v>177</v>
      </c>
      <c r="I266">
        <f t="shared" si="1056"/>
        <v>193</v>
      </c>
      <c r="J266">
        <f t="shared" si="1057"/>
        <v>166</v>
      </c>
      <c r="K266">
        <f t="shared" si="1070"/>
        <v>193</v>
      </c>
      <c r="L266">
        <f t="shared" si="1071"/>
        <v>158</v>
      </c>
      <c r="M266" s="4">
        <f t="shared" ca="1" si="1072"/>
        <v>3.3426183844011144</v>
      </c>
      <c r="N266" s="4">
        <f t="shared" ref="N266:P266" ca="1" si="1080">(IF(M266&gt;0,1,0)*ABS(M266)^(1/M$2)-1)*100</f>
        <v>27.296762787177432</v>
      </c>
      <c r="O266" s="4">
        <f t="shared" ca="1" si="1074"/>
        <v>0</v>
      </c>
      <c r="P266" s="4">
        <f t="shared" ref="P266:R266" ca="1" si="1081">(IF(O266&gt;0,1,0)*ABS(O266)^(1/O$2)-1)*100</f>
        <v>-100</v>
      </c>
      <c r="Q266" s="4">
        <f t="shared" ca="1" si="1076"/>
        <v>-1</v>
      </c>
      <c r="R266" s="4">
        <f t="shared" ref="R266:T266" ca="1" si="1082">(IF(Q266&gt;0,1,0)*ABS(Q266)^(1/Q$2)-1)*100</f>
        <v>-100</v>
      </c>
      <c r="S266" s="4">
        <f t="shared" ca="1" si="1078"/>
        <v>-1</v>
      </c>
      <c r="T266" s="4">
        <f t="shared" ref="T266" ca="1" si="1083">(IF(S266&gt;0,1,0)*ABS(S266)^(1/S$2)-1)*100</f>
        <v>-100</v>
      </c>
    </row>
    <row r="267" spans="1:20" x14ac:dyDescent="0.25">
      <c r="A267" s="1">
        <v>42614</v>
      </c>
      <c r="B267">
        <v>182.5</v>
      </c>
      <c r="C267">
        <v>176</v>
      </c>
      <c r="D267">
        <v>187.5</v>
      </c>
      <c r="E267">
        <v>173</v>
      </c>
      <c r="F267" s="2">
        <v>628893515</v>
      </c>
      <c r="G267">
        <f t="shared" si="1050"/>
        <v>193</v>
      </c>
      <c r="H267">
        <f t="shared" si="1051"/>
        <v>179.5</v>
      </c>
      <c r="I267">
        <f t="shared" si="1056"/>
        <v>193</v>
      </c>
      <c r="J267">
        <f t="shared" si="1057"/>
        <v>177</v>
      </c>
      <c r="K267">
        <f t="shared" si="1070"/>
        <v>195</v>
      </c>
      <c r="L267">
        <f t="shared" si="1071"/>
        <v>158</v>
      </c>
      <c r="M267" s="4">
        <f t="shared" ca="1" si="1072"/>
        <v>3.2</v>
      </c>
      <c r="N267" s="4">
        <f t="shared" ref="N267:P267" ca="1" si="1084">(IF(M267&gt;0,1,0)*ABS(M267)^(1/M$2)-1)*100</f>
        <v>26.19146889603865</v>
      </c>
      <c r="O267" s="4">
        <f t="shared" ca="1" si="1074"/>
        <v>0</v>
      </c>
      <c r="P267" s="4">
        <f t="shared" ref="P267:R267" ca="1" si="1085">(IF(O267&gt;0,1,0)*ABS(O267)^(1/O$2)-1)*100</f>
        <v>-100</v>
      </c>
      <c r="Q267" s="4">
        <f t="shared" ca="1" si="1076"/>
        <v>-1</v>
      </c>
      <c r="R267" s="4">
        <f t="shared" ref="R267:T267" ca="1" si="1086">(IF(Q267&gt;0,1,0)*ABS(Q267)^(1/Q$2)-1)*100</f>
        <v>-100</v>
      </c>
      <c r="S267" s="4">
        <f t="shared" ca="1" si="1078"/>
        <v>-1</v>
      </c>
      <c r="T267" s="4">
        <f t="shared" ref="T267" ca="1" si="1087">(IF(S267&gt;0,1,0)*ABS(S267)^(1/S$2)-1)*100</f>
        <v>-100</v>
      </c>
    </row>
    <row r="268" spans="1:20" x14ac:dyDescent="0.25">
      <c r="A268" s="1">
        <v>42644</v>
      </c>
      <c r="B268">
        <v>188.5</v>
      </c>
      <c r="C268">
        <v>186</v>
      </c>
      <c r="D268">
        <v>193</v>
      </c>
      <c r="E268">
        <v>184.5</v>
      </c>
      <c r="F268" s="2">
        <v>516586533</v>
      </c>
      <c r="G268">
        <f t="shared" si="1050"/>
        <v>193</v>
      </c>
      <c r="H268">
        <f t="shared" si="1051"/>
        <v>187.5</v>
      </c>
      <c r="I268">
        <f t="shared" si="1056"/>
        <v>193</v>
      </c>
      <c r="J268">
        <f t="shared" si="1057"/>
        <v>179.5</v>
      </c>
      <c r="K268">
        <f t="shared" si="1070"/>
        <v>195</v>
      </c>
      <c r="L268">
        <f t="shared" si="1071"/>
        <v>158</v>
      </c>
      <c r="M268" s="4">
        <f t="shared" ca="1" si="1072"/>
        <v>3.1088082901554404</v>
      </c>
      <c r="N268" s="4">
        <f t="shared" ref="N268:P268" ca="1" si="1088">(IF(M268&gt;0,1,0)*ABS(M268)^(1/M$2)-1)*100</f>
        <v>25.463901437806257</v>
      </c>
      <c r="O268" s="4">
        <f t="shared" ca="1" si="1074"/>
        <v>0</v>
      </c>
      <c r="P268" s="4">
        <f t="shared" ref="P268:R268" ca="1" si="1089">(IF(O268&gt;0,1,0)*ABS(O268)^(1/O$2)-1)*100</f>
        <v>-100</v>
      </c>
      <c r="Q268" s="4">
        <f t="shared" ca="1" si="1076"/>
        <v>-1</v>
      </c>
      <c r="R268" s="4">
        <f t="shared" ref="R268:T268" ca="1" si="1090">(IF(Q268&gt;0,1,0)*ABS(Q268)^(1/Q$2)-1)*100</f>
        <v>-100</v>
      </c>
      <c r="S268" s="4">
        <f t="shared" ca="1" si="1078"/>
        <v>-1</v>
      </c>
      <c r="T268" s="4">
        <f t="shared" ref="T268" ca="1" si="1091">(IF(S268&gt;0,1,0)*ABS(S268)^(1/S$2)-1)*100</f>
        <v>-100</v>
      </c>
    </row>
    <row r="269" spans="1:20" x14ac:dyDescent="0.25">
      <c r="A269" s="1">
        <v>42675</v>
      </c>
      <c r="B269">
        <v>183</v>
      </c>
      <c r="C269">
        <v>188.5</v>
      </c>
      <c r="D269">
        <v>190.5</v>
      </c>
      <c r="E269">
        <v>179</v>
      </c>
      <c r="F269" s="2">
        <v>638282043</v>
      </c>
      <c r="G269">
        <f t="shared" si="1050"/>
        <v>193</v>
      </c>
      <c r="H269">
        <f t="shared" si="1051"/>
        <v>187.5</v>
      </c>
      <c r="I269">
        <f t="shared" si="1056"/>
        <v>193</v>
      </c>
      <c r="J269">
        <f t="shared" si="1057"/>
        <v>186.5</v>
      </c>
      <c r="K269">
        <f t="shared" si="1070"/>
        <v>208.5</v>
      </c>
      <c r="L269">
        <f t="shared" si="1071"/>
        <v>166</v>
      </c>
      <c r="M269" s="4">
        <f t="shared" ca="1" si="1072"/>
        <v>3.0918635170603674</v>
      </c>
      <c r="N269" s="4">
        <f t="shared" ref="N269:P269" ca="1" si="1092">(IF(M269&gt;0,1,0)*ABS(M269)^(1/M$2)-1)*100</f>
        <v>25.326832347044359</v>
      </c>
      <c r="O269" s="4">
        <f t="shared" ca="1" si="1074"/>
        <v>0</v>
      </c>
      <c r="P269" s="4">
        <f t="shared" ref="P269:R269" ca="1" si="1093">(IF(O269&gt;0,1,0)*ABS(O269)^(1/O$2)-1)*100</f>
        <v>-100</v>
      </c>
      <c r="Q269" s="4">
        <f t="shared" ca="1" si="1076"/>
        <v>-1</v>
      </c>
      <c r="R269" s="4">
        <f t="shared" ref="R269:T269" ca="1" si="1094">(IF(Q269&gt;0,1,0)*ABS(Q269)^(1/Q$2)-1)*100</f>
        <v>-100</v>
      </c>
      <c r="S269" s="4">
        <f t="shared" ca="1" si="1078"/>
        <v>-1</v>
      </c>
      <c r="T269" s="4">
        <f t="shared" ref="T269" ca="1" si="1095">(IF(S269&gt;0,1,0)*ABS(S269)^(1/S$2)-1)*100</f>
        <v>-100</v>
      </c>
    </row>
    <row r="270" spans="1:20" x14ac:dyDescent="0.25">
      <c r="A270" s="1">
        <v>42705</v>
      </c>
      <c r="B270">
        <v>181.5</v>
      </c>
      <c r="C270">
        <v>182</v>
      </c>
      <c r="D270">
        <v>187.5</v>
      </c>
      <c r="E270">
        <v>178</v>
      </c>
      <c r="F270" s="2">
        <v>544625080</v>
      </c>
      <c r="G270">
        <f t="shared" si="1050"/>
        <v>190.5</v>
      </c>
      <c r="H270">
        <f t="shared" si="1051"/>
        <v>186.5</v>
      </c>
      <c r="I270">
        <f t="shared" si="1056"/>
        <v>195</v>
      </c>
      <c r="J270">
        <f t="shared" si="1057"/>
        <v>186.5</v>
      </c>
      <c r="K270">
        <f t="shared" si="1070"/>
        <v>218.5</v>
      </c>
      <c r="L270">
        <f t="shared" si="1071"/>
        <v>177</v>
      </c>
      <c r="M270" s="4">
        <f t="shared" ca="1" si="1072"/>
        <v>2.9866666666666668</v>
      </c>
      <c r="N270" s="4">
        <f t="shared" ref="N270:P270" ca="1" si="1096">(IF(M270&gt;0,1,0)*ABS(M270)^(1/M$2)-1)*100</f>
        <v>24.462164939638843</v>
      </c>
      <c r="O270" s="4">
        <f t="shared" ca="1" si="1074"/>
        <v>0</v>
      </c>
      <c r="P270" s="4">
        <f t="shared" ref="P270:R270" ca="1" si="1097">(IF(O270&gt;0,1,0)*ABS(O270)^(1/O$2)-1)*100</f>
        <v>-100</v>
      </c>
      <c r="Q270" s="4">
        <f t="shared" ca="1" si="1076"/>
        <v>-1</v>
      </c>
      <c r="R270" s="4">
        <f t="shared" ref="R270:T270" ca="1" si="1098">(IF(Q270&gt;0,1,0)*ABS(Q270)^(1/Q$2)-1)*100</f>
        <v>-100</v>
      </c>
      <c r="S270" s="4">
        <f t="shared" ca="1" si="1078"/>
        <v>-1</v>
      </c>
      <c r="T270" s="4">
        <f t="shared" ref="T270" ca="1" si="1099">(IF(S270&gt;0,1,0)*ABS(S270)^(1/S$2)-1)*100</f>
        <v>-100</v>
      </c>
    </row>
    <row r="271" spans="1:20" x14ac:dyDescent="0.25">
      <c r="A271" s="1">
        <v>42736</v>
      </c>
      <c r="B271">
        <v>186</v>
      </c>
      <c r="C271">
        <v>181.5</v>
      </c>
      <c r="D271">
        <v>186.5</v>
      </c>
      <c r="E271">
        <v>179</v>
      </c>
      <c r="F271" s="2">
        <v>529700846</v>
      </c>
      <c r="G271">
        <f t="shared" si="1050"/>
        <v>191</v>
      </c>
      <c r="H271">
        <f t="shared" si="1051"/>
        <v>186.5</v>
      </c>
      <c r="I271">
        <f t="shared" si="1056"/>
        <v>195</v>
      </c>
      <c r="J271">
        <f t="shared" si="1057"/>
        <v>186.5</v>
      </c>
      <c r="K271">
        <f t="shared" si="1070"/>
        <v>218.5</v>
      </c>
      <c r="L271">
        <f t="shared" si="1071"/>
        <v>179.5</v>
      </c>
      <c r="M271" s="4">
        <f t="shared" ca="1" si="1072"/>
        <v>2.9758713136729225</v>
      </c>
      <c r="N271" s="4">
        <f t="shared" ref="N271:P271" ca="1" si="1100">(IF(M271&gt;0,1,0)*ABS(M271)^(1/M$2)-1)*100</f>
        <v>24.372060486566948</v>
      </c>
      <c r="O271" s="4">
        <f t="shared" ca="1" si="1074"/>
        <v>0</v>
      </c>
      <c r="P271" s="4">
        <f t="shared" ref="P271:R271" ca="1" si="1101">(IF(O271&gt;0,1,0)*ABS(O271)^(1/O$2)-1)*100</f>
        <v>-100</v>
      </c>
      <c r="Q271" s="4">
        <f t="shared" ca="1" si="1076"/>
        <v>-1</v>
      </c>
      <c r="R271" s="4">
        <f t="shared" ref="R271:T271" ca="1" si="1102">(IF(Q271&gt;0,1,0)*ABS(Q271)^(1/Q$2)-1)*100</f>
        <v>-100</v>
      </c>
      <c r="S271" s="4">
        <f t="shared" ca="1" si="1078"/>
        <v>-1</v>
      </c>
      <c r="T271" s="4">
        <f t="shared" ref="T271" ca="1" si="1103">(IF(S271&gt;0,1,0)*ABS(S271)^(1/S$2)-1)*100</f>
        <v>-100</v>
      </c>
    </row>
    <row r="272" spans="1:20" x14ac:dyDescent="0.25">
      <c r="A272" s="1">
        <v>42767</v>
      </c>
      <c r="B272">
        <v>189</v>
      </c>
      <c r="C272">
        <v>188</v>
      </c>
      <c r="D272">
        <v>191</v>
      </c>
      <c r="E272">
        <v>183</v>
      </c>
      <c r="F272" s="2">
        <v>651326172</v>
      </c>
      <c r="G272">
        <f t="shared" si="1050"/>
        <v>195</v>
      </c>
      <c r="H272">
        <f t="shared" si="1051"/>
        <v>186.5</v>
      </c>
      <c r="I272">
        <f t="shared" si="1056"/>
        <v>208.5</v>
      </c>
      <c r="J272">
        <f t="shared" si="1057"/>
        <v>186.5</v>
      </c>
      <c r="K272">
        <f t="shared" si="1070"/>
        <v>219</v>
      </c>
      <c r="L272">
        <f t="shared" si="1071"/>
        <v>186.5</v>
      </c>
      <c r="M272" s="4">
        <f t="shared" ca="1" si="1072"/>
        <v>2.670157068062827</v>
      </c>
      <c r="N272" s="4">
        <f t="shared" ref="N272:P272" ca="1" si="1104">(IF(M272&gt;0,1,0)*ABS(M272)^(1/M$2)-1)*100</f>
        <v>21.704703251753443</v>
      </c>
      <c r="O272" s="4">
        <f t="shared" ca="1" si="1074"/>
        <v>0</v>
      </c>
      <c r="P272" s="4">
        <f t="shared" ref="P272:R272" ca="1" si="1105">(IF(O272&gt;0,1,0)*ABS(O272)^(1/O$2)-1)*100</f>
        <v>-100</v>
      </c>
      <c r="Q272" s="4">
        <f t="shared" ca="1" si="1076"/>
        <v>-1</v>
      </c>
      <c r="R272" s="4">
        <f t="shared" ref="R272:T272" ca="1" si="1106">(IF(Q272&gt;0,1,0)*ABS(Q272)^(1/Q$2)-1)*100</f>
        <v>-100</v>
      </c>
      <c r="S272" s="4">
        <f t="shared" ca="1" si="1078"/>
        <v>-1</v>
      </c>
      <c r="T272" s="4">
        <f t="shared" ref="T272" ca="1" si="1107">(IF(S272&gt;0,1,0)*ABS(S272)^(1/S$2)-1)*100</f>
        <v>-100</v>
      </c>
    </row>
    <row r="273" spans="1:20" x14ac:dyDescent="0.25">
      <c r="A273" s="1">
        <v>42795</v>
      </c>
      <c r="B273">
        <v>189</v>
      </c>
      <c r="C273">
        <v>188.5</v>
      </c>
      <c r="D273">
        <v>195</v>
      </c>
      <c r="E273">
        <v>183</v>
      </c>
      <c r="F273" s="2">
        <v>650623382</v>
      </c>
      <c r="G273">
        <f t="shared" si="1050"/>
        <v>195</v>
      </c>
      <c r="H273">
        <f t="shared" si="1051"/>
        <v>191</v>
      </c>
      <c r="I273">
        <f t="shared" si="1056"/>
        <v>218.5</v>
      </c>
      <c r="J273">
        <f t="shared" si="1057"/>
        <v>186.5</v>
      </c>
      <c r="K273">
        <f t="shared" si="1070"/>
        <v>223</v>
      </c>
      <c r="L273">
        <f t="shared" si="1071"/>
        <v>186.5</v>
      </c>
      <c r="M273" s="4">
        <f t="shared" ca="1" si="1072"/>
        <v>2.6153846153846154</v>
      </c>
      <c r="N273" s="4">
        <f t="shared" ref="N273:P273" ca="1" si="1108">(IF(M273&gt;0,1,0)*ABS(M273)^(1/M$2)-1)*100</f>
        <v>21.2012539154832</v>
      </c>
      <c r="O273" s="4">
        <f t="shared" ca="1" si="1074"/>
        <v>0</v>
      </c>
      <c r="P273" s="4">
        <f t="shared" ref="P273:R273" ca="1" si="1109">(IF(O273&gt;0,1,0)*ABS(O273)^(1/O$2)-1)*100</f>
        <v>-100</v>
      </c>
      <c r="Q273" s="4">
        <f t="shared" ca="1" si="1076"/>
        <v>-1</v>
      </c>
      <c r="R273" s="4">
        <f t="shared" ref="R273:T273" ca="1" si="1110">(IF(Q273&gt;0,1,0)*ABS(Q273)^(1/Q$2)-1)*100</f>
        <v>-100</v>
      </c>
      <c r="S273" s="4">
        <f t="shared" ca="1" si="1078"/>
        <v>-1</v>
      </c>
      <c r="T273" s="4">
        <f t="shared" ref="T273" ca="1" si="1111">(IF(S273&gt;0,1,0)*ABS(S273)^(1/S$2)-1)*100</f>
        <v>-100</v>
      </c>
    </row>
    <row r="274" spans="1:20" x14ac:dyDescent="0.25">
      <c r="A274" s="1">
        <v>42826</v>
      </c>
      <c r="B274">
        <v>194.5</v>
      </c>
      <c r="C274">
        <v>189.5</v>
      </c>
      <c r="D274">
        <v>194.5</v>
      </c>
      <c r="E274">
        <v>186.5</v>
      </c>
      <c r="F274" s="2">
        <v>467895895</v>
      </c>
      <c r="G274">
        <f t="shared" si="1050"/>
        <v>208.5</v>
      </c>
      <c r="H274">
        <f t="shared" si="1051"/>
        <v>194.5</v>
      </c>
      <c r="I274">
        <f t="shared" si="1056"/>
        <v>218.5</v>
      </c>
      <c r="J274">
        <f t="shared" si="1057"/>
        <v>191</v>
      </c>
      <c r="K274">
        <f t="shared" si="1070"/>
        <v>245</v>
      </c>
      <c r="L274">
        <f t="shared" si="1071"/>
        <v>186.5</v>
      </c>
      <c r="M274" s="4">
        <f t="shared" ca="1" si="1072"/>
        <v>2.5475578406169666</v>
      </c>
      <c r="N274" s="4">
        <f t="shared" ref="N274:P274" ca="1" si="1112">(IF(M274&gt;0,1,0)*ABS(M274)^(1/M$2)-1)*100</f>
        <v>20.565988341272636</v>
      </c>
      <c r="O274" s="4">
        <f t="shared" ca="1" si="1074"/>
        <v>0</v>
      </c>
      <c r="P274" s="4">
        <f t="shared" ref="P274:R274" ca="1" si="1113">(IF(O274&gt;0,1,0)*ABS(O274)^(1/O$2)-1)*100</f>
        <v>-100</v>
      </c>
      <c r="Q274" s="4">
        <f t="shared" ca="1" si="1076"/>
        <v>-1</v>
      </c>
      <c r="R274" s="4">
        <f t="shared" ref="R274:T274" ca="1" si="1114">(IF(Q274&gt;0,1,0)*ABS(Q274)^(1/Q$2)-1)*100</f>
        <v>-100</v>
      </c>
      <c r="S274" s="4">
        <f t="shared" ca="1" si="1078"/>
        <v>-1</v>
      </c>
      <c r="T274" s="4">
        <f t="shared" ref="T274" ca="1" si="1115">(IF(S274&gt;0,1,0)*ABS(S274)^(1/S$2)-1)*100</f>
        <v>-100</v>
      </c>
    </row>
    <row r="275" spans="1:20" x14ac:dyDescent="0.25">
      <c r="A275" s="1">
        <v>42856</v>
      </c>
      <c r="B275">
        <v>203</v>
      </c>
      <c r="C275">
        <v>193.5</v>
      </c>
      <c r="D275">
        <v>208.5</v>
      </c>
      <c r="E275">
        <v>193</v>
      </c>
      <c r="F275" s="2">
        <v>650574671</v>
      </c>
      <c r="G275">
        <f t="shared" si="1050"/>
        <v>218.5</v>
      </c>
      <c r="H275">
        <f t="shared" si="1051"/>
        <v>194.5</v>
      </c>
      <c r="I275">
        <f t="shared" si="1056"/>
        <v>219</v>
      </c>
      <c r="J275">
        <f t="shared" si="1057"/>
        <v>194.5</v>
      </c>
      <c r="K275">
        <f t="shared" si="1070"/>
        <v>245</v>
      </c>
      <c r="L275">
        <f t="shared" si="1071"/>
        <v>186.5</v>
      </c>
      <c r="M275" s="4">
        <f t="shared" ca="1" si="1072"/>
        <v>2.1630695443645083</v>
      </c>
      <c r="N275" s="4">
        <f t="shared" ref="N275:P275" ca="1" si="1116">(IF(M275&gt;0,1,0)*ABS(M275)^(1/M$2)-1)*100</f>
        <v>16.684749047474966</v>
      </c>
      <c r="O275" s="4">
        <f t="shared" ca="1" si="1074"/>
        <v>0</v>
      </c>
      <c r="P275" s="4">
        <f t="shared" ref="P275:R275" ca="1" si="1117">(IF(O275&gt;0,1,0)*ABS(O275)^(1/O$2)-1)*100</f>
        <v>-100</v>
      </c>
      <c r="Q275" s="4">
        <f t="shared" ca="1" si="1076"/>
        <v>-1</v>
      </c>
      <c r="R275" s="4">
        <f t="shared" ref="R275:T275" ca="1" si="1118">(IF(Q275&gt;0,1,0)*ABS(Q275)^(1/Q$2)-1)*100</f>
        <v>-100</v>
      </c>
      <c r="S275" s="4">
        <f t="shared" ca="1" si="1078"/>
        <v>-1</v>
      </c>
      <c r="T275" s="4">
        <f t="shared" ref="T275" ca="1" si="1119">(IF(S275&gt;0,1,0)*ABS(S275)^(1/S$2)-1)*100</f>
        <v>-100</v>
      </c>
    </row>
    <row r="276" spans="1:20" x14ac:dyDescent="0.25">
      <c r="A276" s="1">
        <v>42887</v>
      </c>
      <c r="B276">
        <v>208.5</v>
      </c>
      <c r="C276">
        <v>205</v>
      </c>
      <c r="D276">
        <v>218.5</v>
      </c>
      <c r="E276">
        <v>204.5</v>
      </c>
      <c r="F276" s="2">
        <v>760029683</v>
      </c>
      <c r="G276">
        <f t="shared" si="1050"/>
        <v>218.5</v>
      </c>
      <c r="H276">
        <f t="shared" si="1051"/>
        <v>208.5</v>
      </c>
      <c r="I276">
        <f t="shared" si="1056"/>
        <v>223</v>
      </c>
      <c r="J276">
        <f t="shared" si="1057"/>
        <v>194.5</v>
      </c>
      <c r="K276">
        <f t="shared" si="1070"/>
        <v>245</v>
      </c>
      <c r="L276">
        <f t="shared" si="1071"/>
        <v>186.5</v>
      </c>
      <c r="M276" s="4">
        <f t="shared" ca="1" si="1072"/>
        <v>2.0640732265446222</v>
      </c>
      <c r="N276" s="4">
        <f t="shared" ref="N276:P276" ca="1" si="1120">(IF(M276&gt;0,1,0)*ABS(M276)^(1/M$2)-1)*100</f>
        <v>15.596589242634229</v>
      </c>
      <c r="O276" s="4">
        <f t="shared" ca="1" si="1074"/>
        <v>0</v>
      </c>
      <c r="P276" s="4">
        <f t="shared" ref="P276:R276" ca="1" si="1121">(IF(O276&gt;0,1,0)*ABS(O276)^(1/O$2)-1)*100</f>
        <v>-100</v>
      </c>
      <c r="Q276" s="4">
        <f t="shared" ca="1" si="1076"/>
        <v>-1</v>
      </c>
      <c r="R276" s="4">
        <f t="shared" ref="R276:T276" ca="1" si="1122">(IF(Q276&gt;0,1,0)*ABS(Q276)^(1/Q$2)-1)*100</f>
        <v>-100</v>
      </c>
      <c r="S276" s="4">
        <f t="shared" ca="1" si="1078"/>
        <v>-1</v>
      </c>
      <c r="T276" s="4">
        <f t="shared" ref="T276" ca="1" si="1123">(IF(S276&gt;0,1,0)*ABS(S276)^(1/S$2)-1)*100</f>
        <v>-100</v>
      </c>
    </row>
    <row r="277" spans="1:20" x14ac:dyDescent="0.25">
      <c r="A277" s="1">
        <v>42917</v>
      </c>
      <c r="B277">
        <v>214.5</v>
      </c>
      <c r="C277">
        <v>207.5</v>
      </c>
      <c r="D277">
        <v>216</v>
      </c>
      <c r="E277">
        <v>205.5</v>
      </c>
      <c r="F277" s="2">
        <v>461581378</v>
      </c>
      <c r="G277">
        <f t="shared" si="1050"/>
        <v>219</v>
      </c>
      <c r="H277">
        <f t="shared" si="1051"/>
        <v>216</v>
      </c>
      <c r="I277">
        <f t="shared" si="1056"/>
        <v>245</v>
      </c>
      <c r="J277">
        <f t="shared" si="1057"/>
        <v>208.5</v>
      </c>
      <c r="K277">
        <f t="shared" si="1070"/>
        <v>266</v>
      </c>
      <c r="L277">
        <f t="shared" si="1071"/>
        <v>191</v>
      </c>
      <c r="M277" s="4">
        <f t="shared" ca="1" si="1072"/>
        <v>2.0879629629629628</v>
      </c>
      <c r="N277" s="4">
        <f t="shared" ref="N277:P277" ca="1" si="1124">(IF(M277&gt;0,1,0)*ABS(M277)^(1/M$2)-1)*100</f>
        <v>15.862943655723093</v>
      </c>
      <c r="O277" s="4">
        <f t="shared" ca="1" si="1074"/>
        <v>0</v>
      </c>
      <c r="P277" s="4">
        <f t="shared" ref="P277:R277" ca="1" si="1125">(IF(O277&gt;0,1,0)*ABS(O277)^(1/O$2)-1)*100</f>
        <v>-100</v>
      </c>
      <c r="Q277" s="4">
        <f t="shared" ca="1" si="1076"/>
        <v>-1</v>
      </c>
      <c r="R277" s="4">
        <f t="shared" ref="R277:T277" ca="1" si="1126">(IF(Q277&gt;0,1,0)*ABS(Q277)^(1/Q$2)-1)*100</f>
        <v>-100</v>
      </c>
      <c r="S277" s="4">
        <f t="shared" ca="1" si="1078"/>
        <v>-1</v>
      </c>
      <c r="T277" s="4">
        <f t="shared" ref="T277" ca="1" si="1127">(IF(S277&gt;0,1,0)*ABS(S277)^(1/S$2)-1)*100</f>
        <v>-100</v>
      </c>
    </row>
    <row r="278" spans="1:20" x14ac:dyDescent="0.25">
      <c r="A278" s="1">
        <v>42948</v>
      </c>
      <c r="B278">
        <v>216.5</v>
      </c>
      <c r="C278">
        <v>212.5</v>
      </c>
      <c r="D278">
        <v>219</v>
      </c>
      <c r="E278">
        <v>210</v>
      </c>
      <c r="F278" s="2">
        <v>484863428</v>
      </c>
      <c r="G278">
        <f t="shared" si="1050"/>
        <v>223</v>
      </c>
      <c r="H278">
        <f t="shared" si="1051"/>
        <v>216</v>
      </c>
      <c r="I278">
        <f t="shared" si="1056"/>
        <v>245</v>
      </c>
      <c r="J278">
        <f t="shared" si="1057"/>
        <v>216</v>
      </c>
      <c r="K278">
        <f t="shared" si="1070"/>
        <v>266</v>
      </c>
      <c r="L278">
        <f t="shared" si="1071"/>
        <v>194.5</v>
      </c>
      <c r="M278" s="4">
        <f t="shared" ca="1" si="1072"/>
        <v>2.0593607305936072</v>
      </c>
      <c r="N278" s="4">
        <f t="shared" ref="N278:P278" ca="1" si="1128">(IF(M278&gt;0,1,0)*ABS(M278)^(1/M$2)-1)*100</f>
        <v>15.543757141379078</v>
      </c>
      <c r="O278" s="4">
        <f t="shared" ca="1" si="1074"/>
        <v>0</v>
      </c>
      <c r="P278" s="4">
        <f t="shared" ref="P278:R278" ca="1" si="1129">(IF(O278&gt;0,1,0)*ABS(O278)^(1/O$2)-1)*100</f>
        <v>-100</v>
      </c>
      <c r="Q278" s="4">
        <f t="shared" ca="1" si="1076"/>
        <v>-1</v>
      </c>
      <c r="R278" s="4">
        <f t="shared" ref="R278:T278" ca="1" si="1130">(IF(Q278&gt;0,1,0)*ABS(Q278)^(1/Q$2)-1)*100</f>
        <v>-100</v>
      </c>
      <c r="S278" s="4">
        <f t="shared" ca="1" si="1078"/>
        <v>-1</v>
      </c>
      <c r="T278" s="4">
        <f t="shared" ref="T278" ca="1" si="1131">(IF(S278&gt;0,1,0)*ABS(S278)^(1/S$2)-1)*100</f>
        <v>-100</v>
      </c>
    </row>
    <row r="279" spans="1:20" x14ac:dyDescent="0.25">
      <c r="A279" s="1">
        <v>42979</v>
      </c>
      <c r="B279">
        <v>216.5</v>
      </c>
      <c r="C279">
        <v>215</v>
      </c>
      <c r="D279">
        <v>223</v>
      </c>
      <c r="E279">
        <v>213.5</v>
      </c>
      <c r="F279" s="2">
        <v>503879315</v>
      </c>
      <c r="G279">
        <f t="shared" si="1050"/>
        <v>245</v>
      </c>
      <c r="H279">
        <f t="shared" si="1051"/>
        <v>219</v>
      </c>
      <c r="I279">
        <f t="shared" si="1056"/>
        <v>245</v>
      </c>
      <c r="J279">
        <f t="shared" si="1057"/>
        <v>216</v>
      </c>
      <c r="K279">
        <f t="shared" si="1070"/>
        <v>266</v>
      </c>
      <c r="L279">
        <f t="shared" si="1071"/>
        <v>194.5</v>
      </c>
      <c r="M279" s="4">
        <f t="shared" ca="1" si="1072"/>
        <v>2.022421524663677</v>
      </c>
      <c r="N279" s="4">
        <f t="shared" ref="N279:P279" ca="1" si="1132">(IF(M279&gt;0,1,0)*ABS(M279)^(1/M$2)-1)*100</f>
        <v>15.126243934778216</v>
      </c>
      <c r="O279" s="4">
        <f t="shared" ca="1" si="1074"/>
        <v>0</v>
      </c>
      <c r="P279" s="4">
        <f t="shared" ref="P279:R279" ca="1" si="1133">(IF(O279&gt;0,1,0)*ABS(O279)^(1/O$2)-1)*100</f>
        <v>-100</v>
      </c>
      <c r="Q279" s="4">
        <f t="shared" ca="1" si="1076"/>
        <v>-1</v>
      </c>
      <c r="R279" s="4">
        <f t="shared" ref="R279:T279" ca="1" si="1134">(IF(Q279&gt;0,1,0)*ABS(Q279)^(1/Q$2)-1)*100</f>
        <v>-100</v>
      </c>
      <c r="S279" s="4">
        <f t="shared" ca="1" si="1078"/>
        <v>-1</v>
      </c>
      <c r="T279" s="4">
        <f t="shared" ref="T279" ca="1" si="1135">(IF(S279&gt;0,1,0)*ABS(S279)^(1/S$2)-1)*100</f>
        <v>-100</v>
      </c>
    </row>
    <row r="280" spans="1:20" x14ac:dyDescent="0.25">
      <c r="A280" s="1">
        <v>43009</v>
      </c>
      <c r="B280">
        <v>243</v>
      </c>
      <c r="C280">
        <v>219.5</v>
      </c>
      <c r="D280">
        <v>245</v>
      </c>
      <c r="E280">
        <v>218.5</v>
      </c>
      <c r="F280" s="2">
        <v>494024377</v>
      </c>
      <c r="G280">
        <f t="shared" si="1050"/>
        <v>245</v>
      </c>
      <c r="H280">
        <f t="shared" si="1051"/>
        <v>223</v>
      </c>
      <c r="I280">
        <f t="shared" si="1056"/>
        <v>266</v>
      </c>
      <c r="J280">
        <f t="shared" si="1057"/>
        <v>219</v>
      </c>
      <c r="K280">
        <f t="shared" si="1070"/>
        <v>266</v>
      </c>
      <c r="L280">
        <f t="shared" si="1071"/>
        <v>208.5</v>
      </c>
      <c r="M280" s="4">
        <f t="shared" ca="1" si="1072"/>
        <v>1.8408163265306123</v>
      </c>
      <c r="N280" s="4">
        <f t="shared" ref="N280:P280" ca="1" si="1136">(IF(M280&gt;0,1,0)*ABS(M280)^(1/M$2)-1)*100</f>
        <v>12.980135562813588</v>
      </c>
      <c r="O280" s="4">
        <f t="shared" ca="1" si="1074"/>
        <v>0</v>
      </c>
      <c r="P280" s="4">
        <f t="shared" ref="P280:R280" ca="1" si="1137">(IF(O280&gt;0,1,0)*ABS(O280)^(1/O$2)-1)*100</f>
        <v>-100</v>
      </c>
      <c r="Q280" s="4">
        <f t="shared" ca="1" si="1076"/>
        <v>-1</v>
      </c>
      <c r="R280" s="4">
        <f t="shared" ref="R280:T280" ca="1" si="1138">(IF(Q280&gt;0,1,0)*ABS(Q280)^(1/Q$2)-1)*100</f>
        <v>-100</v>
      </c>
      <c r="S280" s="4">
        <f t="shared" ca="1" si="1078"/>
        <v>-1</v>
      </c>
      <c r="T280" s="4">
        <f t="shared" ref="T280" ca="1" si="1139">(IF(S280&gt;0,1,0)*ABS(S280)^(1/S$2)-1)*100</f>
        <v>-100</v>
      </c>
    </row>
    <row r="281" spans="1:20" x14ac:dyDescent="0.25">
      <c r="A281" s="1">
        <v>43040</v>
      </c>
      <c r="B281">
        <v>226</v>
      </c>
      <c r="C281">
        <v>243.5</v>
      </c>
      <c r="D281">
        <v>245</v>
      </c>
      <c r="E281">
        <v>226</v>
      </c>
      <c r="F281" s="2">
        <v>553669555</v>
      </c>
      <c r="G281">
        <f t="shared" si="1050"/>
        <v>245</v>
      </c>
      <c r="H281">
        <f t="shared" si="1051"/>
        <v>234.5</v>
      </c>
      <c r="I281">
        <f t="shared" si="1056"/>
        <v>266</v>
      </c>
      <c r="J281">
        <f t="shared" si="1057"/>
        <v>223</v>
      </c>
      <c r="K281">
        <f t="shared" si="1070"/>
        <v>266</v>
      </c>
      <c r="L281">
        <f t="shared" si="1071"/>
        <v>216</v>
      </c>
      <c r="M281" s="4">
        <f t="shared" ca="1" si="1072"/>
        <v>1.8408163265306123</v>
      </c>
      <c r="N281" s="4">
        <f t="shared" ref="N281:P281" ca="1" si="1140">(IF(M281&gt;0,1,0)*ABS(M281)^(1/M$2)-1)*100</f>
        <v>12.980135562813588</v>
      </c>
      <c r="O281" s="4">
        <f t="shared" ca="1" si="1074"/>
        <v>0</v>
      </c>
      <c r="P281" s="4">
        <f t="shared" ref="P281:R281" ca="1" si="1141">(IF(O281&gt;0,1,0)*ABS(O281)^(1/O$2)-1)*100</f>
        <v>-100</v>
      </c>
      <c r="Q281" s="4">
        <f t="shared" ca="1" si="1076"/>
        <v>-1</v>
      </c>
      <c r="R281" s="4">
        <f t="shared" ref="R281:T281" ca="1" si="1142">(IF(Q281&gt;0,1,0)*ABS(Q281)^(1/Q$2)-1)*100</f>
        <v>-100</v>
      </c>
      <c r="S281" s="4">
        <f t="shared" ca="1" si="1078"/>
        <v>-1</v>
      </c>
      <c r="T281" s="4">
        <f t="shared" ref="T281" ca="1" si="1143">(IF(S281&gt;0,1,0)*ABS(S281)^(1/S$2)-1)*100</f>
        <v>-100</v>
      </c>
    </row>
    <row r="282" spans="1:20" x14ac:dyDescent="0.25">
      <c r="A282" s="1">
        <v>43070</v>
      </c>
      <c r="B282">
        <v>229.5</v>
      </c>
      <c r="C282">
        <v>228.5</v>
      </c>
      <c r="D282">
        <v>234.5</v>
      </c>
      <c r="E282">
        <v>222.5</v>
      </c>
      <c r="F282" s="2">
        <v>530646881</v>
      </c>
      <c r="G282">
        <f t="shared" si="1050"/>
        <v>266</v>
      </c>
      <c r="H282">
        <f t="shared" si="1051"/>
        <v>234.5</v>
      </c>
      <c r="I282">
        <f t="shared" si="1056"/>
        <v>266</v>
      </c>
      <c r="J282">
        <f t="shared" si="1057"/>
        <v>234.5</v>
      </c>
      <c r="K282">
        <f t="shared" si="1070"/>
        <v>266</v>
      </c>
      <c r="L282">
        <f t="shared" si="1071"/>
        <v>216</v>
      </c>
      <c r="M282" s="4">
        <f t="shared" ca="1" si="1072"/>
        <v>1.9232409381663114</v>
      </c>
      <c r="N282" s="4">
        <f t="shared" ref="N282:P282" ca="1" si="1144">(IF(M282&gt;0,1,0)*ABS(M282)^(1/M$2)-1)*100</f>
        <v>13.974248931370891</v>
      </c>
      <c r="O282" s="4">
        <f t="shared" ca="1" si="1074"/>
        <v>0</v>
      </c>
      <c r="P282" s="4">
        <f t="shared" ref="P282:R282" ca="1" si="1145">(IF(O282&gt;0,1,0)*ABS(O282)^(1/O$2)-1)*100</f>
        <v>-100</v>
      </c>
      <c r="Q282" s="4">
        <f t="shared" ca="1" si="1076"/>
        <v>-1</v>
      </c>
      <c r="R282" s="4">
        <f t="shared" ref="R282:T282" ca="1" si="1146">(IF(Q282&gt;0,1,0)*ABS(Q282)^(1/Q$2)-1)*100</f>
        <v>-100</v>
      </c>
      <c r="S282" s="4">
        <f t="shared" ca="1" si="1078"/>
        <v>-1</v>
      </c>
      <c r="T282" s="4">
        <f t="shared" ref="T282" ca="1" si="1147">(IF(S282&gt;0,1,0)*ABS(S282)^(1/S$2)-1)*100</f>
        <v>-100</v>
      </c>
    </row>
    <row r="283" spans="1:20" x14ac:dyDescent="0.25">
      <c r="A283" s="1">
        <v>43101</v>
      </c>
      <c r="B283">
        <v>255</v>
      </c>
      <c r="C283">
        <v>231.5</v>
      </c>
      <c r="D283">
        <v>266</v>
      </c>
      <c r="E283">
        <v>231</v>
      </c>
      <c r="F283" s="2">
        <v>747132098</v>
      </c>
      <c r="G283">
        <f t="shared" si="1050"/>
        <v>266</v>
      </c>
      <c r="H283">
        <f t="shared" si="1051"/>
        <v>234.5</v>
      </c>
      <c r="I283">
        <f t="shared" si="1056"/>
        <v>266</v>
      </c>
      <c r="J283">
        <f t="shared" si="1057"/>
        <v>234.5</v>
      </c>
      <c r="K283">
        <f t="shared" si="1070"/>
        <v>266</v>
      </c>
      <c r="L283">
        <f t="shared" si="1071"/>
        <v>219</v>
      </c>
      <c r="M283" s="4">
        <f t="shared" ca="1" si="1072"/>
        <v>1.6954887218045114</v>
      </c>
      <c r="N283" s="4">
        <f t="shared" ref="N283:P283" ca="1" si="1148">(IF(M283&gt;0,1,0)*ABS(M283)^(1/M$2)-1)*100</f>
        <v>11.137079754902036</v>
      </c>
      <c r="O283" s="4">
        <f t="shared" ca="1" si="1074"/>
        <v>0</v>
      </c>
      <c r="P283" s="4">
        <f t="shared" ref="P283:R283" ca="1" si="1149">(IF(O283&gt;0,1,0)*ABS(O283)^(1/O$2)-1)*100</f>
        <v>-100</v>
      </c>
      <c r="Q283" s="4">
        <f t="shared" ca="1" si="1076"/>
        <v>-1</v>
      </c>
      <c r="R283" s="4">
        <f t="shared" ref="R283:T283" ca="1" si="1150">(IF(Q283&gt;0,1,0)*ABS(Q283)^(1/Q$2)-1)*100</f>
        <v>-100</v>
      </c>
      <c r="S283" s="4">
        <f t="shared" ca="1" si="1078"/>
        <v>-1</v>
      </c>
      <c r="T283" s="4">
        <f t="shared" ref="T283" ca="1" si="1151">(IF(S283&gt;0,1,0)*ABS(S283)^(1/S$2)-1)*100</f>
        <v>-100</v>
      </c>
    </row>
    <row r="284" spans="1:20" x14ac:dyDescent="0.25">
      <c r="A284" s="1">
        <v>43132</v>
      </c>
      <c r="B284">
        <v>246</v>
      </c>
      <c r="C284">
        <v>257.5</v>
      </c>
      <c r="D284">
        <v>261</v>
      </c>
      <c r="E284">
        <v>228.5</v>
      </c>
      <c r="F284" s="2">
        <v>659698545</v>
      </c>
      <c r="G284">
        <f t="shared" si="1050"/>
        <v>266</v>
      </c>
      <c r="H284">
        <f t="shared" si="1051"/>
        <v>259</v>
      </c>
      <c r="I284">
        <f t="shared" si="1056"/>
        <v>266</v>
      </c>
      <c r="J284">
        <f t="shared" si="1057"/>
        <v>234.5</v>
      </c>
      <c r="K284">
        <f t="shared" si="1070"/>
        <v>268</v>
      </c>
      <c r="L284">
        <f t="shared" si="1071"/>
        <v>223</v>
      </c>
      <c r="M284" s="4">
        <f t="shared" ca="1" si="1072"/>
        <v>1.7279693486590038</v>
      </c>
      <c r="N284" s="4">
        <f t="shared" ref="N284:P284" ca="1" si="1152">(IF(M284&gt;0,1,0)*ABS(M284)^(1/M$2)-1)*100</f>
        <v>11.559666398703893</v>
      </c>
      <c r="O284" s="4">
        <f t="shared" ca="1" si="1074"/>
        <v>0</v>
      </c>
      <c r="P284" s="4">
        <f t="shared" ref="P284:R284" ca="1" si="1153">(IF(O284&gt;0,1,0)*ABS(O284)^(1/O$2)-1)*100</f>
        <v>-100</v>
      </c>
      <c r="Q284" s="4">
        <f t="shared" ca="1" si="1076"/>
        <v>-1</v>
      </c>
      <c r="R284" s="4">
        <f t="shared" ref="R284:T284" ca="1" si="1154">(IF(Q284&gt;0,1,0)*ABS(Q284)^(1/Q$2)-1)*100</f>
        <v>-100</v>
      </c>
      <c r="S284" s="4">
        <f t="shared" ca="1" si="1078"/>
        <v>-1</v>
      </c>
      <c r="T284" s="4">
        <f t="shared" ref="T284" ca="1" si="1155">(IF(S284&gt;0,1,0)*ABS(S284)^(1/S$2)-1)*100</f>
        <v>-100</v>
      </c>
    </row>
    <row r="285" spans="1:20" x14ac:dyDescent="0.25">
      <c r="A285" s="1">
        <v>43160</v>
      </c>
      <c r="B285">
        <v>247.5</v>
      </c>
      <c r="C285">
        <v>244</v>
      </c>
      <c r="D285">
        <v>259</v>
      </c>
      <c r="E285">
        <v>238.5</v>
      </c>
      <c r="F285" s="2">
        <v>695015980</v>
      </c>
      <c r="G285">
        <f t="shared" si="1050"/>
        <v>261</v>
      </c>
      <c r="H285">
        <f t="shared" si="1051"/>
        <v>249</v>
      </c>
      <c r="I285">
        <f t="shared" si="1056"/>
        <v>266</v>
      </c>
      <c r="J285">
        <f t="shared" si="1057"/>
        <v>232</v>
      </c>
      <c r="K285">
        <f t="shared" si="1070"/>
        <v>268</v>
      </c>
      <c r="L285">
        <f t="shared" si="1071"/>
        <v>232</v>
      </c>
      <c r="M285" s="4">
        <f t="shared" ca="1" si="1072"/>
        <v>1.7413127413127414</v>
      </c>
      <c r="N285" s="4">
        <f t="shared" ref="N285:P285" ca="1" si="1156">(IF(M285&gt;0,1,0)*ABS(M285)^(1/M$2)-1)*100</f>
        <v>11.731429593319609</v>
      </c>
      <c r="O285" s="4">
        <f t="shared" ca="1" si="1074"/>
        <v>0</v>
      </c>
      <c r="P285" s="4">
        <f t="shared" ref="P285:R285" ca="1" si="1157">(IF(O285&gt;0,1,0)*ABS(O285)^(1/O$2)-1)*100</f>
        <v>-100</v>
      </c>
      <c r="Q285" s="4">
        <f t="shared" ca="1" si="1076"/>
        <v>-1</v>
      </c>
      <c r="R285" s="4">
        <f t="shared" ref="R285:T285" ca="1" si="1158">(IF(Q285&gt;0,1,0)*ABS(Q285)^(1/Q$2)-1)*100</f>
        <v>-100</v>
      </c>
      <c r="S285" s="4">
        <f t="shared" ca="1" si="1078"/>
        <v>-1</v>
      </c>
      <c r="T285" s="4">
        <f t="shared" ref="T285" ca="1" si="1159">(IF(S285&gt;0,1,0)*ABS(S285)^(1/S$2)-1)*100</f>
        <v>-100</v>
      </c>
    </row>
    <row r="286" spans="1:20" x14ac:dyDescent="0.25">
      <c r="A286" s="1">
        <v>43191</v>
      </c>
      <c r="B286">
        <v>227</v>
      </c>
      <c r="C286">
        <v>248.5</v>
      </c>
      <c r="D286">
        <v>249</v>
      </c>
      <c r="E286">
        <v>221</v>
      </c>
      <c r="F286" s="2">
        <v>727237828</v>
      </c>
      <c r="G286">
        <f t="shared" si="1050"/>
        <v>259</v>
      </c>
      <c r="H286">
        <f t="shared" si="1051"/>
        <v>234.5</v>
      </c>
      <c r="I286">
        <f t="shared" si="1056"/>
        <v>261</v>
      </c>
      <c r="J286">
        <f t="shared" si="1057"/>
        <v>232</v>
      </c>
      <c r="K286">
        <f t="shared" si="1070"/>
        <v>268</v>
      </c>
      <c r="L286">
        <f t="shared" si="1071"/>
        <v>232</v>
      </c>
      <c r="M286" s="4">
        <f t="shared" ca="1" si="1072"/>
        <v>1.8112449799196788</v>
      </c>
      <c r="N286" s="4">
        <f t="shared" ref="N286:P286" ca="1" si="1160">(IF(M286&gt;0,1,0)*ABS(M286)^(1/M$2)-1)*100</f>
        <v>12.61479198253268</v>
      </c>
      <c r="O286" s="4">
        <f t="shared" ca="1" si="1074"/>
        <v>0</v>
      </c>
      <c r="P286" s="4">
        <f t="shared" ref="P286:R286" ca="1" si="1161">(IF(O286&gt;0,1,0)*ABS(O286)^(1/O$2)-1)*100</f>
        <v>-100</v>
      </c>
      <c r="Q286" s="4">
        <f t="shared" ca="1" si="1076"/>
        <v>-1</v>
      </c>
      <c r="R286" s="4">
        <f t="shared" ref="R286:T286" ca="1" si="1162">(IF(Q286&gt;0,1,0)*ABS(Q286)^(1/Q$2)-1)*100</f>
        <v>-100</v>
      </c>
      <c r="S286" s="4">
        <f t="shared" ca="1" si="1078"/>
        <v>-1</v>
      </c>
      <c r="T286" s="4">
        <f t="shared" ref="T286" ca="1" si="1163">(IF(S286&gt;0,1,0)*ABS(S286)^(1/S$2)-1)*100</f>
        <v>-100</v>
      </c>
    </row>
    <row r="287" spans="1:20" x14ac:dyDescent="0.25">
      <c r="A287" s="1">
        <v>43221</v>
      </c>
      <c r="B287">
        <v>224</v>
      </c>
      <c r="C287">
        <v>227</v>
      </c>
      <c r="D287">
        <v>234.5</v>
      </c>
      <c r="E287">
        <v>220</v>
      </c>
      <c r="F287" s="2">
        <v>661608936</v>
      </c>
      <c r="G287">
        <f t="shared" si="1050"/>
        <v>249</v>
      </c>
      <c r="H287">
        <f t="shared" si="1051"/>
        <v>232</v>
      </c>
      <c r="I287">
        <f t="shared" si="1056"/>
        <v>268</v>
      </c>
      <c r="J287">
        <f t="shared" si="1057"/>
        <v>232</v>
      </c>
      <c r="K287">
        <f t="shared" si="1070"/>
        <v>268</v>
      </c>
      <c r="L287">
        <f t="shared" si="1071"/>
        <v>232</v>
      </c>
      <c r="M287" s="4">
        <f t="shared" ca="1" si="1072"/>
        <v>2.1236673773987205</v>
      </c>
      <c r="N287" s="4">
        <f t="shared" ref="N287:P287" ca="1" si="1164">(IF(M287&gt;0,1,0)*ABS(M287)^(1/M$2)-1)*100</f>
        <v>16.256514756778294</v>
      </c>
      <c r="O287" s="4">
        <f t="shared" ca="1" si="1074"/>
        <v>0</v>
      </c>
      <c r="P287" s="4">
        <f t="shared" ref="P287:R287" ca="1" si="1165">(IF(O287&gt;0,1,0)*ABS(O287)^(1/O$2)-1)*100</f>
        <v>-100</v>
      </c>
      <c r="Q287" s="4">
        <f t="shared" ca="1" si="1076"/>
        <v>-1</v>
      </c>
      <c r="R287" s="4">
        <f t="shared" ref="R287:T287" ca="1" si="1166">(IF(Q287&gt;0,1,0)*ABS(Q287)^(1/Q$2)-1)*100</f>
        <v>-100</v>
      </c>
      <c r="S287" s="4">
        <f t="shared" ca="1" si="1078"/>
        <v>-1</v>
      </c>
      <c r="T287" s="4">
        <f t="shared" ref="T287" ca="1" si="1167">(IF(S287&gt;0,1,0)*ABS(S287)^(1/S$2)-1)*100</f>
        <v>-100</v>
      </c>
    </row>
    <row r="288" spans="1:20" x14ac:dyDescent="0.25">
      <c r="A288" s="1">
        <v>43252</v>
      </c>
      <c r="B288">
        <v>216.5</v>
      </c>
      <c r="C288">
        <v>224.5</v>
      </c>
      <c r="D288">
        <v>232</v>
      </c>
      <c r="E288">
        <v>210</v>
      </c>
      <c r="F288" s="2">
        <v>737510521</v>
      </c>
      <c r="G288">
        <f t="shared" si="1050"/>
        <v>246</v>
      </c>
      <c r="H288">
        <f t="shared" si="1051"/>
        <v>232</v>
      </c>
      <c r="I288">
        <f t="shared" si="1056"/>
        <v>268</v>
      </c>
      <c r="J288">
        <f t="shared" si="1057"/>
        <v>232</v>
      </c>
      <c r="K288">
        <f t="shared" si="1070"/>
        <v>268</v>
      </c>
      <c r="L288">
        <f t="shared" si="1071"/>
        <v>232</v>
      </c>
      <c r="M288" s="4">
        <f t="shared" ca="1" si="1072"/>
        <v>2.1896551724137931</v>
      </c>
      <c r="N288" s="4">
        <f t="shared" ref="N288:P288" ca="1" si="1168">(IF(M288&gt;0,1,0)*ABS(M288)^(1/M$2)-1)*100</f>
        <v>16.970176567273509</v>
      </c>
      <c r="O288" s="4">
        <f t="shared" ca="1" si="1074"/>
        <v>0</v>
      </c>
      <c r="P288" s="4">
        <f t="shared" ref="P288:R288" ca="1" si="1169">(IF(O288&gt;0,1,0)*ABS(O288)^(1/O$2)-1)*100</f>
        <v>-100</v>
      </c>
      <c r="Q288" s="4">
        <f t="shared" ca="1" si="1076"/>
        <v>-1</v>
      </c>
      <c r="R288" s="4">
        <f t="shared" ref="R288:T288" ca="1" si="1170">(IF(Q288&gt;0,1,0)*ABS(Q288)^(1/Q$2)-1)*100</f>
        <v>-100</v>
      </c>
      <c r="S288" s="4">
        <f t="shared" ca="1" si="1078"/>
        <v>-1</v>
      </c>
      <c r="T288" s="4">
        <f t="shared" ref="T288" ca="1" si="1171">(IF(S288&gt;0,1,0)*ABS(S288)^(1/S$2)-1)*100</f>
        <v>-100</v>
      </c>
    </row>
    <row r="289" spans="1:20" x14ac:dyDescent="0.25">
      <c r="A289" s="1">
        <v>43282</v>
      </c>
      <c r="B289">
        <v>246</v>
      </c>
      <c r="C289">
        <v>218.5</v>
      </c>
      <c r="D289">
        <v>246</v>
      </c>
      <c r="E289">
        <v>213</v>
      </c>
      <c r="F289" s="2">
        <v>704885486</v>
      </c>
      <c r="G289">
        <f t="shared" si="1050"/>
        <v>268</v>
      </c>
      <c r="H289">
        <f t="shared" si="1051"/>
        <v>232</v>
      </c>
      <c r="I289">
        <f t="shared" si="1056"/>
        <v>268</v>
      </c>
      <c r="J289">
        <f t="shared" si="1057"/>
        <v>232</v>
      </c>
      <c r="K289">
        <f t="shared" si="1070"/>
        <v>268</v>
      </c>
      <c r="L289">
        <f t="shared" si="1071"/>
        <v>229.5</v>
      </c>
      <c r="M289" s="4">
        <f t="shared" ca="1" si="1072"/>
        <v>2.1747967479674797</v>
      </c>
      <c r="N289" s="4">
        <f t="shared" ref="N289:P289" ca="1" si="1172">(IF(M289&gt;0,1,0)*ABS(M289)^(1/M$2)-1)*100</f>
        <v>16.81099814725826</v>
      </c>
      <c r="O289" s="4">
        <f t="shared" ca="1" si="1074"/>
        <v>0</v>
      </c>
      <c r="P289" s="4">
        <f t="shared" ref="P289:R289" ca="1" si="1173">(IF(O289&gt;0,1,0)*ABS(O289)^(1/O$2)-1)*100</f>
        <v>-100</v>
      </c>
      <c r="Q289" s="4">
        <f t="shared" ca="1" si="1076"/>
        <v>-1</v>
      </c>
      <c r="R289" s="4">
        <f t="shared" ref="R289:T289" ca="1" si="1174">(IF(Q289&gt;0,1,0)*ABS(Q289)^(1/Q$2)-1)*100</f>
        <v>-100</v>
      </c>
      <c r="S289" s="4">
        <f t="shared" ca="1" si="1078"/>
        <v>-1</v>
      </c>
      <c r="T289" s="4">
        <f t="shared" ref="T289" ca="1" si="1175">(IF(S289&gt;0,1,0)*ABS(S289)^(1/S$2)-1)*100</f>
        <v>-100</v>
      </c>
    </row>
    <row r="290" spans="1:20" x14ac:dyDescent="0.25">
      <c r="A290" s="1">
        <v>43313</v>
      </c>
      <c r="B290">
        <v>256</v>
      </c>
      <c r="C290">
        <v>247</v>
      </c>
      <c r="D290">
        <v>268</v>
      </c>
      <c r="E290">
        <v>238</v>
      </c>
      <c r="F290" s="2">
        <v>585942114</v>
      </c>
      <c r="G290">
        <f t="shared" si="1050"/>
        <v>268</v>
      </c>
      <c r="H290">
        <f t="shared" si="1051"/>
        <v>246</v>
      </c>
      <c r="I290">
        <f t="shared" si="1056"/>
        <v>268</v>
      </c>
      <c r="J290">
        <f t="shared" si="1057"/>
        <v>232</v>
      </c>
      <c r="K290">
        <f t="shared" si="1070"/>
        <v>268</v>
      </c>
      <c r="L290">
        <f t="shared" si="1071"/>
        <v>229.5</v>
      </c>
      <c r="M290" s="4">
        <f t="shared" ca="1" si="1072"/>
        <v>1.9962686567164178</v>
      </c>
      <c r="N290" s="4">
        <f t="shared" ref="N290:P290" ca="1" si="1176">(IF(M290&gt;0,1,0)*ABS(M290)^(1/M$2)-1)*100</f>
        <v>14.826941598456301</v>
      </c>
      <c r="O290" s="4">
        <f t="shared" ca="1" si="1074"/>
        <v>0</v>
      </c>
      <c r="P290" s="4">
        <f t="shared" ref="P290:R290" ca="1" si="1177">(IF(O290&gt;0,1,0)*ABS(O290)^(1/O$2)-1)*100</f>
        <v>-100</v>
      </c>
      <c r="Q290" s="4">
        <f t="shared" ca="1" si="1076"/>
        <v>-1</v>
      </c>
      <c r="R290" s="4">
        <f t="shared" ref="R290:T290" ca="1" si="1178">(IF(Q290&gt;0,1,0)*ABS(Q290)^(1/Q$2)-1)*100</f>
        <v>-100</v>
      </c>
      <c r="S290" s="4">
        <f t="shared" ca="1" si="1078"/>
        <v>-1</v>
      </c>
      <c r="T290" s="4">
        <f t="shared" ref="T290" ca="1" si="1179">(IF(S290&gt;0,1,0)*ABS(S290)^(1/S$2)-1)*100</f>
        <v>-100</v>
      </c>
    </row>
    <row r="291" spans="1:20" x14ac:dyDescent="0.25">
      <c r="A291" s="1">
        <v>43344</v>
      </c>
      <c r="B291">
        <v>262.5</v>
      </c>
      <c r="C291">
        <v>259</v>
      </c>
      <c r="D291">
        <v>268</v>
      </c>
      <c r="E291">
        <v>253.5</v>
      </c>
      <c r="F291" s="2">
        <v>767100384</v>
      </c>
      <c r="G291">
        <f t="shared" si="1050"/>
        <v>268</v>
      </c>
      <c r="H291">
        <f t="shared" si="1051"/>
        <v>264</v>
      </c>
      <c r="I291">
        <f t="shared" si="1056"/>
        <v>268</v>
      </c>
      <c r="J291">
        <f t="shared" si="1057"/>
        <v>235</v>
      </c>
      <c r="K291">
        <f t="shared" si="1070"/>
        <v>268</v>
      </c>
      <c r="L291">
        <f t="shared" si="1071"/>
        <v>229.5</v>
      </c>
      <c r="M291" s="4">
        <f t="shared" ca="1" si="1072"/>
        <v>1.9962686567164178</v>
      </c>
      <c r="N291" s="4">
        <f t="shared" ref="N291:P291" ca="1" si="1180">(IF(M291&gt;0,1,0)*ABS(M291)^(1/M$2)-1)*100</f>
        <v>14.826941598456301</v>
      </c>
      <c r="O291" s="4">
        <f t="shared" ca="1" si="1074"/>
        <v>0</v>
      </c>
      <c r="P291" s="4">
        <f t="shared" ref="P291:R291" ca="1" si="1181">(IF(O291&gt;0,1,0)*ABS(O291)^(1/O$2)-1)*100</f>
        <v>-100</v>
      </c>
      <c r="Q291" s="4">
        <f t="shared" ca="1" si="1076"/>
        <v>-1</v>
      </c>
      <c r="R291" s="4">
        <f t="shared" ref="R291:T291" ca="1" si="1182">(IF(Q291&gt;0,1,0)*ABS(Q291)^(1/Q$2)-1)*100</f>
        <v>-100</v>
      </c>
      <c r="S291" s="4">
        <f t="shared" ca="1" si="1078"/>
        <v>-1</v>
      </c>
      <c r="T291" s="4">
        <f t="shared" ref="T291" ca="1" si="1183">(IF(S291&gt;0,1,0)*ABS(S291)^(1/S$2)-1)*100</f>
        <v>-100</v>
      </c>
    </row>
    <row r="292" spans="1:20" x14ac:dyDescent="0.25">
      <c r="A292" s="1">
        <v>43374</v>
      </c>
      <c r="B292">
        <v>234</v>
      </c>
      <c r="C292">
        <v>262</v>
      </c>
      <c r="D292">
        <v>264</v>
      </c>
      <c r="E292">
        <v>217</v>
      </c>
      <c r="F292" s="2">
        <v>929451786</v>
      </c>
      <c r="G292">
        <f t="shared" si="1050"/>
        <v>268</v>
      </c>
      <c r="H292">
        <f t="shared" si="1051"/>
        <v>237.5</v>
      </c>
      <c r="I292">
        <f t="shared" si="1056"/>
        <v>268</v>
      </c>
      <c r="J292">
        <f t="shared" si="1057"/>
        <v>229.5</v>
      </c>
      <c r="K292">
        <f t="shared" si="1070"/>
        <v>270</v>
      </c>
      <c r="L292">
        <f t="shared" si="1071"/>
        <v>229.5</v>
      </c>
      <c r="M292" s="4">
        <f t="shared" ca="1" si="1072"/>
        <v>2.0265151515151514</v>
      </c>
      <c r="N292" s="4">
        <f t="shared" ref="N292:P292" ca="1" si="1184">(IF(M292&gt;0,1,0)*ABS(M292)^(1/M$2)-1)*100</f>
        <v>15.1728121468113</v>
      </c>
      <c r="O292" s="4">
        <f t="shared" ca="1" si="1074"/>
        <v>0</v>
      </c>
      <c r="P292" s="4">
        <f t="shared" ref="P292:R292" ca="1" si="1185">(IF(O292&gt;0,1,0)*ABS(O292)^(1/O$2)-1)*100</f>
        <v>-100</v>
      </c>
      <c r="Q292" s="4">
        <f t="shared" ca="1" si="1076"/>
        <v>-1</v>
      </c>
      <c r="R292" s="4">
        <f t="shared" ref="R292:T292" ca="1" si="1186">(IF(Q292&gt;0,1,0)*ABS(Q292)^(1/Q$2)-1)*100</f>
        <v>-100</v>
      </c>
      <c r="S292" s="4">
        <f t="shared" ca="1" si="1078"/>
        <v>-1</v>
      </c>
      <c r="T292" s="4">
        <f t="shared" ref="T292" ca="1" si="1187">(IF(S292&gt;0,1,0)*ABS(S292)^(1/S$2)-1)*100</f>
        <v>-100</v>
      </c>
    </row>
    <row r="293" spans="1:20" x14ac:dyDescent="0.25">
      <c r="A293" s="1">
        <v>43405</v>
      </c>
      <c r="B293">
        <v>225.5</v>
      </c>
      <c r="C293">
        <v>236</v>
      </c>
      <c r="D293">
        <v>237.5</v>
      </c>
      <c r="E293">
        <v>214</v>
      </c>
      <c r="F293" s="2">
        <v>757457406</v>
      </c>
      <c r="G293">
        <f t="shared" si="1050"/>
        <v>264</v>
      </c>
      <c r="H293">
        <f t="shared" si="1051"/>
        <v>235</v>
      </c>
      <c r="I293">
        <f t="shared" si="1056"/>
        <v>268</v>
      </c>
      <c r="J293">
        <f t="shared" si="1057"/>
        <v>229.5</v>
      </c>
      <c r="K293">
        <f t="shared" si="1070"/>
        <v>270</v>
      </c>
      <c r="L293">
        <f t="shared" si="1071"/>
        <v>229.5</v>
      </c>
      <c r="M293" s="4">
        <f t="shared" ca="1" si="1072"/>
        <v>2.3410526315789473</v>
      </c>
      <c r="N293" s="4">
        <f t="shared" ref="N293:P293" ca="1" si="1188">(IF(M293&gt;0,1,0)*ABS(M293)^(1/M$2)-1)*100</f>
        <v>18.544725547093634</v>
      </c>
      <c r="O293" s="4">
        <f t="shared" ca="1" si="1074"/>
        <v>0</v>
      </c>
      <c r="P293" s="4">
        <f t="shared" ref="P293:R293" ca="1" si="1189">(IF(O293&gt;0,1,0)*ABS(O293)^(1/O$2)-1)*100</f>
        <v>-100</v>
      </c>
      <c r="Q293" s="4">
        <f t="shared" ca="1" si="1076"/>
        <v>-1</v>
      </c>
      <c r="R293" s="4">
        <f t="shared" ref="R293:T293" ca="1" si="1190">(IF(Q293&gt;0,1,0)*ABS(Q293)^(1/Q$2)-1)*100</f>
        <v>-100</v>
      </c>
      <c r="S293" s="4">
        <f t="shared" ca="1" si="1078"/>
        <v>-1</v>
      </c>
      <c r="T293" s="4">
        <f t="shared" ref="T293" ca="1" si="1191">(IF(S293&gt;0,1,0)*ABS(S293)^(1/S$2)-1)*100</f>
        <v>-100</v>
      </c>
    </row>
    <row r="294" spans="1:20" x14ac:dyDescent="0.25">
      <c r="A294" s="1">
        <v>43435</v>
      </c>
      <c r="B294">
        <v>225.5</v>
      </c>
      <c r="C294">
        <v>231</v>
      </c>
      <c r="D294">
        <v>235</v>
      </c>
      <c r="E294">
        <v>215</v>
      </c>
      <c r="F294" s="2">
        <v>646807827</v>
      </c>
      <c r="G294">
        <f t="shared" si="1050"/>
        <v>237.5</v>
      </c>
      <c r="H294">
        <f t="shared" si="1051"/>
        <v>229.5</v>
      </c>
      <c r="I294">
        <f t="shared" si="1056"/>
        <v>264</v>
      </c>
      <c r="J294">
        <f t="shared" si="1057"/>
        <v>229.5</v>
      </c>
      <c r="K294">
        <f t="shared" si="1070"/>
        <v>270</v>
      </c>
      <c r="L294">
        <f t="shared" si="1071"/>
        <v>229.5</v>
      </c>
      <c r="M294" s="4">
        <f t="shared" ca="1" si="1072"/>
        <v>2.3659574468085105</v>
      </c>
      <c r="N294" s="4">
        <f t="shared" ref="N294:P294" ca="1" si="1192">(IF(M294&gt;0,1,0)*ABS(M294)^(1/M$2)-1)*100</f>
        <v>18.79588187898036</v>
      </c>
      <c r="O294" s="4">
        <f t="shared" ca="1" si="1074"/>
        <v>0</v>
      </c>
      <c r="P294" s="4">
        <f t="shared" ref="P294:R294" ca="1" si="1193">(IF(O294&gt;0,1,0)*ABS(O294)^(1/O$2)-1)*100</f>
        <v>-100</v>
      </c>
      <c r="Q294" s="4">
        <f t="shared" ca="1" si="1076"/>
        <v>-1</v>
      </c>
      <c r="R294" s="4">
        <f t="shared" ref="R294:T294" ca="1" si="1194">(IF(Q294&gt;0,1,0)*ABS(Q294)^(1/Q$2)-1)*100</f>
        <v>-100</v>
      </c>
      <c r="S294" s="4">
        <f t="shared" ca="1" si="1078"/>
        <v>-1</v>
      </c>
      <c r="T294" s="4">
        <f t="shared" ref="T294" ca="1" si="1195">(IF(S294&gt;0,1,0)*ABS(S294)^(1/S$2)-1)*100</f>
        <v>-100</v>
      </c>
    </row>
    <row r="295" spans="1:20" x14ac:dyDescent="0.25">
      <c r="A295" s="1">
        <v>43466</v>
      </c>
      <c r="B295">
        <v>221</v>
      </c>
      <c r="C295">
        <v>226.5</v>
      </c>
      <c r="D295">
        <v>229.5</v>
      </c>
      <c r="E295">
        <v>206.5</v>
      </c>
      <c r="F295" s="2">
        <v>744403635</v>
      </c>
      <c r="G295">
        <f t="shared" si="1050"/>
        <v>240</v>
      </c>
      <c r="H295">
        <f t="shared" si="1051"/>
        <v>229.5</v>
      </c>
      <c r="I295">
        <f t="shared" si="1056"/>
        <v>270</v>
      </c>
      <c r="J295">
        <f t="shared" si="1057"/>
        <v>229.5</v>
      </c>
      <c r="K295">
        <f t="shared" si="1070"/>
        <v>270</v>
      </c>
      <c r="L295">
        <f t="shared" si="1071"/>
        <v>229.5</v>
      </c>
      <c r="M295" s="4">
        <f t="shared" ca="1" si="1072"/>
        <v>2.4226579520697169</v>
      </c>
      <c r="N295" s="4">
        <f t="shared" ref="N295:P295" ca="1" si="1196">(IF(M295&gt;0,1,0)*ABS(M295)^(1/M$2)-1)*100</f>
        <v>19.359892872375649</v>
      </c>
      <c r="O295" s="4">
        <f t="shared" ca="1" si="1074"/>
        <v>0</v>
      </c>
      <c r="P295" s="4">
        <f t="shared" ref="P295:R295" ca="1" si="1197">(IF(O295&gt;0,1,0)*ABS(O295)^(1/O$2)-1)*100</f>
        <v>-100</v>
      </c>
      <c r="Q295" s="4">
        <f t="shared" ca="1" si="1076"/>
        <v>-1</v>
      </c>
      <c r="R295" s="4">
        <f t="shared" ref="R295:T295" ca="1" si="1198">(IF(Q295&gt;0,1,0)*ABS(Q295)^(1/Q$2)-1)*100</f>
        <v>-100</v>
      </c>
      <c r="S295" s="4">
        <f t="shared" ca="1" si="1078"/>
        <v>-1</v>
      </c>
      <c r="T295" s="4">
        <f t="shared" ref="T295" ca="1" si="1199">(IF(S295&gt;0,1,0)*ABS(S295)^(1/S$2)-1)*100</f>
        <v>-100</v>
      </c>
    </row>
    <row r="296" spans="1:20" x14ac:dyDescent="0.25">
      <c r="A296" s="1">
        <v>43497</v>
      </c>
      <c r="B296">
        <v>239</v>
      </c>
      <c r="C296">
        <v>228</v>
      </c>
      <c r="D296">
        <v>240</v>
      </c>
      <c r="E296">
        <v>226</v>
      </c>
      <c r="F296" s="2">
        <v>398420368</v>
      </c>
      <c r="G296">
        <f t="shared" si="1050"/>
        <v>248.5</v>
      </c>
      <c r="H296">
        <f t="shared" si="1051"/>
        <v>229.5</v>
      </c>
      <c r="I296">
        <f t="shared" si="1056"/>
        <v>270</v>
      </c>
      <c r="J296">
        <f t="shared" si="1057"/>
        <v>229.5</v>
      </c>
      <c r="K296">
        <f t="shared" si="1070"/>
        <v>270</v>
      </c>
      <c r="L296">
        <f t="shared" si="1071"/>
        <v>229.5</v>
      </c>
      <c r="M296" s="4">
        <f t="shared" ca="1" si="1072"/>
        <v>0</v>
      </c>
      <c r="N296" s="4">
        <f t="shared" ref="N296:P296" ca="1" si="1200">(IF(M296&gt;0,1,0)*ABS(M296)^(1/M$2)-1)*100</f>
        <v>-100</v>
      </c>
      <c r="O296" s="4">
        <f t="shared" ca="1" si="1074"/>
        <v>0</v>
      </c>
      <c r="P296" s="4">
        <f t="shared" ref="P296:R296" ca="1" si="1201">(IF(O296&gt;0,1,0)*ABS(O296)^(1/O$2)-1)*100</f>
        <v>-100</v>
      </c>
      <c r="Q296" s="4">
        <f t="shared" ca="1" si="1076"/>
        <v>-1</v>
      </c>
      <c r="R296" s="4">
        <f t="shared" ref="R296:T296" ca="1" si="1202">(IF(Q296&gt;0,1,0)*ABS(Q296)^(1/Q$2)-1)*100</f>
        <v>-100</v>
      </c>
      <c r="S296" s="4">
        <f t="shared" ca="1" si="1078"/>
        <v>-1</v>
      </c>
      <c r="T296" s="4">
        <f t="shared" ref="T296" ca="1" si="1203">(IF(S296&gt;0,1,0)*ABS(S296)^(1/S$2)-1)*100</f>
        <v>-100</v>
      </c>
    </row>
    <row r="297" spans="1:20" x14ac:dyDescent="0.25">
      <c r="A297" s="1">
        <v>43525</v>
      </c>
      <c r="B297">
        <v>245.5</v>
      </c>
      <c r="C297">
        <v>239.5</v>
      </c>
      <c r="D297">
        <v>248.5</v>
      </c>
      <c r="E297">
        <v>227.5</v>
      </c>
      <c r="F297" s="2">
        <v>486084900</v>
      </c>
      <c r="G297">
        <f t="shared" si="1050"/>
        <v>270</v>
      </c>
      <c r="H297">
        <f t="shared" si="1051"/>
        <v>240</v>
      </c>
      <c r="I297">
        <f t="shared" si="1056"/>
        <v>270</v>
      </c>
      <c r="J297">
        <f t="shared" si="1057"/>
        <v>229.5</v>
      </c>
      <c r="K297">
        <f t="shared" si="1070"/>
        <v>272.5</v>
      </c>
      <c r="L297">
        <f t="shared" si="1071"/>
        <v>229.5</v>
      </c>
      <c r="M297" s="4">
        <f t="shared" ca="1" si="1072"/>
        <v>0</v>
      </c>
      <c r="N297" s="4">
        <f t="shared" ref="N297:P297" ca="1" si="1204">(IF(M297&gt;0,1,0)*ABS(M297)^(1/M$2)-1)*100</f>
        <v>-100</v>
      </c>
      <c r="O297" s="4">
        <f t="shared" ca="1" si="1074"/>
        <v>0</v>
      </c>
      <c r="P297" s="4">
        <f t="shared" ref="P297:R297" ca="1" si="1205">(IF(O297&gt;0,1,0)*ABS(O297)^(1/O$2)-1)*100</f>
        <v>-100</v>
      </c>
      <c r="Q297" s="4">
        <f t="shared" ca="1" si="1076"/>
        <v>-1</v>
      </c>
      <c r="R297" s="4">
        <f t="shared" ref="R297:T297" ca="1" si="1206">(IF(Q297&gt;0,1,0)*ABS(Q297)^(1/Q$2)-1)*100</f>
        <v>-100</v>
      </c>
      <c r="S297" s="4">
        <f t="shared" ca="1" si="1078"/>
        <v>-1</v>
      </c>
      <c r="T297" s="4">
        <f t="shared" ref="T297" ca="1" si="1207">(IF(S297&gt;0,1,0)*ABS(S297)^(1/S$2)-1)*100</f>
        <v>-100</v>
      </c>
    </row>
    <row r="298" spans="1:20" x14ac:dyDescent="0.25">
      <c r="A298" s="1">
        <v>43556</v>
      </c>
      <c r="B298">
        <v>259</v>
      </c>
      <c r="C298">
        <v>251</v>
      </c>
      <c r="D298">
        <v>270</v>
      </c>
      <c r="E298">
        <v>245</v>
      </c>
      <c r="F298" s="2">
        <v>653253770</v>
      </c>
      <c r="G298">
        <f t="shared" si="1050"/>
        <v>270</v>
      </c>
      <c r="H298">
        <f t="shared" si="1051"/>
        <v>248.5</v>
      </c>
      <c r="I298">
        <f t="shared" si="1056"/>
        <v>270</v>
      </c>
      <c r="J298">
        <f t="shared" si="1057"/>
        <v>240</v>
      </c>
      <c r="K298">
        <f t="shared" si="1070"/>
        <v>301.5</v>
      </c>
      <c r="L298">
        <f t="shared" si="1071"/>
        <v>229.5</v>
      </c>
      <c r="M298" s="4">
        <f t="shared" ca="1" si="1072"/>
        <v>0</v>
      </c>
      <c r="N298" s="4">
        <f t="shared" ref="N298:P298" ca="1" si="1208">(IF(M298&gt;0,1,0)*ABS(M298)^(1/M$2)-1)*100</f>
        <v>-100</v>
      </c>
      <c r="O298" s="4">
        <f t="shared" ca="1" si="1074"/>
        <v>0</v>
      </c>
      <c r="P298" s="4">
        <f t="shared" ref="P298:R298" ca="1" si="1209">(IF(O298&gt;0,1,0)*ABS(O298)^(1/O$2)-1)*100</f>
        <v>-100</v>
      </c>
      <c r="Q298" s="4">
        <f t="shared" ca="1" si="1076"/>
        <v>-1</v>
      </c>
      <c r="R298" s="4">
        <f t="shared" ref="R298:T298" ca="1" si="1210">(IF(Q298&gt;0,1,0)*ABS(Q298)^(1/Q$2)-1)*100</f>
        <v>-100</v>
      </c>
      <c r="S298" s="4">
        <f t="shared" ca="1" si="1078"/>
        <v>-1</v>
      </c>
      <c r="T298" s="4">
        <f t="shared" ref="T298" ca="1" si="1211">(IF(S298&gt;0,1,0)*ABS(S298)^(1/S$2)-1)*100</f>
        <v>-100</v>
      </c>
    </row>
    <row r="299" spans="1:20" x14ac:dyDescent="0.25">
      <c r="A299" s="1">
        <v>43586</v>
      </c>
      <c r="B299">
        <v>235.5</v>
      </c>
      <c r="C299">
        <v>261.5</v>
      </c>
      <c r="D299">
        <v>265</v>
      </c>
      <c r="E299">
        <v>227</v>
      </c>
      <c r="F299" s="2">
        <v>903340933</v>
      </c>
      <c r="G299">
        <f t="shared" si="1050"/>
        <v>270</v>
      </c>
      <c r="H299">
        <f t="shared" si="1051"/>
        <v>248.5</v>
      </c>
      <c r="I299">
        <f t="shared" si="1056"/>
        <v>270</v>
      </c>
      <c r="J299">
        <f t="shared" si="1057"/>
        <v>248.5</v>
      </c>
      <c r="K299">
        <f t="shared" si="1070"/>
        <v>315</v>
      </c>
      <c r="L299">
        <f t="shared" si="1071"/>
        <v>229.5</v>
      </c>
      <c r="M299" s="4">
        <f t="shared" ca="1" si="1072"/>
        <v>0</v>
      </c>
      <c r="N299" s="4">
        <f t="shared" ref="N299:P299" ca="1" si="1212">(IF(M299&gt;0,1,0)*ABS(M299)^(1/M$2)-1)*100</f>
        <v>-100</v>
      </c>
      <c r="O299" s="4">
        <f t="shared" ca="1" si="1074"/>
        <v>0</v>
      </c>
      <c r="P299" s="4">
        <f t="shared" ref="P299:R299" ca="1" si="1213">(IF(O299&gt;0,1,0)*ABS(O299)^(1/O$2)-1)*100</f>
        <v>-100</v>
      </c>
      <c r="Q299" s="4">
        <f t="shared" ca="1" si="1076"/>
        <v>-1</v>
      </c>
      <c r="R299" s="4">
        <f t="shared" ref="R299:T299" ca="1" si="1214">(IF(Q299&gt;0,1,0)*ABS(Q299)^(1/Q$2)-1)*100</f>
        <v>-100</v>
      </c>
      <c r="S299" s="4">
        <f t="shared" ca="1" si="1078"/>
        <v>-1</v>
      </c>
      <c r="T299" s="4">
        <f t="shared" ref="T299" ca="1" si="1215">(IF(S299&gt;0,1,0)*ABS(S299)^(1/S$2)-1)*100</f>
        <v>-100</v>
      </c>
    </row>
    <row r="300" spans="1:20" x14ac:dyDescent="0.25">
      <c r="A300" s="1">
        <v>43617</v>
      </c>
      <c r="B300">
        <v>239</v>
      </c>
      <c r="C300">
        <v>235.5</v>
      </c>
      <c r="D300">
        <v>248.5</v>
      </c>
      <c r="E300">
        <v>229.5</v>
      </c>
      <c r="F300" s="2">
        <v>706079172</v>
      </c>
      <c r="G300">
        <f t="shared" si="1050"/>
        <v>266.5</v>
      </c>
      <c r="H300">
        <f t="shared" si="1051"/>
        <v>248.5</v>
      </c>
      <c r="I300">
        <f t="shared" si="1056"/>
        <v>272.5</v>
      </c>
      <c r="J300">
        <f t="shared" si="1057"/>
        <v>248.5</v>
      </c>
      <c r="K300">
        <f t="shared" si="1070"/>
        <v>345</v>
      </c>
      <c r="L300">
        <f t="shared" si="1071"/>
        <v>229.5</v>
      </c>
      <c r="M300" s="4">
        <f t="shared" ca="1" si="1072"/>
        <v>0</v>
      </c>
      <c r="N300" s="4">
        <f t="shared" ref="N300:P300" ca="1" si="1216">(IF(M300&gt;0,1,0)*ABS(M300)^(1/M$2)-1)*100</f>
        <v>-100</v>
      </c>
      <c r="O300" s="4">
        <f t="shared" ca="1" si="1074"/>
        <v>0</v>
      </c>
      <c r="P300" s="4">
        <f t="shared" ref="P300:R300" ca="1" si="1217">(IF(O300&gt;0,1,0)*ABS(O300)^(1/O$2)-1)*100</f>
        <v>-100</v>
      </c>
      <c r="Q300" s="4">
        <f t="shared" ca="1" si="1076"/>
        <v>-1</v>
      </c>
      <c r="R300" s="4">
        <f t="shared" ref="R300:T300" ca="1" si="1218">(IF(Q300&gt;0,1,0)*ABS(Q300)^(1/Q$2)-1)*100</f>
        <v>-100</v>
      </c>
      <c r="S300" s="4">
        <f t="shared" ca="1" si="1078"/>
        <v>-1</v>
      </c>
      <c r="T300" s="4">
        <f t="shared" ref="T300" ca="1" si="1219">(IF(S300&gt;0,1,0)*ABS(S300)^(1/S$2)-1)*100</f>
        <v>-100</v>
      </c>
    </row>
    <row r="301" spans="1:20" x14ac:dyDescent="0.25">
      <c r="A301" s="1">
        <v>43647</v>
      </c>
      <c r="B301">
        <v>259.5</v>
      </c>
      <c r="C301">
        <v>245.5</v>
      </c>
      <c r="D301">
        <v>266.5</v>
      </c>
      <c r="E301">
        <v>240</v>
      </c>
      <c r="F301" s="2">
        <v>683857533</v>
      </c>
      <c r="G301">
        <f t="shared" si="1050"/>
        <v>266.5</v>
      </c>
      <c r="H301">
        <f t="shared" si="1051"/>
        <v>248.5</v>
      </c>
      <c r="I301">
        <f t="shared" si="1056"/>
        <v>301.5</v>
      </c>
      <c r="J301">
        <f t="shared" si="1057"/>
        <v>248.5</v>
      </c>
      <c r="K301">
        <f t="shared" si="1070"/>
        <v>346</v>
      </c>
      <c r="L301">
        <f t="shared" si="1071"/>
        <v>240</v>
      </c>
      <c r="M301" s="4">
        <f t="shared" ca="1" si="1072"/>
        <v>0</v>
      </c>
      <c r="N301" s="4">
        <f t="shared" ref="N301:P301" ca="1" si="1220">(IF(M301&gt;0,1,0)*ABS(M301)^(1/M$2)-1)*100</f>
        <v>-100</v>
      </c>
      <c r="O301" s="4">
        <f t="shared" ca="1" si="1074"/>
        <v>0</v>
      </c>
      <c r="P301" s="4">
        <f t="shared" ref="P301:R301" ca="1" si="1221">(IF(O301&gt;0,1,0)*ABS(O301)^(1/O$2)-1)*100</f>
        <v>-100</v>
      </c>
      <c r="Q301" s="4">
        <f t="shared" ca="1" si="1076"/>
        <v>-1</v>
      </c>
      <c r="R301" s="4">
        <f t="shared" ref="R301:T301" ca="1" si="1222">(IF(Q301&gt;0,1,0)*ABS(Q301)^(1/Q$2)-1)*100</f>
        <v>-100</v>
      </c>
      <c r="S301" s="4">
        <f t="shared" ca="1" si="1078"/>
        <v>-1</v>
      </c>
      <c r="T301" s="4">
        <f t="shared" ref="T301" ca="1" si="1223">(IF(S301&gt;0,1,0)*ABS(S301)^(1/S$2)-1)*100</f>
        <v>-100</v>
      </c>
    </row>
    <row r="302" spans="1:20" x14ac:dyDescent="0.25">
      <c r="A302" s="1">
        <v>43678</v>
      </c>
      <c r="B302">
        <v>259</v>
      </c>
      <c r="C302">
        <v>257.5</v>
      </c>
      <c r="D302">
        <v>259</v>
      </c>
      <c r="E302">
        <v>240</v>
      </c>
      <c r="F302" s="2">
        <v>653621478</v>
      </c>
      <c r="G302">
        <f t="shared" si="1050"/>
        <v>272.5</v>
      </c>
      <c r="H302">
        <f t="shared" si="1051"/>
        <v>259</v>
      </c>
      <c r="I302">
        <f t="shared" si="1056"/>
        <v>315</v>
      </c>
      <c r="J302">
        <f t="shared" si="1057"/>
        <v>248.5</v>
      </c>
      <c r="K302">
        <f t="shared" si="1070"/>
        <v>346</v>
      </c>
      <c r="L302">
        <f t="shared" si="1071"/>
        <v>248.5</v>
      </c>
      <c r="M302" s="4">
        <f t="shared" ca="1" si="1072"/>
        <v>0</v>
      </c>
      <c r="N302" s="4">
        <f t="shared" ref="N302:P302" ca="1" si="1224">(IF(M302&gt;0,1,0)*ABS(M302)^(1/M$2)-1)*100</f>
        <v>-100</v>
      </c>
      <c r="O302" s="4">
        <f t="shared" ca="1" si="1074"/>
        <v>0</v>
      </c>
      <c r="P302" s="4">
        <f t="shared" ref="P302:R302" ca="1" si="1225">(IF(O302&gt;0,1,0)*ABS(O302)^(1/O$2)-1)*100</f>
        <v>-100</v>
      </c>
      <c r="Q302" s="4">
        <f t="shared" ca="1" si="1076"/>
        <v>-1</v>
      </c>
      <c r="R302" s="4">
        <f t="shared" ref="R302:T302" ca="1" si="1226">(IF(Q302&gt;0,1,0)*ABS(Q302)^(1/Q$2)-1)*100</f>
        <v>-100</v>
      </c>
      <c r="S302" s="4">
        <f t="shared" ca="1" si="1078"/>
        <v>-1</v>
      </c>
      <c r="T302" s="4">
        <f t="shared" ref="T302" ca="1" si="1227">(IF(S302&gt;0,1,0)*ABS(S302)^(1/S$2)-1)*100</f>
        <v>-100</v>
      </c>
    </row>
    <row r="303" spans="1:20" x14ac:dyDescent="0.25">
      <c r="A303" s="1">
        <v>43709</v>
      </c>
      <c r="B303">
        <v>272</v>
      </c>
      <c r="C303">
        <v>258</v>
      </c>
      <c r="D303">
        <v>272.5</v>
      </c>
      <c r="E303">
        <v>253</v>
      </c>
      <c r="F303" s="2">
        <v>594814567</v>
      </c>
      <c r="G303">
        <f t="shared" si="1050"/>
        <v>301.5</v>
      </c>
      <c r="H303">
        <f t="shared" si="1051"/>
        <v>259</v>
      </c>
      <c r="I303">
        <f t="shared" si="1056"/>
        <v>345</v>
      </c>
      <c r="J303">
        <f t="shared" si="1057"/>
        <v>259</v>
      </c>
      <c r="K303">
        <f t="shared" si="1070"/>
        <v>346</v>
      </c>
      <c r="L303">
        <f t="shared" si="1071"/>
        <v>248.5</v>
      </c>
      <c r="M303" s="4">
        <f t="shared" ca="1" si="1072"/>
        <v>0</v>
      </c>
      <c r="N303" s="4">
        <f t="shared" ref="N303:P303" ca="1" si="1228">(IF(M303&gt;0,1,0)*ABS(M303)^(1/M$2)-1)*100</f>
        <v>-100</v>
      </c>
      <c r="O303" s="4">
        <f t="shared" ca="1" si="1074"/>
        <v>0</v>
      </c>
      <c r="P303" s="4">
        <f t="shared" ref="P303:R303" ca="1" si="1229">(IF(O303&gt;0,1,0)*ABS(O303)^(1/O$2)-1)*100</f>
        <v>-100</v>
      </c>
      <c r="Q303" s="4">
        <f t="shared" ca="1" si="1076"/>
        <v>-1</v>
      </c>
      <c r="R303" s="4">
        <f t="shared" ref="R303:T303" ca="1" si="1230">(IF(Q303&gt;0,1,0)*ABS(Q303)^(1/Q$2)-1)*100</f>
        <v>-100</v>
      </c>
      <c r="S303" s="4">
        <f t="shared" ca="1" si="1078"/>
        <v>-1</v>
      </c>
      <c r="T303" s="4">
        <f t="shared" ref="T303" ca="1" si="1231">(IF(S303&gt;0,1,0)*ABS(S303)^(1/S$2)-1)*100</f>
        <v>-100</v>
      </c>
    </row>
    <row r="304" spans="1:20" x14ac:dyDescent="0.25">
      <c r="A304" s="1">
        <v>43739</v>
      </c>
      <c r="B304">
        <v>298.5</v>
      </c>
      <c r="C304">
        <v>273</v>
      </c>
      <c r="D304">
        <v>301.5</v>
      </c>
      <c r="E304">
        <v>273</v>
      </c>
      <c r="F304" s="2">
        <v>788214849</v>
      </c>
      <c r="G304">
        <f t="shared" si="1050"/>
        <v>315</v>
      </c>
      <c r="H304">
        <f t="shared" si="1051"/>
        <v>272.5</v>
      </c>
      <c r="I304">
        <f t="shared" si="1056"/>
        <v>346</v>
      </c>
      <c r="J304">
        <f t="shared" si="1057"/>
        <v>259</v>
      </c>
      <c r="K304">
        <f t="shared" si="1070"/>
        <v>346</v>
      </c>
      <c r="L304">
        <f t="shared" si="1071"/>
        <v>248.5</v>
      </c>
      <c r="M304" s="4">
        <f t="shared" ca="1" si="1072"/>
        <v>0</v>
      </c>
      <c r="N304" s="4">
        <f t="shared" ref="N304:P304" ca="1" si="1232">(IF(M304&gt;0,1,0)*ABS(M304)^(1/M$2)-1)*100</f>
        <v>-100</v>
      </c>
      <c r="O304" s="4">
        <f t="shared" ca="1" si="1074"/>
        <v>0</v>
      </c>
      <c r="P304" s="4">
        <f t="shared" ref="P304:R304" ca="1" si="1233">(IF(O304&gt;0,1,0)*ABS(O304)^(1/O$2)-1)*100</f>
        <v>-100</v>
      </c>
      <c r="Q304" s="4">
        <f t="shared" ca="1" si="1076"/>
        <v>-1</v>
      </c>
      <c r="R304" s="4">
        <f t="shared" ref="R304:T304" ca="1" si="1234">(IF(Q304&gt;0,1,0)*ABS(Q304)^(1/Q$2)-1)*100</f>
        <v>-100</v>
      </c>
      <c r="S304" s="4">
        <f t="shared" ca="1" si="1078"/>
        <v>-1</v>
      </c>
      <c r="T304" s="4">
        <f t="shared" ref="T304" ca="1" si="1235">(IF(S304&gt;0,1,0)*ABS(S304)^(1/S$2)-1)*100</f>
        <v>-100</v>
      </c>
    </row>
    <row r="305" spans="1:20" x14ac:dyDescent="0.25">
      <c r="A305" s="1">
        <v>43770</v>
      </c>
      <c r="B305">
        <v>305</v>
      </c>
      <c r="C305">
        <v>299.5</v>
      </c>
      <c r="D305">
        <v>315</v>
      </c>
      <c r="E305">
        <v>296.5</v>
      </c>
      <c r="F305" s="2">
        <v>627432788</v>
      </c>
      <c r="G305">
        <f t="shared" si="1050"/>
        <v>345</v>
      </c>
      <c r="H305">
        <f t="shared" si="1051"/>
        <v>301.5</v>
      </c>
      <c r="I305">
        <f t="shared" si="1056"/>
        <v>346</v>
      </c>
      <c r="J305">
        <f t="shared" si="1057"/>
        <v>272.5</v>
      </c>
      <c r="K305">
        <f t="shared" si="1070"/>
        <v>346</v>
      </c>
      <c r="L305">
        <f t="shared" si="1071"/>
        <v>248.5</v>
      </c>
      <c r="M305" s="4">
        <f t="shared" ca="1" si="1072"/>
        <v>0</v>
      </c>
      <c r="N305" s="4">
        <f t="shared" ref="N305:P305" ca="1" si="1236">(IF(M305&gt;0,1,0)*ABS(M305)^(1/M$2)-1)*100</f>
        <v>-100</v>
      </c>
      <c r="O305" s="4">
        <f t="shared" ca="1" si="1074"/>
        <v>0</v>
      </c>
      <c r="P305" s="4">
        <f t="shared" ref="P305:R305" ca="1" si="1237">(IF(O305&gt;0,1,0)*ABS(O305)^(1/O$2)-1)*100</f>
        <v>-100</v>
      </c>
      <c r="Q305" s="4">
        <f t="shared" ca="1" si="1076"/>
        <v>-1</v>
      </c>
      <c r="R305" s="4">
        <f t="shared" ref="R305:T305" ca="1" si="1238">(IF(Q305&gt;0,1,0)*ABS(Q305)^(1/Q$2)-1)*100</f>
        <v>-100</v>
      </c>
      <c r="S305" s="4">
        <f t="shared" ca="1" si="1078"/>
        <v>-1</v>
      </c>
      <c r="T305" s="4">
        <f t="shared" ref="T305" ca="1" si="1239">(IF(S305&gt;0,1,0)*ABS(S305)^(1/S$2)-1)*100</f>
        <v>-100</v>
      </c>
    </row>
    <row r="306" spans="1:20" x14ac:dyDescent="0.25">
      <c r="A306" s="1">
        <v>43800</v>
      </c>
      <c r="B306">
        <v>331</v>
      </c>
      <c r="C306">
        <v>307</v>
      </c>
      <c r="D306">
        <v>345</v>
      </c>
      <c r="E306">
        <v>304</v>
      </c>
      <c r="F306" s="2">
        <v>738054599</v>
      </c>
      <c r="G306">
        <f t="shared" si="1050"/>
        <v>346</v>
      </c>
      <c r="H306">
        <f t="shared" si="1051"/>
        <v>315</v>
      </c>
      <c r="I306">
        <f t="shared" si="1056"/>
        <v>346</v>
      </c>
      <c r="J306">
        <f t="shared" si="1057"/>
        <v>301.5</v>
      </c>
      <c r="K306">
        <f t="shared" si="1070"/>
        <v>346</v>
      </c>
      <c r="L306">
        <f t="shared" si="1071"/>
        <v>259</v>
      </c>
      <c r="M306" s="4">
        <f t="shared" ca="1" si="1072"/>
        <v>0</v>
      </c>
      <c r="N306" s="4">
        <f t="shared" ref="N306:P306" ca="1" si="1240">(IF(M306&gt;0,1,0)*ABS(M306)^(1/M$2)-1)*100</f>
        <v>-100</v>
      </c>
      <c r="O306" s="4">
        <f t="shared" ca="1" si="1074"/>
        <v>0</v>
      </c>
      <c r="P306" s="4">
        <f t="shared" ref="P306:R306" ca="1" si="1241">(IF(O306&gt;0,1,0)*ABS(O306)^(1/O$2)-1)*100</f>
        <v>-100</v>
      </c>
      <c r="Q306" s="4">
        <f t="shared" ca="1" si="1076"/>
        <v>-1</v>
      </c>
      <c r="R306" s="4">
        <f t="shared" ref="R306:T306" ca="1" si="1242">(IF(Q306&gt;0,1,0)*ABS(Q306)^(1/Q$2)-1)*100</f>
        <v>-100</v>
      </c>
      <c r="S306" s="4">
        <f t="shared" ca="1" si="1078"/>
        <v>-1</v>
      </c>
      <c r="T306" s="4">
        <f t="shared" ref="T306" ca="1" si="1243">(IF(S306&gt;0,1,0)*ABS(S306)^(1/S$2)-1)*100</f>
        <v>-100</v>
      </c>
    </row>
    <row r="307" spans="1:20" x14ac:dyDescent="0.25">
      <c r="A307" s="1">
        <v>43831</v>
      </c>
      <c r="B307">
        <v>320</v>
      </c>
      <c r="C307">
        <v>332.5</v>
      </c>
      <c r="D307">
        <v>346</v>
      </c>
      <c r="E307">
        <v>316.5</v>
      </c>
      <c r="F307" s="2">
        <v>723936416</v>
      </c>
      <c r="G307">
        <f t="shared" si="1050"/>
        <v>346</v>
      </c>
      <c r="H307">
        <f t="shared" si="1051"/>
        <v>338</v>
      </c>
      <c r="I307">
        <f t="shared" si="1056"/>
        <v>346</v>
      </c>
      <c r="J307">
        <f t="shared" si="1057"/>
        <v>309</v>
      </c>
      <c r="K307">
        <f t="shared" si="1070"/>
        <v>466.5</v>
      </c>
      <c r="L307">
        <f t="shared" si="1071"/>
        <v>259</v>
      </c>
      <c r="M307" s="4">
        <f t="shared" ca="1" si="1072"/>
        <v>0</v>
      </c>
      <c r="N307" s="4">
        <f t="shared" ref="N307:P307" ca="1" si="1244">(IF(M307&gt;0,1,0)*ABS(M307)^(1/M$2)-1)*100</f>
        <v>-100</v>
      </c>
      <c r="O307" s="4">
        <f t="shared" ca="1" si="1074"/>
        <v>0</v>
      </c>
      <c r="P307" s="4">
        <f t="shared" ref="P307:R307" ca="1" si="1245">(IF(O307&gt;0,1,0)*ABS(O307)^(1/O$2)-1)*100</f>
        <v>-100</v>
      </c>
      <c r="Q307" s="4">
        <f t="shared" ca="1" si="1076"/>
        <v>-1</v>
      </c>
      <c r="R307" s="4">
        <f t="shared" ref="R307:T307" ca="1" si="1246">(IF(Q307&gt;0,1,0)*ABS(Q307)^(1/Q$2)-1)*100</f>
        <v>-100</v>
      </c>
      <c r="S307" s="4">
        <f t="shared" ca="1" si="1078"/>
        <v>-1</v>
      </c>
      <c r="T307" s="4">
        <f t="shared" ref="T307" ca="1" si="1247">(IF(S307&gt;0,1,0)*ABS(S307)^(1/S$2)-1)*100</f>
        <v>-100</v>
      </c>
    </row>
    <row r="308" spans="1:20" x14ac:dyDescent="0.25">
      <c r="A308" s="1">
        <v>43862</v>
      </c>
      <c r="B308">
        <v>316</v>
      </c>
      <c r="C308">
        <v>315</v>
      </c>
      <c r="D308">
        <v>338</v>
      </c>
      <c r="E308">
        <v>312</v>
      </c>
      <c r="F308" s="2">
        <v>731761072</v>
      </c>
      <c r="G308">
        <f t="shared" si="1050"/>
        <v>346</v>
      </c>
      <c r="H308">
        <f t="shared" si="1051"/>
        <v>326</v>
      </c>
      <c r="I308">
        <f t="shared" si="1056"/>
        <v>346</v>
      </c>
      <c r="J308">
        <f t="shared" si="1057"/>
        <v>301.5</v>
      </c>
      <c r="K308">
        <f t="shared" si="1070"/>
        <v>466.5</v>
      </c>
      <c r="L308">
        <f t="shared" si="1071"/>
        <v>272.5</v>
      </c>
      <c r="M308" s="4">
        <f t="shared" ca="1" si="1072"/>
        <v>0</v>
      </c>
      <c r="N308" s="4">
        <f t="shared" ref="N308:P308" ca="1" si="1248">(IF(M308&gt;0,1,0)*ABS(M308)^(1/M$2)-1)*100</f>
        <v>-100</v>
      </c>
      <c r="O308" s="4">
        <f t="shared" ca="1" si="1074"/>
        <v>0</v>
      </c>
      <c r="P308" s="4">
        <f t="shared" ref="P308:R308" ca="1" si="1249">(IF(O308&gt;0,1,0)*ABS(O308)^(1/O$2)-1)*100</f>
        <v>-100</v>
      </c>
      <c r="Q308" s="4">
        <f t="shared" ca="1" si="1076"/>
        <v>-1</v>
      </c>
      <c r="R308" s="4">
        <f t="shared" ref="R308:T308" ca="1" si="1250">(IF(Q308&gt;0,1,0)*ABS(Q308)^(1/Q$2)-1)*100</f>
        <v>-100</v>
      </c>
      <c r="S308" s="4">
        <f t="shared" ca="1" si="1078"/>
        <v>-1</v>
      </c>
      <c r="T308" s="4">
        <f t="shared" ref="T308" ca="1" si="1251">(IF(S308&gt;0,1,0)*ABS(S308)^(1/S$2)-1)*100</f>
        <v>-100</v>
      </c>
    </row>
    <row r="309" spans="1:20" x14ac:dyDescent="0.25">
      <c r="A309" s="1">
        <v>43891</v>
      </c>
      <c r="B309">
        <v>274</v>
      </c>
      <c r="C309">
        <v>308</v>
      </c>
      <c r="D309">
        <v>326</v>
      </c>
      <c r="E309">
        <v>235.5</v>
      </c>
      <c r="F309" s="2">
        <v>1906813004</v>
      </c>
      <c r="G309">
        <f t="shared" si="1050"/>
        <v>338</v>
      </c>
      <c r="H309">
        <f t="shared" si="1051"/>
        <v>309</v>
      </c>
      <c r="I309">
        <f t="shared" si="1056"/>
        <v>346</v>
      </c>
      <c r="J309">
        <f t="shared" si="1057"/>
        <v>301.5</v>
      </c>
      <c r="K309">
        <f t="shared" si="1070"/>
        <v>466.5</v>
      </c>
      <c r="L309">
        <f t="shared" si="1071"/>
        <v>301.5</v>
      </c>
      <c r="M309" s="4">
        <f t="shared" ca="1" si="1072"/>
        <v>0</v>
      </c>
      <c r="N309" s="4">
        <f t="shared" ref="N309:P309" ca="1" si="1252">(IF(M309&gt;0,1,0)*ABS(M309)^(1/M$2)-1)*100</f>
        <v>-100</v>
      </c>
      <c r="O309" s="4">
        <f t="shared" ca="1" si="1074"/>
        <v>0</v>
      </c>
      <c r="P309" s="4">
        <f t="shared" ref="P309:R309" ca="1" si="1253">(IF(O309&gt;0,1,0)*ABS(O309)^(1/O$2)-1)*100</f>
        <v>-100</v>
      </c>
      <c r="Q309" s="4">
        <f t="shared" ca="1" si="1076"/>
        <v>-1</v>
      </c>
      <c r="R309" s="4">
        <f t="shared" ref="R309:T309" ca="1" si="1254">(IF(Q309&gt;0,1,0)*ABS(Q309)^(1/Q$2)-1)*100</f>
        <v>-100</v>
      </c>
      <c r="S309" s="4">
        <f t="shared" ca="1" si="1078"/>
        <v>-1</v>
      </c>
      <c r="T309" s="4">
        <f t="shared" ref="T309" ca="1" si="1255">(IF(S309&gt;0,1,0)*ABS(S309)^(1/S$2)-1)*100</f>
        <v>-100</v>
      </c>
    </row>
    <row r="310" spans="1:20" x14ac:dyDescent="0.25">
      <c r="A310" s="1">
        <v>43922</v>
      </c>
      <c r="B310">
        <v>304.5</v>
      </c>
      <c r="C310">
        <v>276.5</v>
      </c>
      <c r="D310">
        <v>309</v>
      </c>
      <c r="E310">
        <v>270</v>
      </c>
      <c r="F310" s="2">
        <v>946367569</v>
      </c>
      <c r="G310">
        <f t="shared" si="1050"/>
        <v>326</v>
      </c>
      <c r="H310">
        <f t="shared" si="1051"/>
        <v>301.5</v>
      </c>
      <c r="I310">
        <f t="shared" si="1056"/>
        <v>466.5</v>
      </c>
      <c r="J310">
        <f t="shared" si="1057"/>
        <v>301.5</v>
      </c>
      <c r="K310">
        <f t="shared" si="1070"/>
        <v>466.5</v>
      </c>
      <c r="L310">
        <f t="shared" si="1071"/>
        <v>301.5</v>
      </c>
      <c r="M310" s="4">
        <f t="shared" ca="1" si="1072"/>
        <v>0</v>
      </c>
      <c r="N310" s="4">
        <f t="shared" ref="N310:P310" ca="1" si="1256">(IF(M310&gt;0,1,0)*ABS(M310)^(1/M$2)-1)*100</f>
        <v>-100</v>
      </c>
      <c r="O310" s="4">
        <f t="shared" ca="1" si="1074"/>
        <v>0</v>
      </c>
      <c r="P310" s="4">
        <f t="shared" ref="P310:R310" ca="1" si="1257">(IF(O310&gt;0,1,0)*ABS(O310)^(1/O$2)-1)*100</f>
        <v>-100</v>
      </c>
      <c r="Q310" s="4">
        <f t="shared" ca="1" si="1076"/>
        <v>-1</v>
      </c>
      <c r="R310" s="4">
        <f t="shared" ref="R310:T310" ca="1" si="1258">(IF(Q310&gt;0,1,0)*ABS(Q310)^(1/Q$2)-1)*100</f>
        <v>-100</v>
      </c>
      <c r="S310" s="4">
        <f t="shared" ca="1" si="1078"/>
        <v>-1</v>
      </c>
      <c r="T310" s="4">
        <f t="shared" ref="T310" ca="1" si="1259">(IF(S310&gt;0,1,0)*ABS(S310)^(1/S$2)-1)*100</f>
        <v>-100</v>
      </c>
    </row>
    <row r="311" spans="1:20" x14ac:dyDescent="0.25">
      <c r="A311" s="1">
        <v>43952</v>
      </c>
      <c r="B311">
        <v>292</v>
      </c>
      <c r="C311">
        <v>294.5</v>
      </c>
      <c r="D311">
        <v>301.5</v>
      </c>
      <c r="E311">
        <v>288.5</v>
      </c>
      <c r="F311" s="2">
        <v>890720889</v>
      </c>
      <c r="G311">
        <f t="shared" si="1050"/>
        <v>327</v>
      </c>
      <c r="H311">
        <f t="shared" si="1051"/>
        <v>301.5</v>
      </c>
      <c r="I311">
        <f t="shared" si="1056"/>
        <v>466.5</v>
      </c>
      <c r="J311">
        <f t="shared" si="1057"/>
        <v>301.5</v>
      </c>
      <c r="K311">
        <f t="shared" si="1070"/>
        <v>506</v>
      </c>
      <c r="L311">
        <f t="shared" si="1071"/>
        <v>301.5</v>
      </c>
      <c r="M311" s="4">
        <f t="shared" ca="1" si="1072"/>
        <v>0</v>
      </c>
      <c r="N311" s="4">
        <f t="shared" ref="N311:P311" ca="1" si="1260">(IF(M311&gt;0,1,0)*ABS(M311)^(1/M$2)-1)*100</f>
        <v>-100</v>
      </c>
      <c r="O311" s="4">
        <f t="shared" ca="1" si="1074"/>
        <v>0</v>
      </c>
      <c r="P311" s="4">
        <f t="shared" ref="P311:R311" ca="1" si="1261">(IF(O311&gt;0,1,0)*ABS(O311)^(1/O$2)-1)*100</f>
        <v>-100</v>
      </c>
      <c r="Q311" s="4">
        <f t="shared" ca="1" si="1076"/>
        <v>-1</v>
      </c>
      <c r="R311" s="4">
        <f t="shared" ref="R311:T311" ca="1" si="1262">(IF(Q311&gt;0,1,0)*ABS(Q311)^(1/Q$2)-1)*100</f>
        <v>-100</v>
      </c>
      <c r="S311" s="4">
        <f t="shared" ca="1" si="1078"/>
        <v>-1</v>
      </c>
      <c r="T311" s="4">
        <f t="shared" ref="T311" ca="1" si="1263">(IF(S311&gt;0,1,0)*ABS(S311)^(1/S$2)-1)*100</f>
        <v>-100</v>
      </c>
    </row>
    <row r="312" spans="1:20" x14ac:dyDescent="0.25">
      <c r="A312" s="1">
        <v>43983</v>
      </c>
      <c r="B312">
        <v>313</v>
      </c>
      <c r="C312">
        <v>294</v>
      </c>
      <c r="D312">
        <v>327</v>
      </c>
      <c r="E312">
        <v>293.5</v>
      </c>
      <c r="F312" s="2">
        <v>902775975</v>
      </c>
      <c r="G312">
        <f t="shared" si="1050"/>
        <v>466.5</v>
      </c>
      <c r="H312">
        <f t="shared" si="1051"/>
        <v>301.5</v>
      </c>
      <c r="I312">
        <f t="shared" si="1056"/>
        <v>466.5</v>
      </c>
      <c r="J312">
        <f t="shared" si="1057"/>
        <v>301.5</v>
      </c>
      <c r="K312">
        <f t="shared" si="1070"/>
        <v>530</v>
      </c>
      <c r="L312">
        <f t="shared" si="1071"/>
        <v>301.5</v>
      </c>
      <c r="M312" s="4">
        <f t="shared" ca="1" si="1072"/>
        <v>0</v>
      </c>
      <c r="N312" s="4">
        <f t="shared" ref="N312:P312" ca="1" si="1264">(IF(M312&gt;0,1,0)*ABS(M312)^(1/M$2)-1)*100</f>
        <v>-100</v>
      </c>
      <c r="O312" s="4">
        <f t="shared" ca="1" si="1074"/>
        <v>0</v>
      </c>
      <c r="P312" s="4">
        <f t="shared" ref="P312:R312" ca="1" si="1265">(IF(O312&gt;0,1,0)*ABS(O312)^(1/O$2)-1)*100</f>
        <v>-100</v>
      </c>
      <c r="Q312" s="4">
        <f t="shared" ca="1" si="1076"/>
        <v>-1</v>
      </c>
      <c r="R312" s="4">
        <f t="shared" ref="R312:T312" ca="1" si="1266">(IF(Q312&gt;0,1,0)*ABS(Q312)^(1/Q$2)-1)*100</f>
        <v>-100</v>
      </c>
      <c r="S312" s="4">
        <f t="shared" ca="1" si="1078"/>
        <v>-1</v>
      </c>
      <c r="T312" s="4">
        <f t="shared" ref="T312" ca="1" si="1267">(IF(S312&gt;0,1,0)*ABS(S312)^(1/S$2)-1)*100</f>
        <v>-100</v>
      </c>
    </row>
    <row r="313" spans="1:20" x14ac:dyDescent="0.25">
      <c r="A313" s="1">
        <v>44013</v>
      </c>
      <c r="B313">
        <v>425.5</v>
      </c>
      <c r="C313">
        <v>315</v>
      </c>
      <c r="D313">
        <v>466.5</v>
      </c>
      <c r="E313">
        <v>314</v>
      </c>
      <c r="F313" s="2">
        <v>1468403011</v>
      </c>
      <c r="G313">
        <f t="shared" si="1050"/>
        <v>466.5</v>
      </c>
      <c r="H313">
        <f t="shared" si="1051"/>
        <v>327</v>
      </c>
      <c r="I313">
        <f t="shared" si="1056"/>
        <v>466.5</v>
      </c>
      <c r="J313">
        <f t="shared" si="1057"/>
        <v>301.5</v>
      </c>
      <c r="K313">
        <f t="shared" si="1070"/>
        <v>679</v>
      </c>
      <c r="L313">
        <f t="shared" si="1071"/>
        <v>301.5</v>
      </c>
      <c r="M313" s="4">
        <f t="shared" ca="1" si="1072"/>
        <v>0</v>
      </c>
      <c r="N313" s="4">
        <f t="shared" ref="N313:P313" ca="1" si="1268">(IF(M313&gt;0,1,0)*ABS(M313)^(1/M$2)-1)*100</f>
        <v>-100</v>
      </c>
      <c r="O313" s="4">
        <f t="shared" ca="1" si="1074"/>
        <v>0</v>
      </c>
      <c r="P313" s="4">
        <f t="shared" ref="P313:R313" ca="1" si="1269">(IF(O313&gt;0,1,0)*ABS(O313)^(1/O$2)-1)*100</f>
        <v>-100</v>
      </c>
      <c r="Q313" s="4">
        <f t="shared" ca="1" si="1076"/>
        <v>-1</v>
      </c>
      <c r="R313" s="4">
        <f t="shared" ref="R313:T313" ca="1" si="1270">(IF(Q313&gt;0,1,0)*ABS(Q313)^(1/Q$2)-1)*100</f>
        <v>-100</v>
      </c>
      <c r="S313" s="4">
        <f t="shared" ca="1" si="1078"/>
        <v>-1</v>
      </c>
      <c r="T313" s="4">
        <f t="shared" ref="T313" ca="1" si="1271">(IF(S313&gt;0,1,0)*ABS(S313)^(1/S$2)-1)*100</f>
        <v>-100</v>
      </c>
    </row>
    <row r="314" spans="1:20" x14ac:dyDescent="0.25">
      <c r="A314" s="1">
        <v>44044</v>
      </c>
      <c r="B314">
        <v>426.5</v>
      </c>
      <c r="C314">
        <v>420.5</v>
      </c>
      <c r="D314">
        <v>453.5</v>
      </c>
      <c r="E314">
        <v>401</v>
      </c>
      <c r="F314" s="2">
        <v>1001180932</v>
      </c>
      <c r="G314">
        <f t="shared" si="1050"/>
        <v>466.5</v>
      </c>
      <c r="H314">
        <f t="shared" si="1051"/>
        <v>453.5</v>
      </c>
      <c r="I314">
        <f t="shared" si="1056"/>
        <v>506</v>
      </c>
      <c r="J314">
        <f t="shared" si="1057"/>
        <v>327</v>
      </c>
      <c r="K314">
        <f t="shared" si="1070"/>
        <v>679</v>
      </c>
      <c r="L314">
        <f t="shared" si="1071"/>
        <v>301.5</v>
      </c>
      <c r="M314" s="4">
        <f t="shared" ca="1" si="1072"/>
        <v>0</v>
      </c>
      <c r="N314" s="4">
        <f t="shared" ref="N314:P314" ca="1" si="1272">(IF(M314&gt;0,1,0)*ABS(M314)^(1/M$2)-1)*100</f>
        <v>-100</v>
      </c>
      <c r="O314" s="4">
        <f t="shared" ca="1" si="1074"/>
        <v>0</v>
      </c>
      <c r="P314" s="4">
        <f t="shared" ref="P314:R314" ca="1" si="1273">(IF(O314&gt;0,1,0)*ABS(O314)^(1/O$2)-1)*100</f>
        <v>-100</v>
      </c>
      <c r="Q314" s="4">
        <f t="shared" ca="1" si="1076"/>
        <v>-1</v>
      </c>
      <c r="R314" s="4">
        <f t="shared" ref="R314:T314" ca="1" si="1274">(IF(Q314&gt;0,1,0)*ABS(Q314)^(1/Q$2)-1)*100</f>
        <v>-100</v>
      </c>
      <c r="S314" s="4">
        <f t="shared" ca="1" si="1078"/>
        <v>-1</v>
      </c>
      <c r="T314" s="4">
        <f t="shared" ref="T314" ca="1" si="1275">(IF(S314&gt;0,1,0)*ABS(S314)^(1/S$2)-1)*100</f>
        <v>-100</v>
      </c>
    </row>
    <row r="315" spans="1:20" x14ac:dyDescent="0.25">
      <c r="A315" s="1">
        <v>44075</v>
      </c>
      <c r="B315">
        <v>433</v>
      </c>
      <c r="C315">
        <v>430</v>
      </c>
      <c r="D315">
        <v>462</v>
      </c>
      <c r="E315">
        <v>421</v>
      </c>
      <c r="F315" s="2">
        <v>959918823</v>
      </c>
      <c r="G315">
        <f t="shared" si="1050"/>
        <v>465</v>
      </c>
      <c r="H315">
        <f t="shared" si="1051"/>
        <v>453.5</v>
      </c>
      <c r="I315">
        <f t="shared" si="1056"/>
        <v>530</v>
      </c>
      <c r="J315">
        <f t="shared" si="1057"/>
        <v>453.5</v>
      </c>
      <c r="K315">
        <f t="shared" si="1070"/>
        <v>679</v>
      </c>
      <c r="L315">
        <f t="shared" si="1071"/>
        <v>301.5</v>
      </c>
      <c r="M315" s="4">
        <f t="shared" ca="1" si="1072"/>
        <v>0</v>
      </c>
      <c r="N315" s="4">
        <f t="shared" ref="N315:P315" ca="1" si="1276">(IF(M315&gt;0,1,0)*ABS(M315)^(1/M$2)-1)*100</f>
        <v>-100</v>
      </c>
      <c r="O315" s="4">
        <f t="shared" ca="1" si="1074"/>
        <v>0</v>
      </c>
      <c r="P315" s="4">
        <f t="shared" ref="P315:R315" ca="1" si="1277">(IF(O315&gt;0,1,0)*ABS(O315)^(1/O$2)-1)*100</f>
        <v>-100</v>
      </c>
      <c r="Q315" s="4">
        <f t="shared" ca="1" si="1076"/>
        <v>-1</v>
      </c>
      <c r="R315" s="4">
        <f t="shared" ref="R315:T315" ca="1" si="1278">(IF(Q315&gt;0,1,0)*ABS(Q315)^(1/Q$2)-1)*100</f>
        <v>-100</v>
      </c>
      <c r="S315" s="4">
        <f t="shared" ca="1" si="1078"/>
        <v>-1</v>
      </c>
      <c r="T315" s="4">
        <f t="shared" ref="T315" ca="1" si="1279">(IF(S315&gt;0,1,0)*ABS(S315)^(1/S$2)-1)*100</f>
        <v>-100</v>
      </c>
    </row>
    <row r="316" spans="1:20" x14ac:dyDescent="0.25">
      <c r="A316" s="1">
        <v>44105</v>
      </c>
      <c r="B316">
        <v>432</v>
      </c>
      <c r="C316">
        <v>438</v>
      </c>
      <c r="D316">
        <v>465</v>
      </c>
      <c r="E316">
        <v>431.5</v>
      </c>
      <c r="F316" s="2">
        <v>741996408</v>
      </c>
      <c r="G316">
        <f t="shared" si="1050"/>
        <v>506</v>
      </c>
      <c r="H316">
        <f t="shared" si="1051"/>
        <v>462</v>
      </c>
      <c r="I316">
        <f t="shared" si="1056"/>
        <v>679</v>
      </c>
      <c r="J316">
        <f t="shared" si="1057"/>
        <v>453.5</v>
      </c>
      <c r="K316">
        <f t="shared" si="1070"/>
        <v>679</v>
      </c>
      <c r="L316">
        <f t="shared" si="1071"/>
        <v>301.5</v>
      </c>
      <c r="M316" s="4">
        <f t="shared" ca="1" si="1072"/>
        <v>0</v>
      </c>
      <c r="N316" s="4">
        <f t="shared" ref="N316:P316" ca="1" si="1280">(IF(M316&gt;0,1,0)*ABS(M316)^(1/M$2)-1)*100</f>
        <v>-100</v>
      </c>
      <c r="O316" s="4">
        <f t="shared" ca="1" si="1074"/>
        <v>0</v>
      </c>
      <c r="P316" s="4">
        <f t="shared" ref="P316:R316" ca="1" si="1281">(IF(O316&gt;0,1,0)*ABS(O316)^(1/O$2)-1)*100</f>
        <v>-100</v>
      </c>
      <c r="Q316" s="4">
        <f t="shared" ca="1" si="1076"/>
        <v>-1</v>
      </c>
      <c r="R316" s="4">
        <f t="shared" ref="R316:T316" ca="1" si="1282">(IF(Q316&gt;0,1,0)*ABS(Q316)^(1/Q$2)-1)*100</f>
        <v>-100</v>
      </c>
      <c r="S316" s="4">
        <f t="shared" ca="1" si="1078"/>
        <v>-1</v>
      </c>
      <c r="T316" s="4">
        <f t="shared" ref="T316" ca="1" si="1283">(IF(S316&gt;0,1,0)*ABS(S316)^(1/S$2)-1)*100</f>
        <v>-100</v>
      </c>
    </row>
    <row r="317" spans="1:20" x14ac:dyDescent="0.25">
      <c r="A317" s="1">
        <v>44136</v>
      </c>
      <c r="B317">
        <v>480.5</v>
      </c>
      <c r="C317">
        <v>433</v>
      </c>
      <c r="D317">
        <v>506</v>
      </c>
      <c r="E317">
        <v>428</v>
      </c>
      <c r="F317" s="2">
        <v>1027361779</v>
      </c>
      <c r="G317">
        <f t="shared" si="1050"/>
        <v>530</v>
      </c>
      <c r="H317">
        <f t="shared" si="1051"/>
        <v>465</v>
      </c>
      <c r="I317">
        <f t="shared" si="1056"/>
        <v>679</v>
      </c>
      <c r="J317">
        <f t="shared" si="1057"/>
        <v>462</v>
      </c>
      <c r="K317">
        <f t="shared" si="1070"/>
        <v>679</v>
      </c>
      <c r="L317">
        <f t="shared" si="1071"/>
        <v>327</v>
      </c>
      <c r="M317" s="4">
        <f t="shared" ca="1" si="1072"/>
        <v>0</v>
      </c>
      <c r="N317" s="4">
        <f t="shared" ref="N317:P317" ca="1" si="1284">(IF(M317&gt;0,1,0)*ABS(M317)^(1/M$2)-1)*100</f>
        <v>-100</v>
      </c>
      <c r="O317" s="4">
        <f t="shared" ca="1" si="1074"/>
        <v>0</v>
      </c>
      <c r="P317" s="4">
        <f t="shared" ref="P317:R317" ca="1" si="1285">(IF(O317&gt;0,1,0)*ABS(O317)^(1/O$2)-1)*100</f>
        <v>-100</v>
      </c>
      <c r="Q317" s="4">
        <f t="shared" ca="1" si="1076"/>
        <v>-1</v>
      </c>
      <c r="R317" s="4">
        <f t="shared" ref="R317:T317" ca="1" si="1286">(IF(Q317&gt;0,1,0)*ABS(Q317)^(1/Q$2)-1)*100</f>
        <v>-100</v>
      </c>
      <c r="S317" s="4">
        <f t="shared" ca="1" si="1078"/>
        <v>-1</v>
      </c>
      <c r="T317" s="4">
        <f t="shared" ref="T317" ca="1" si="1287">(IF(S317&gt;0,1,0)*ABS(S317)^(1/S$2)-1)*100</f>
        <v>-100</v>
      </c>
    </row>
    <row r="318" spans="1:20" x14ac:dyDescent="0.25">
      <c r="A318" s="1">
        <v>44166</v>
      </c>
      <c r="B318">
        <v>530</v>
      </c>
      <c r="C318">
        <v>489.5</v>
      </c>
      <c r="D318">
        <v>530</v>
      </c>
      <c r="E318">
        <v>483.5</v>
      </c>
      <c r="F318" s="2">
        <v>851356904</v>
      </c>
      <c r="G318">
        <f t="shared" si="1050"/>
        <v>679</v>
      </c>
      <c r="H318">
        <f t="shared" si="1051"/>
        <v>506</v>
      </c>
      <c r="I318">
        <f t="shared" si="1056"/>
        <v>679</v>
      </c>
      <c r="J318">
        <f t="shared" si="1057"/>
        <v>465</v>
      </c>
      <c r="K318">
        <f t="shared" si="1070"/>
        <v>679</v>
      </c>
      <c r="L318">
        <f t="shared" si="1071"/>
        <v>453.5</v>
      </c>
      <c r="M318" s="4">
        <f t="shared" ca="1" si="1072"/>
        <v>0</v>
      </c>
      <c r="N318" s="4">
        <f t="shared" ref="N318:P318" ca="1" si="1288">(IF(M318&gt;0,1,0)*ABS(M318)^(1/M$2)-1)*100</f>
        <v>-100</v>
      </c>
      <c r="O318" s="4">
        <f t="shared" ca="1" si="1074"/>
        <v>0</v>
      </c>
      <c r="P318" s="4">
        <f t="shared" ref="P318:R318" ca="1" si="1289">(IF(O318&gt;0,1,0)*ABS(O318)^(1/O$2)-1)*100</f>
        <v>-100</v>
      </c>
      <c r="Q318" s="4">
        <f t="shared" ca="1" si="1076"/>
        <v>-1</v>
      </c>
      <c r="R318" s="4">
        <f t="shared" ref="R318:T318" ca="1" si="1290">(IF(Q318&gt;0,1,0)*ABS(Q318)^(1/Q$2)-1)*100</f>
        <v>-100</v>
      </c>
      <c r="S318" s="4">
        <f t="shared" ca="1" si="1078"/>
        <v>-1</v>
      </c>
      <c r="T318" s="4">
        <f t="shared" ref="T318" ca="1" si="1291">(IF(S318&gt;0,1,0)*ABS(S318)^(1/S$2)-1)*100</f>
        <v>-100</v>
      </c>
    </row>
    <row r="319" spans="1:20" x14ac:dyDescent="0.25">
      <c r="A319" s="1">
        <v>44197</v>
      </c>
      <c r="B319">
        <v>591</v>
      </c>
      <c r="C319">
        <v>530</v>
      </c>
      <c r="D319">
        <v>679</v>
      </c>
      <c r="E319">
        <v>528</v>
      </c>
      <c r="F319" s="2">
        <v>1536622546</v>
      </c>
      <c r="G319">
        <f t="shared" si="1050"/>
        <v>679</v>
      </c>
      <c r="H319">
        <f t="shared" si="1051"/>
        <v>530</v>
      </c>
      <c r="I319">
        <f t="shared" si="1056"/>
        <v>679</v>
      </c>
      <c r="J319">
        <f t="shared" si="1057"/>
        <v>506</v>
      </c>
      <c r="K319">
        <f t="shared" si="1070"/>
        <v>679</v>
      </c>
      <c r="L319">
        <f t="shared" si="1071"/>
        <v>453.5</v>
      </c>
      <c r="M319" s="4">
        <f t="shared" ca="1" si="1072"/>
        <v>0</v>
      </c>
      <c r="N319" s="4">
        <f t="shared" ref="N319:P319" ca="1" si="1292">(IF(M319&gt;0,1,0)*ABS(M319)^(1/M$2)-1)*100</f>
        <v>-100</v>
      </c>
      <c r="O319" s="4">
        <f t="shared" ca="1" si="1074"/>
        <v>0</v>
      </c>
      <c r="P319" s="4">
        <f t="shared" ref="P319:R319" ca="1" si="1293">(IF(O319&gt;0,1,0)*ABS(O319)^(1/O$2)-1)*100</f>
        <v>-100</v>
      </c>
      <c r="Q319" s="4">
        <f t="shared" ca="1" si="1076"/>
        <v>-1</v>
      </c>
      <c r="R319" s="4">
        <f t="shared" ref="R319:T319" ca="1" si="1294">(IF(Q319&gt;0,1,0)*ABS(Q319)^(1/Q$2)-1)*100</f>
        <v>-100</v>
      </c>
      <c r="S319" s="4">
        <f t="shared" ca="1" si="1078"/>
        <v>-1</v>
      </c>
      <c r="T319" s="4">
        <f t="shared" ref="T319" ca="1" si="1295">(IF(S319&gt;0,1,0)*ABS(S319)^(1/S$2)-1)*100</f>
        <v>-100</v>
      </c>
    </row>
    <row r="320" spans="1:20" x14ac:dyDescent="0.25">
      <c r="A320" s="1">
        <v>44228</v>
      </c>
      <c r="B320">
        <v>606</v>
      </c>
      <c r="C320">
        <v>595</v>
      </c>
      <c r="D320">
        <v>668</v>
      </c>
      <c r="E320">
        <v>587</v>
      </c>
      <c r="F320" s="2">
        <v>892901846</v>
      </c>
      <c r="G320">
        <f t="shared" si="1050"/>
        <v>679</v>
      </c>
      <c r="H320">
        <f t="shared" si="1051"/>
        <v>622</v>
      </c>
      <c r="I320">
        <f t="shared" si="1056"/>
        <v>679</v>
      </c>
      <c r="J320">
        <f t="shared" si="1057"/>
        <v>530</v>
      </c>
      <c r="K320">
        <f t="shared" si="1070"/>
        <v>679</v>
      </c>
      <c r="L320">
        <f t="shared" si="1071"/>
        <v>462</v>
      </c>
      <c r="M320" s="4">
        <f t="shared" ca="1" si="1072"/>
        <v>0</v>
      </c>
      <c r="N320" s="4">
        <f t="shared" ref="N320:P320" ca="1" si="1296">(IF(M320&gt;0,1,0)*ABS(M320)^(1/M$2)-1)*100</f>
        <v>-100</v>
      </c>
      <c r="O320" s="4">
        <f t="shared" ca="1" si="1074"/>
        <v>0</v>
      </c>
      <c r="P320" s="4">
        <f t="shared" ref="P320:R320" ca="1" si="1297">(IF(O320&gt;0,1,0)*ABS(O320)^(1/O$2)-1)*100</f>
        <v>-100</v>
      </c>
      <c r="Q320" s="4">
        <f t="shared" ca="1" si="1076"/>
        <v>-1</v>
      </c>
      <c r="R320" s="4">
        <f t="shared" ref="R320:T320" ca="1" si="1298">(IF(Q320&gt;0,1,0)*ABS(Q320)^(1/Q$2)-1)*100</f>
        <v>-100</v>
      </c>
      <c r="S320" s="4">
        <f t="shared" ca="1" si="1078"/>
        <v>-1</v>
      </c>
      <c r="T320" s="4">
        <f t="shared" ref="T320" ca="1" si="1299">(IF(S320&gt;0,1,0)*ABS(S320)^(1/S$2)-1)*100</f>
        <v>-100</v>
      </c>
    </row>
    <row r="321" spans="1:20" x14ac:dyDescent="0.25">
      <c r="A321" s="1">
        <v>44256</v>
      </c>
      <c r="B321">
        <v>587</v>
      </c>
      <c r="C321">
        <v>621</v>
      </c>
      <c r="D321">
        <v>622</v>
      </c>
      <c r="E321">
        <v>570</v>
      </c>
      <c r="F321" s="2">
        <v>1165012086</v>
      </c>
      <c r="G321">
        <f t="shared" si="1050"/>
        <v>668</v>
      </c>
      <c r="H321">
        <f t="shared" si="1051"/>
        <v>619</v>
      </c>
      <c r="I321">
        <f t="shared" si="1056"/>
        <v>679</v>
      </c>
      <c r="J321">
        <f t="shared" si="1057"/>
        <v>600</v>
      </c>
      <c r="K321">
        <f t="shared" si="1070"/>
        <v>679</v>
      </c>
      <c r="L321">
        <f t="shared" si="1071"/>
        <v>465</v>
      </c>
      <c r="M321" s="4">
        <f t="shared" ca="1" si="1072"/>
        <v>0</v>
      </c>
      <c r="N321" s="4">
        <f t="shared" ref="N321:P321" ca="1" si="1300">(IF(M321&gt;0,1,0)*ABS(M321)^(1/M$2)-1)*100</f>
        <v>-100</v>
      </c>
      <c r="O321" s="4">
        <f t="shared" ca="1" si="1074"/>
        <v>0</v>
      </c>
      <c r="P321" s="4">
        <f t="shared" ref="P321:R321" ca="1" si="1301">(IF(O321&gt;0,1,0)*ABS(O321)^(1/O$2)-1)*100</f>
        <v>-100</v>
      </c>
      <c r="Q321" s="4">
        <f t="shared" ca="1" si="1076"/>
        <v>-1</v>
      </c>
      <c r="R321" s="4">
        <f t="shared" ref="R321:T321" ca="1" si="1302">(IF(Q321&gt;0,1,0)*ABS(Q321)^(1/Q$2)-1)*100</f>
        <v>-100</v>
      </c>
      <c r="S321" s="4">
        <f t="shared" ca="1" si="1078"/>
        <v>-1</v>
      </c>
      <c r="T321" s="4">
        <f t="shared" ref="T321" ca="1" si="1303">(IF(S321&gt;0,1,0)*ABS(S321)^(1/S$2)-1)*100</f>
        <v>-100</v>
      </c>
    </row>
    <row r="322" spans="1:20" x14ac:dyDescent="0.25">
      <c r="A322" s="1">
        <v>44287</v>
      </c>
      <c r="B322">
        <v>600</v>
      </c>
      <c r="C322">
        <v>598</v>
      </c>
      <c r="D322">
        <v>619</v>
      </c>
      <c r="E322">
        <v>590</v>
      </c>
      <c r="F322" s="2">
        <v>628665570</v>
      </c>
      <c r="G322">
        <f t="shared" si="1050"/>
        <v>622</v>
      </c>
      <c r="H322">
        <f t="shared" si="1051"/>
        <v>600</v>
      </c>
      <c r="I322">
        <f t="shared" si="1056"/>
        <v>668</v>
      </c>
      <c r="J322">
        <f t="shared" si="1057"/>
        <v>600</v>
      </c>
      <c r="K322">
        <f t="shared" si="1070"/>
        <v>679</v>
      </c>
      <c r="L322">
        <f t="shared" si="1071"/>
        <v>506</v>
      </c>
      <c r="M322" s="4">
        <f t="shared" ca="1" si="1072"/>
        <v>0</v>
      </c>
      <c r="N322" s="4">
        <f t="shared" ref="N322:P322" ca="1" si="1304">(IF(M322&gt;0,1,0)*ABS(M322)^(1/M$2)-1)*100</f>
        <v>-100</v>
      </c>
      <c r="O322" s="4">
        <f t="shared" ca="1" si="1074"/>
        <v>0</v>
      </c>
      <c r="P322" s="4">
        <f t="shared" ref="P322:R322" ca="1" si="1305">(IF(O322&gt;0,1,0)*ABS(O322)^(1/O$2)-1)*100</f>
        <v>-100</v>
      </c>
      <c r="Q322" s="4">
        <f t="shared" ca="1" si="1076"/>
        <v>-1</v>
      </c>
      <c r="R322" s="4">
        <f t="shared" ref="R322:T322" ca="1" si="1306">(IF(Q322&gt;0,1,0)*ABS(Q322)^(1/Q$2)-1)*100</f>
        <v>-100</v>
      </c>
      <c r="S322" s="4">
        <f t="shared" ca="1" si="1078"/>
        <v>-1</v>
      </c>
      <c r="T322" s="4">
        <f t="shared" ref="T322" ca="1" si="1307">(IF(S322&gt;0,1,0)*ABS(S322)^(1/S$2)-1)*100</f>
        <v>-100</v>
      </c>
    </row>
    <row r="323" spans="1:20" x14ac:dyDescent="0.25">
      <c r="A323" s="1">
        <v>44317</v>
      </c>
      <c r="B323">
        <v>597</v>
      </c>
      <c r="C323">
        <v>595</v>
      </c>
      <c r="D323">
        <v>600</v>
      </c>
      <c r="E323">
        <v>518</v>
      </c>
      <c r="F323" s="2">
        <v>922432701</v>
      </c>
      <c r="G323">
        <f t="shared" si="1050"/>
        <v>619</v>
      </c>
      <c r="H323">
        <f t="shared" si="1051"/>
        <v>600</v>
      </c>
      <c r="I323">
        <f t="shared" si="1056"/>
        <v>622</v>
      </c>
      <c r="J323">
        <f t="shared" si="1057"/>
        <v>600</v>
      </c>
      <c r="K323">
        <f t="shared" si="1070"/>
        <v>679</v>
      </c>
      <c r="L323">
        <f t="shared" si="1071"/>
        <v>530</v>
      </c>
      <c r="M323" s="4">
        <f t="shared" ca="1" si="1072"/>
        <v>0</v>
      </c>
      <c r="N323" s="4">
        <f t="shared" ref="N323:P323" ca="1" si="1308">(IF(M323&gt;0,1,0)*ABS(M323)^(1/M$2)-1)*100</f>
        <v>-100</v>
      </c>
      <c r="O323" s="4">
        <f t="shared" ca="1" si="1074"/>
        <v>0</v>
      </c>
      <c r="P323" s="4">
        <f t="shared" ref="P323:R323" ca="1" si="1309">(IF(O323&gt;0,1,0)*ABS(O323)^(1/O$2)-1)*100</f>
        <v>-100</v>
      </c>
      <c r="Q323" s="4">
        <f t="shared" ca="1" si="1076"/>
        <v>-1</v>
      </c>
      <c r="R323" s="4">
        <f t="shared" ref="R323:T323" ca="1" si="1310">(IF(Q323&gt;0,1,0)*ABS(Q323)^(1/Q$2)-1)*100</f>
        <v>-100</v>
      </c>
      <c r="S323" s="4">
        <f t="shared" ca="1" si="1078"/>
        <v>-1</v>
      </c>
      <c r="T323" s="4">
        <f t="shared" ref="T323" ca="1" si="1311">(IF(S323&gt;0,1,0)*ABS(S323)^(1/S$2)-1)*100</f>
        <v>-100</v>
      </c>
    </row>
    <row r="324" spans="1:20" x14ac:dyDescent="0.25">
      <c r="A324" s="1">
        <v>44348</v>
      </c>
      <c r="B324">
        <v>595</v>
      </c>
      <c r="C324">
        <v>598</v>
      </c>
      <c r="D324">
        <v>609</v>
      </c>
      <c r="E324">
        <v>578</v>
      </c>
      <c r="F324" s="2">
        <v>557079870</v>
      </c>
      <c r="G324">
        <f t="shared" si="1050"/>
        <v>615</v>
      </c>
      <c r="H324">
        <f t="shared" si="1051"/>
        <v>600</v>
      </c>
      <c r="I324">
        <f t="shared" si="1056"/>
        <v>638</v>
      </c>
      <c r="J324">
        <f t="shared" si="1057"/>
        <v>600</v>
      </c>
      <c r="K324">
        <f t="shared" si="1070"/>
        <v>679</v>
      </c>
      <c r="L324">
        <f t="shared" si="1071"/>
        <v>600</v>
      </c>
      <c r="M324" s="4">
        <f t="shared" ca="1" si="1072"/>
        <v>0</v>
      </c>
      <c r="N324" s="4">
        <f t="shared" ref="N324:P324" ca="1" si="1312">(IF(M324&gt;0,1,0)*ABS(M324)^(1/M$2)-1)*100</f>
        <v>-100</v>
      </c>
      <c r="O324" s="4">
        <f t="shared" ca="1" si="1074"/>
        <v>0</v>
      </c>
      <c r="P324" s="4">
        <f t="shared" ref="P324:R324" ca="1" si="1313">(IF(O324&gt;0,1,0)*ABS(O324)^(1/O$2)-1)*100</f>
        <v>-100</v>
      </c>
      <c r="Q324" s="4">
        <f t="shared" ca="1" si="1076"/>
        <v>-1</v>
      </c>
      <c r="R324" s="4">
        <f t="shared" ref="R324:T324" ca="1" si="1314">(IF(Q324&gt;0,1,0)*ABS(Q324)^(1/Q$2)-1)*100</f>
        <v>-100</v>
      </c>
      <c r="S324" s="4">
        <f t="shared" ca="1" si="1078"/>
        <v>-1</v>
      </c>
      <c r="T324" s="4">
        <f t="shared" ref="T324" ca="1" si="1315">(IF(S324&gt;0,1,0)*ABS(S324)^(1/S$2)-1)*100</f>
        <v>-100</v>
      </c>
    </row>
    <row r="325" spans="1:20" x14ac:dyDescent="0.25">
      <c r="A325" s="1">
        <v>44378</v>
      </c>
      <c r="B325">
        <v>580</v>
      </c>
      <c r="C325">
        <v>596</v>
      </c>
      <c r="D325">
        <v>615</v>
      </c>
      <c r="E325">
        <v>573</v>
      </c>
      <c r="F325" s="2">
        <v>625629902</v>
      </c>
      <c r="G325">
        <f t="shared" ref="G325:G354" si="1316">MAX(D324:D326)</f>
        <v>615</v>
      </c>
      <c r="H325">
        <f t="shared" ref="H325:H354" si="1317">MIN(D324:D326)</f>
        <v>609</v>
      </c>
      <c r="I325">
        <f t="shared" si="1056"/>
        <v>638</v>
      </c>
      <c r="J325">
        <f t="shared" si="1057"/>
        <v>600</v>
      </c>
      <c r="K325">
        <f t="shared" si="1070"/>
        <v>688</v>
      </c>
      <c r="L325">
        <f t="shared" si="1071"/>
        <v>600</v>
      </c>
      <c r="M325" s="4">
        <f t="shared" ca="1" si="1072"/>
        <v>0</v>
      </c>
      <c r="N325" s="4">
        <f t="shared" ref="N325:P325" ca="1" si="1318">(IF(M325&gt;0,1,0)*ABS(M325)^(1/M$2)-1)*100</f>
        <v>-100</v>
      </c>
      <c r="O325" s="4">
        <f t="shared" ca="1" si="1074"/>
        <v>0</v>
      </c>
      <c r="P325" s="4">
        <f t="shared" ref="P325:R325" ca="1" si="1319">(IF(O325&gt;0,1,0)*ABS(O325)^(1/O$2)-1)*100</f>
        <v>-100</v>
      </c>
      <c r="Q325" s="4">
        <f t="shared" ca="1" si="1076"/>
        <v>-1</v>
      </c>
      <c r="R325" s="4">
        <f t="shared" ref="R325:T325" ca="1" si="1320">(IF(Q325&gt;0,1,0)*ABS(Q325)^(1/Q$2)-1)*100</f>
        <v>-100</v>
      </c>
      <c r="S325" s="4">
        <f t="shared" ca="1" si="1078"/>
        <v>-1</v>
      </c>
      <c r="T325" s="4">
        <f t="shared" ref="T325" ca="1" si="1321">(IF(S325&gt;0,1,0)*ABS(S325)^(1/S$2)-1)*100</f>
        <v>-100</v>
      </c>
    </row>
    <row r="326" spans="1:20" x14ac:dyDescent="0.25">
      <c r="A326" s="1">
        <v>44409</v>
      </c>
      <c r="B326">
        <v>614</v>
      </c>
      <c r="C326">
        <v>583</v>
      </c>
      <c r="D326">
        <v>614</v>
      </c>
      <c r="E326">
        <v>551</v>
      </c>
      <c r="F326" s="2">
        <v>657235969</v>
      </c>
      <c r="G326">
        <f t="shared" si="1316"/>
        <v>638</v>
      </c>
      <c r="H326">
        <f t="shared" si="1317"/>
        <v>614</v>
      </c>
      <c r="I326">
        <f t="shared" ref="I326:I354" si="1322">MAX(D324:D329)</f>
        <v>638</v>
      </c>
      <c r="J326">
        <f t="shared" ref="J326:J354" si="1323">MIN(D324:D329)</f>
        <v>604</v>
      </c>
      <c r="K326">
        <f t="shared" si="1070"/>
        <v>688</v>
      </c>
      <c r="L326">
        <f t="shared" si="1071"/>
        <v>600</v>
      </c>
      <c r="M326" s="4">
        <f t="shared" ca="1" si="1072"/>
        <v>0</v>
      </c>
      <c r="N326" s="4">
        <f t="shared" ref="N326:P326" ca="1" si="1324">(IF(M326&gt;0,1,0)*ABS(M326)^(1/M$2)-1)*100</f>
        <v>-100</v>
      </c>
      <c r="O326" s="4">
        <f t="shared" ca="1" si="1074"/>
        <v>0</v>
      </c>
      <c r="P326" s="4">
        <f t="shared" ref="P326:R326" ca="1" si="1325">(IF(O326&gt;0,1,0)*ABS(O326)^(1/O$2)-1)*100</f>
        <v>-100</v>
      </c>
      <c r="Q326" s="4">
        <f t="shared" ca="1" si="1076"/>
        <v>-1</v>
      </c>
      <c r="R326" s="4">
        <f t="shared" ref="R326:T326" ca="1" si="1326">(IF(Q326&gt;0,1,0)*ABS(Q326)^(1/Q$2)-1)*100</f>
        <v>-100</v>
      </c>
      <c r="S326" s="4">
        <f t="shared" ca="1" si="1078"/>
        <v>-1</v>
      </c>
      <c r="T326" s="4">
        <f t="shared" ref="T326" ca="1" si="1327">(IF(S326&gt;0,1,0)*ABS(S326)^(1/S$2)-1)*100</f>
        <v>-100</v>
      </c>
    </row>
    <row r="327" spans="1:20" x14ac:dyDescent="0.25">
      <c r="A327" s="1">
        <v>44440</v>
      </c>
      <c r="B327">
        <v>580</v>
      </c>
      <c r="C327">
        <v>614</v>
      </c>
      <c r="D327">
        <v>638</v>
      </c>
      <c r="E327">
        <v>575</v>
      </c>
      <c r="F327" s="2">
        <v>605141861</v>
      </c>
      <c r="G327">
        <f t="shared" si="1316"/>
        <v>638</v>
      </c>
      <c r="H327">
        <f t="shared" si="1317"/>
        <v>604</v>
      </c>
      <c r="I327">
        <f t="shared" si="1322"/>
        <v>638</v>
      </c>
      <c r="J327">
        <f t="shared" si="1323"/>
        <v>604</v>
      </c>
      <c r="K327">
        <f t="shared" si="1070"/>
        <v>688</v>
      </c>
      <c r="L327">
        <f t="shared" si="1071"/>
        <v>600</v>
      </c>
      <c r="M327" s="4">
        <f t="shared" ca="1" si="1072"/>
        <v>0</v>
      </c>
      <c r="N327" s="4">
        <f t="shared" ref="N327:P327" ca="1" si="1328">(IF(M327&gt;0,1,0)*ABS(M327)^(1/M$2)-1)*100</f>
        <v>-100</v>
      </c>
      <c r="O327" s="4">
        <f t="shared" ca="1" si="1074"/>
        <v>0</v>
      </c>
      <c r="P327" s="4">
        <f t="shared" ref="P327:R327" ca="1" si="1329">(IF(O327&gt;0,1,0)*ABS(O327)^(1/O$2)-1)*100</f>
        <v>-100</v>
      </c>
      <c r="Q327" s="4">
        <f t="shared" ca="1" si="1076"/>
        <v>-1</v>
      </c>
      <c r="R327" s="4">
        <f t="shared" ref="R327:T327" ca="1" si="1330">(IF(Q327&gt;0,1,0)*ABS(Q327)^(1/Q$2)-1)*100</f>
        <v>-100</v>
      </c>
      <c r="S327" s="4">
        <f t="shared" ca="1" si="1078"/>
        <v>-1</v>
      </c>
      <c r="T327" s="4">
        <f t="shared" ref="T327" ca="1" si="1331">(IF(S327&gt;0,1,0)*ABS(S327)^(1/S$2)-1)*100</f>
        <v>-100</v>
      </c>
    </row>
    <row r="328" spans="1:20" x14ac:dyDescent="0.25">
      <c r="A328" s="1">
        <v>44470</v>
      </c>
      <c r="B328">
        <v>590</v>
      </c>
      <c r="C328">
        <v>579</v>
      </c>
      <c r="D328">
        <v>604</v>
      </c>
      <c r="E328">
        <v>560</v>
      </c>
      <c r="F328" s="2">
        <v>491163633</v>
      </c>
      <c r="G328">
        <f t="shared" si="1316"/>
        <v>638</v>
      </c>
      <c r="H328">
        <f t="shared" si="1317"/>
        <v>604</v>
      </c>
      <c r="I328">
        <f t="shared" si="1322"/>
        <v>688</v>
      </c>
      <c r="J328">
        <f t="shared" si="1323"/>
        <v>604</v>
      </c>
      <c r="K328">
        <f t="shared" si="1070"/>
        <v>688</v>
      </c>
      <c r="L328">
        <f t="shared" si="1071"/>
        <v>589</v>
      </c>
      <c r="M328" s="4">
        <f t="shared" ca="1" si="1072"/>
        <v>0</v>
      </c>
      <c r="N328" s="4">
        <f t="shared" ref="N328:P328" ca="1" si="1332">(IF(M328&gt;0,1,0)*ABS(M328)^(1/M$2)-1)*100</f>
        <v>-100</v>
      </c>
      <c r="O328" s="4">
        <f t="shared" ca="1" si="1074"/>
        <v>0</v>
      </c>
      <c r="P328" s="4">
        <f t="shared" ref="P328:R328" ca="1" si="1333">(IF(O328&gt;0,1,0)*ABS(O328)^(1/O$2)-1)*100</f>
        <v>-100</v>
      </c>
      <c r="Q328" s="4">
        <f t="shared" ca="1" si="1076"/>
        <v>-1</v>
      </c>
      <c r="R328" s="4">
        <f t="shared" ref="R328:T328" ca="1" si="1334">(IF(Q328&gt;0,1,0)*ABS(Q328)^(1/Q$2)-1)*100</f>
        <v>-100</v>
      </c>
      <c r="S328" s="4">
        <f t="shared" ca="1" si="1078"/>
        <v>-1</v>
      </c>
      <c r="T328" s="4">
        <f t="shared" ref="T328" ca="1" si="1335">(IF(S328&gt;0,1,0)*ABS(S328)^(1/S$2)-1)*100</f>
        <v>-100</v>
      </c>
    </row>
    <row r="329" spans="1:20" x14ac:dyDescent="0.25">
      <c r="A329" s="1">
        <v>44501</v>
      </c>
      <c r="B329">
        <v>596</v>
      </c>
      <c r="C329">
        <v>591</v>
      </c>
      <c r="D329">
        <v>623</v>
      </c>
      <c r="E329">
        <v>585</v>
      </c>
      <c r="F329" s="2">
        <v>546612820</v>
      </c>
      <c r="G329">
        <f t="shared" si="1316"/>
        <v>623</v>
      </c>
      <c r="H329">
        <f t="shared" si="1317"/>
        <v>604</v>
      </c>
      <c r="I329">
        <f t="shared" si="1322"/>
        <v>688</v>
      </c>
      <c r="J329">
        <f t="shared" si="1323"/>
        <v>604</v>
      </c>
      <c r="K329">
        <f t="shared" ref="K329:K354" si="1336">MAX(D324:D335)</f>
        <v>688</v>
      </c>
      <c r="L329">
        <f t="shared" ref="L329:L354" si="1337">MIN(D324:D335)</f>
        <v>560</v>
      </c>
      <c r="M329" s="4">
        <f t="shared" ref="M329:M354" ca="1" si="1338">(OFFSET($L329,M$2*12-1,0))/$D329</f>
        <v>0</v>
      </c>
      <c r="N329" s="4">
        <f t="shared" ref="N329:P329" ca="1" si="1339">(IF(M329&gt;0,1,0)*ABS(M329)^(1/M$2)-1)*100</f>
        <v>-100</v>
      </c>
      <c r="O329" s="4">
        <f t="shared" ref="O329:O354" ca="1" si="1340">(OFFSET($L329,O$2*12-1,0))/$D329</f>
        <v>0</v>
      </c>
      <c r="P329" s="4">
        <f t="shared" ref="P329:R329" ca="1" si="1341">(IF(O329&gt;0,1,0)*ABS(O329)^(1/O$2)-1)*100</f>
        <v>-100</v>
      </c>
      <c r="Q329" s="4">
        <f t="shared" ref="Q329:Q354" ca="1" si="1342">(OFFSET($L329,Q$2*12-1,0)-$D329)/$D329</f>
        <v>-1</v>
      </c>
      <c r="R329" s="4">
        <f t="shared" ref="R329:T329" ca="1" si="1343">(IF(Q329&gt;0,1,0)*ABS(Q329)^(1/Q$2)-1)*100</f>
        <v>-100</v>
      </c>
      <c r="S329" s="4">
        <f t="shared" ref="S329:S354" ca="1" si="1344">(OFFSET($L329,S$2*12-1,0)-$D329)/$D329</f>
        <v>-1</v>
      </c>
      <c r="T329" s="4">
        <f t="shared" ref="T329" ca="1" si="1345">(IF(S329&gt;0,1,0)*ABS(S329)^(1/S$2)-1)*100</f>
        <v>-100</v>
      </c>
    </row>
    <row r="330" spans="1:20" x14ac:dyDescent="0.25">
      <c r="A330" s="1">
        <v>44531</v>
      </c>
      <c r="B330">
        <v>615</v>
      </c>
      <c r="C330">
        <v>596</v>
      </c>
      <c r="D330">
        <v>620</v>
      </c>
      <c r="E330">
        <v>594</v>
      </c>
      <c r="F330" s="2">
        <v>491063060</v>
      </c>
      <c r="G330">
        <f t="shared" si="1316"/>
        <v>688</v>
      </c>
      <c r="H330">
        <f t="shared" si="1317"/>
        <v>620</v>
      </c>
      <c r="I330">
        <f t="shared" si="1322"/>
        <v>688</v>
      </c>
      <c r="J330">
        <f t="shared" si="1323"/>
        <v>604</v>
      </c>
      <c r="K330">
        <f t="shared" si="1336"/>
        <v>688</v>
      </c>
      <c r="L330">
        <f t="shared" si="1337"/>
        <v>555</v>
      </c>
      <c r="M330" s="4">
        <f t="shared" ca="1" si="1338"/>
        <v>0</v>
      </c>
      <c r="N330" s="4">
        <f t="shared" ref="N330:P330" ca="1" si="1346">(IF(M330&gt;0,1,0)*ABS(M330)^(1/M$2)-1)*100</f>
        <v>-100</v>
      </c>
      <c r="O330" s="4">
        <f t="shared" ca="1" si="1340"/>
        <v>0</v>
      </c>
      <c r="P330" s="4">
        <f t="shared" ref="P330:R330" ca="1" si="1347">(IF(O330&gt;0,1,0)*ABS(O330)^(1/O$2)-1)*100</f>
        <v>-100</v>
      </c>
      <c r="Q330" s="4">
        <f t="shared" ca="1" si="1342"/>
        <v>-1</v>
      </c>
      <c r="R330" s="4">
        <f t="shared" ref="R330:T330" ca="1" si="1348">(IF(Q330&gt;0,1,0)*ABS(Q330)^(1/Q$2)-1)*100</f>
        <v>-100</v>
      </c>
      <c r="S330" s="4">
        <f t="shared" ca="1" si="1344"/>
        <v>-1</v>
      </c>
      <c r="T330" s="4">
        <f t="shared" ref="T330" ca="1" si="1349">(IF(S330&gt;0,1,0)*ABS(S330)^(1/S$2)-1)*100</f>
        <v>-100</v>
      </c>
    </row>
    <row r="331" spans="1:20" x14ac:dyDescent="0.25">
      <c r="A331" s="1">
        <v>44562</v>
      </c>
      <c r="B331">
        <v>636</v>
      </c>
      <c r="C331">
        <v>619</v>
      </c>
      <c r="D331">
        <v>688</v>
      </c>
      <c r="E331">
        <v>618</v>
      </c>
      <c r="F331" s="2">
        <v>984110328</v>
      </c>
      <c r="G331">
        <f t="shared" si="1316"/>
        <v>688</v>
      </c>
      <c r="H331">
        <f t="shared" si="1317"/>
        <v>620</v>
      </c>
      <c r="I331">
        <f t="shared" si="1322"/>
        <v>688</v>
      </c>
      <c r="J331">
        <f t="shared" si="1323"/>
        <v>589</v>
      </c>
      <c r="K331">
        <f t="shared" si="1336"/>
        <v>688</v>
      </c>
      <c r="L331">
        <f t="shared" si="1337"/>
        <v>510</v>
      </c>
      <c r="M331" s="4">
        <f t="shared" ca="1" si="1338"/>
        <v>0</v>
      </c>
      <c r="N331" s="4">
        <f t="shared" ref="N331:P331" ca="1" si="1350">(IF(M331&gt;0,1,0)*ABS(M331)^(1/M$2)-1)*100</f>
        <v>-100</v>
      </c>
      <c r="O331" s="4">
        <f t="shared" ca="1" si="1340"/>
        <v>0</v>
      </c>
      <c r="P331" s="4">
        <f t="shared" ref="P331:R331" ca="1" si="1351">(IF(O331&gt;0,1,0)*ABS(O331)^(1/O$2)-1)*100</f>
        <v>-100</v>
      </c>
      <c r="Q331" s="4">
        <f t="shared" ca="1" si="1342"/>
        <v>-1</v>
      </c>
      <c r="R331" s="4">
        <f t="shared" ref="R331:T331" ca="1" si="1352">(IF(Q331&gt;0,1,0)*ABS(Q331)^(1/Q$2)-1)*100</f>
        <v>-100</v>
      </c>
      <c r="S331" s="4">
        <f t="shared" ca="1" si="1344"/>
        <v>-1</v>
      </c>
      <c r="T331" s="4">
        <f t="shared" ref="T331" ca="1" si="1353">(IF(S331&gt;0,1,0)*ABS(S331)^(1/S$2)-1)*100</f>
        <v>-100</v>
      </c>
    </row>
    <row r="332" spans="1:20" x14ac:dyDescent="0.25">
      <c r="A332" s="1">
        <v>44593</v>
      </c>
      <c r="B332">
        <v>604</v>
      </c>
      <c r="C332">
        <v>644</v>
      </c>
      <c r="D332">
        <v>650</v>
      </c>
      <c r="E332">
        <v>600</v>
      </c>
      <c r="F332" s="2">
        <v>615010872</v>
      </c>
      <c r="G332">
        <f t="shared" si="1316"/>
        <v>688</v>
      </c>
      <c r="H332">
        <f t="shared" si="1317"/>
        <v>610</v>
      </c>
      <c r="I332">
        <f t="shared" si="1322"/>
        <v>688</v>
      </c>
      <c r="J332">
        <f t="shared" si="1323"/>
        <v>560</v>
      </c>
      <c r="K332">
        <f t="shared" si="1336"/>
        <v>688</v>
      </c>
      <c r="L332">
        <f t="shared" si="1337"/>
        <v>510</v>
      </c>
      <c r="M332" s="4">
        <f t="shared" ca="1" si="1338"/>
        <v>0</v>
      </c>
      <c r="N332" s="4">
        <f t="shared" ref="N332:P332" ca="1" si="1354">(IF(M332&gt;0,1,0)*ABS(M332)^(1/M$2)-1)*100</f>
        <v>-100</v>
      </c>
      <c r="O332" s="4">
        <f t="shared" ca="1" si="1340"/>
        <v>0</v>
      </c>
      <c r="P332" s="4">
        <f t="shared" ref="P332:R332" ca="1" si="1355">(IF(O332&gt;0,1,0)*ABS(O332)^(1/O$2)-1)*100</f>
        <v>-100</v>
      </c>
      <c r="Q332" s="4">
        <f t="shared" ca="1" si="1342"/>
        <v>-1</v>
      </c>
      <c r="R332" s="4">
        <f t="shared" ref="R332:T332" ca="1" si="1356">(IF(Q332&gt;0,1,0)*ABS(Q332)^(1/Q$2)-1)*100</f>
        <v>-100</v>
      </c>
      <c r="S332" s="4">
        <f t="shared" ca="1" si="1344"/>
        <v>-1</v>
      </c>
      <c r="T332" s="4">
        <f t="shared" ref="T332" ca="1" si="1357">(IF(S332&gt;0,1,0)*ABS(S332)^(1/S$2)-1)*100</f>
        <v>-100</v>
      </c>
    </row>
    <row r="333" spans="1:20" x14ac:dyDescent="0.25">
      <c r="A333" s="1">
        <v>44621</v>
      </c>
      <c r="B333">
        <v>597</v>
      </c>
      <c r="C333">
        <v>599</v>
      </c>
      <c r="D333">
        <v>610</v>
      </c>
      <c r="E333">
        <v>555</v>
      </c>
      <c r="F333" s="2">
        <v>1072611290</v>
      </c>
      <c r="G333">
        <f t="shared" si="1316"/>
        <v>650</v>
      </c>
      <c r="H333">
        <f t="shared" si="1317"/>
        <v>589</v>
      </c>
      <c r="I333">
        <f t="shared" si="1322"/>
        <v>688</v>
      </c>
      <c r="J333">
        <f t="shared" si="1323"/>
        <v>555</v>
      </c>
      <c r="K333">
        <f t="shared" si="1336"/>
        <v>688</v>
      </c>
      <c r="L333">
        <f t="shared" si="1337"/>
        <v>495.5</v>
      </c>
      <c r="M333" s="4">
        <f t="shared" ca="1" si="1338"/>
        <v>0</v>
      </c>
      <c r="N333" s="4">
        <f t="shared" ref="N333:P333" ca="1" si="1358">(IF(M333&gt;0,1,0)*ABS(M333)^(1/M$2)-1)*100</f>
        <v>-100</v>
      </c>
      <c r="O333" s="4">
        <f t="shared" ca="1" si="1340"/>
        <v>0</v>
      </c>
      <c r="P333" s="4">
        <f t="shared" ref="P333:R333" ca="1" si="1359">(IF(O333&gt;0,1,0)*ABS(O333)^(1/O$2)-1)*100</f>
        <v>-100</v>
      </c>
      <c r="Q333" s="4">
        <f t="shared" ca="1" si="1342"/>
        <v>-1</v>
      </c>
      <c r="R333" s="4">
        <f t="shared" ref="R333:T333" ca="1" si="1360">(IF(Q333&gt;0,1,0)*ABS(Q333)^(1/Q$2)-1)*100</f>
        <v>-100</v>
      </c>
      <c r="S333" s="4">
        <f t="shared" ca="1" si="1344"/>
        <v>-1</v>
      </c>
      <c r="T333" s="4">
        <f t="shared" ref="T333" ca="1" si="1361">(IF(S333&gt;0,1,0)*ABS(S333)^(1/S$2)-1)*100</f>
        <v>-100</v>
      </c>
    </row>
    <row r="334" spans="1:20" x14ac:dyDescent="0.25">
      <c r="A334" s="1">
        <v>44652</v>
      </c>
      <c r="B334">
        <v>538</v>
      </c>
      <c r="C334">
        <v>585</v>
      </c>
      <c r="D334">
        <v>589</v>
      </c>
      <c r="E334">
        <v>523</v>
      </c>
      <c r="F334" s="2">
        <v>682213343</v>
      </c>
      <c r="G334">
        <f t="shared" si="1316"/>
        <v>610</v>
      </c>
      <c r="H334">
        <f t="shared" si="1317"/>
        <v>560</v>
      </c>
      <c r="I334">
        <f t="shared" si="1322"/>
        <v>650</v>
      </c>
      <c r="J334">
        <f t="shared" si="1323"/>
        <v>510</v>
      </c>
      <c r="K334">
        <f t="shared" si="1336"/>
        <v>688</v>
      </c>
      <c r="L334">
        <f t="shared" si="1337"/>
        <v>451</v>
      </c>
      <c r="M334" s="4">
        <f t="shared" ca="1" si="1338"/>
        <v>0</v>
      </c>
      <c r="N334" s="4">
        <f t="shared" ref="N334:P334" ca="1" si="1362">(IF(M334&gt;0,1,0)*ABS(M334)^(1/M$2)-1)*100</f>
        <v>-100</v>
      </c>
      <c r="O334" s="4">
        <f t="shared" ca="1" si="1340"/>
        <v>0</v>
      </c>
      <c r="P334" s="4">
        <f t="shared" ref="P334:R334" ca="1" si="1363">(IF(O334&gt;0,1,0)*ABS(O334)^(1/O$2)-1)*100</f>
        <v>-100</v>
      </c>
      <c r="Q334" s="4">
        <f t="shared" ca="1" si="1342"/>
        <v>-1</v>
      </c>
      <c r="R334" s="4">
        <f t="shared" ref="R334:T334" ca="1" si="1364">(IF(Q334&gt;0,1,0)*ABS(Q334)^(1/Q$2)-1)*100</f>
        <v>-100</v>
      </c>
      <c r="S334" s="4">
        <f t="shared" ca="1" si="1344"/>
        <v>-1</v>
      </c>
      <c r="T334" s="4">
        <f t="shared" ref="T334" ca="1" si="1365">(IF(S334&gt;0,1,0)*ABS(S334)^(1/S$2)-1)*100</f>
        <v>-100</v>
      </c>
    </row>
    <row r="335" spans="1:20" x14ac:dyDescent="0.25">
      <c r="A335" s="1">
        <v>44682</v>
      </c>
      <c r="B335">
        <v>560</v>
      </c>
      <c r="C335">
        <v>538</v>
      </c>
      <c r="D335">
        <v>560</v>
      </c>
      <c r="E335">
        <v>505</v>
      </c>
      <c r="F335" s="2">
        <v>658580130</v>
      </c>
      <c r="G335">
        <f t="shared" si="1316"/>
        <v>589</v>
      </c>
      <c r="H335">
        <f t="shared" si="1317"/>
        <v>555</v>
      </c>
      <c r="I335">
        <f t="shared" si="1322"/>
        <v>610</v>
      </c>
      <c r="J335">
        <f t="shared" si="1323"/>
        <v>510</v>
      </c>
      <c r="K335">
        <f t="shared" si="1336"/>
        <v>688</v>
      </c>
      <c r="L335">
        <f t="shared" si="1337"/>
        <v>451</v>
      </c>
      <c r="M335" s="4">
        <f t="shared" ca="1" si="1338"/>
        <v>0</v>
      </c>
      <c r="N335" s="4">
        <f t="shared" ref="N335:P335" ca="1" si="1366">(IF(M335&gt;0,1,0)*ABS(M335)^(1/M$2)-1)*100</f>
        <v>-100</v>
      </c>
      <c r="O335" s="4">
        <f t="shared" ca="1" si="1340"/>
        <v>0</v>
      </c>
      <c r="P335" s="4">
        <f t="shared" ref="P335:R335" ca="1" si="1367">(IF(O335&gt;0,1,0)*ABS(O335)^(1/O$2)-1)*100</f>
        <v>-100</v>
      </c>
      <c r="Q335" s="4">
        <f t="shared" ca="1" si="1342"/>
        <v>-1</v>
      </c>
      <c r="R335" s="4">
        <f t="shared" ref="R335:T335" ca="1" si="1368">(IF(Q335&gt;0,1,0)*ABS(Q335)^(1/Q$2)-1)*100</f>
        <v>-100</v>
      </c>
      <c r="S335" s="4">
        <f t="shared" ca="1" si="1344"/>
        <v>-1</v>
      </c>
      <c r="T335" s="4">
        <f t="shared" ref="T335" ca="1" si="1369">(IF(S335&gt;0,1,0)*ABS(S335)^(1/S$2)-1)*100</f>
        <v>-100</v>
      </c>
    </row>
    <row r="336" spans="1:20" x14ac:dyDescent="0.25">
      <c r="A336" s="1">
        <v>44713</v>
      </c>
      <c r="B336">
        <v>476</v>
      </c>
      <c r="C336">
        <v>550</v>
      </c>
      <c r="D336">
        <v>555</v>
      </c>
      <c r="E336">
        <v>476</v>
      </c>
      <c r="F336" s="2">
        <v>677151063</v>
      </c>
      <c r="G336">
        <f t="shared" si="1316"/>
        <v>560</v>
      </c>
      <c r="H336">
        <f t="shared" si="1317"/>
        <v>510</v>
      </c>
      <c r="I336">
        <f t="shared" si="1322"/>
        <v>589</v>
      </c>
      <c r="J336">
        <f t="shared" si="1323"/>
        <v>495.5</v>
      </c>
      <c r="K336">
        <f t="shared" si="1336"/>
        <v>688</v>
      </c>
      <c r="L336">
        <f t="shared" si="1337"/>
        <v>451</v>
      </c>
      <c r="M336" s="4">
        <f t="shared" ca="1" si="1338"/>
        <v>0</v>
      </c>
      <c r="N336" s="4">
        <f t="shared" ref="N336:P336" ca="1" si="1370">(IF(M336&gt;0,1,0)*ABS(M336)^(1/M$2)-1)*100</f>
        <v>-100</v>
      </c>
      <c r="O336" s="4">
        <f t="shared" ca="1" si="1340"/>
        <v>0</v>
      </c>
      <c r="P336" s="4">
        <f t="shared" ref="P336:R336" ca="1" si="1371">(IF(O336&gt;0,1,0)*ABS(O336)^(1/O$2)-1)*100</f>
        <v>-100</v>
      </c>
      <c r="Q336" s="4">
        <f t="shared" ca="1" si="1342"/>
        <v>-1</v>
      </c>
      <c r="R336" s="4">
        <f t="shared" ref="R336:T336" ca="1" si="1372">(IF(Q336&gt;0,1,0)*ABS(Q336)^(1/Q$2)-1)*100</f>
        <v>-100</v>
      </c>
      <c r="S336" s="4">
        <f t="shared" ca="1" si="1344"/>
        <v>-1</v>
      </c>
      <c r="T336" s="4">
        <f t="shared" ref="T336" ca="1" si="1373">(IF(S336&gt;0,1,0)*ABS(S336)^(1/S$2)-1)*100</f>
        <v>-100</v>
      </c>
    </row>
    <row r="337" spans="1:20" x14ac:dyDescent="0.25">
      <c r="A337" s="1">
        <v>44743</v>
      </c>
      <c r="B337">
        <v>509</v>
      </c>
      <c r="C337">
        <v>471.5</v>
      </c>
      <c r="D337">
        <v>510</v>
      </c>
      <c r="E337">
        <v>433</v>
      </c>
      <c r="F337" s="2">
        <v>776227390</v>
      </c>
      <c r="G337">
        <f t="shared" si="1316"/>
        <v>555</v>
      </c>
      <c r="H337">
        <f t="shared" si="1317"/>
        <v>510</v>
      </c>
      <c r="I337">
        <f t="shared" si="1322"/>
        <v>560</v>
      </c>
      <c r="J337">
        <f t="shared" si="1323"/>
        <v>451</v>
      </c>
      <c r="K337">
        <f t="shared" si="1336"/>
        <v>650</v>
      </c>
      <c r="L337">
        <f t="shared" si="1337"/>
        <v>451</v>
      </c>
      <c r="M337" s="4">
        <f t="shared" ca="1" si="1338"/>
        <v>0</v>
      </c>
      <c r="N337" s="4">
        <f t="shared" ref="N337:P337" ca="1" si="1374">(IF(M337&gt;0,1,0)*ABS(M337)^(1/M$2)-1)*100</f>
        <v>-100</v>
      </c>
      <c r="O337" s="4">
        <f t="shared" ca="1" si="1340"/>
        <v>0</v>
      </c>
      <c r="P337" s="4">
        <f t="shared" ref="P337:R337" ca="1" si="1375">(IF(O337&gt;0,1,0)*ABS(O337)^(1/O$2)-1)*100</f>
        <v>-100</v>
      </c>
      <c r="Q337" s="4">
        <f t="shared" ca="1" si="1342"/>
        <v>-1</v>
      </c>
      <c r="R337" s="4">
        <f t="shared" ref="R337:T337" ca="1" si="1376">(IF(Q337&gt;0,1,0)*ABS(Q337)^(1/Q$2)-1)*100</f>
        <v>-100</v>
      </c>
      <c r="S337" s="4">
        <f t="shared" ca="1" si="1344"/>
        <v>-1</v>
      </c>
      <c r="T337" s="4">
        <f t="shared" ref="T337" ca="1" si="1377">(IF(S337&gt;0,1,0)*ABS(S337)^(1/S$2)-1)*100</f>
        <v>-100</v>
      </c>
    </row>
    <row r="338" spans="1:20" x14ac:dyDescent="0.25">
      <c r="A338" s="1">
        <v>44774</v>
      </c>
      <c r="B338">
        <v>505</v>
      </c>
      <c r="C338">
        <v>506</v>
      </c>
      <c r="D338">
        <v>527</v>
      </c>
      <c r="E338">
        <v>488.5</v>
      </c>
      <c r="F338" s="2">
        <v>565224782</v>
      </c>
      <c r="G338">
        <f t="shared" si="1316"/>
        <v>527</v>
      </c>
      <c r="H338">
        <f t="shared" si="1317"/>
        <v>495.5</v>
      </c>
      <c r="I338">
        <f t="shared" si="1322"/>
        <v>555</v>
      </c>
      <c r="J338">
        <f t="shared" si="1323"/>
        <v>451</v>
      </c>
      <c r="K338">
        <f t="shared" si="1336"/>
        <v>610</v>
      </c>
      <c r="L338">
        <f t="shared" si="1337"/>
        <v>451</v>
      </c>
      <c r="M338" s="4">
        <f t="shared" ca="1" si="1338"/>
        <v>0</v>
      </c>
      <c r="N338" s="4">
        <f t="shared" ref="N338:P338" ca="1" si="1378">(IF(M338&gt;0,1,0)*ABS(M338)^(1/M$2)-1)*100</f>
        <v>-100</v>
      </c>
      <c r="O338" s="4">
        <f t="shared" ca="1" si="1340"/>
        <v>0</v>
      </c>
      <c r="P338" s="4">
        <f t="shared" ref="P338:R338" ca="1" si="1379">(IF(O338&gt;0,1,0)*ABS(O338)^(1/O$2)-1)*100</f>
        <v>-100</v>
      </c>
      <c r="Q338" s="4">
        <f t="shared" ca="1" si="1342"/>
        <v>-1</v>
      </c>
      <c r="R338" s="4">
        <f t="shared" ref="R338:T338" ca="1" si="1380">(IF(Q338&gt;0,1,0)*ABS(Q338)^(1/Q$2)-1)*100</f>
        <v>-100</v>
      </c>
      <c r="S338" s="4">
        <f t="shared" ca="1" si="1344"/>
        <v>-1</v>
      </c>
      <c r="T338" s="4">
        <f t="shared" ref="T338" ca="1" si="1381">(IF(S338&gt;0,1,0)*ABS(S338)^(1/S$2)-1)*100</f>
        <v>-100</v>
      </c>
    </row>
    <row r="339" spans="1:20" x14ac:dyDescent="0.25">
      <c r="A339" s="1">
        <v>44805</v>
      </c>
      <c r="B339">
        <v>422</v>
      </c>
      <c r="C339">
        <v>495</v>
      </c>
      <c r="D339">
        <v>495.5</v>
      </c>
      <c r="E339">
        <v>422</v>
      </c>
      <c r="F339" s="2">
        <v>661649308</v>
      </c>
      <c r="G339">
        <f t="shared" si="1316"/>
        <v>527</v>
      </c>
      <c r="H339">
        <f t="shared" si="1317"/>
        <v>451</v>
      </c>
      <c r="I339">
        <f t="shared" si="1322"/>
        <v>527</v>
      </c>
      <c r="J339">
        <f t="shared" si="1323"/>
        <v>451</v>
      </c>
      <c r="K339">
        <f t="shared" si="1336"/>
        <v>589</v>
      </c>
      <c r="L339">
        <f t="shared" si="1337"/>
        <v>451</v>
      </c>
      <c r="M339" s="4">
        <f t="shared" ca="1" si="1338"/>
        <v>0</v>
      </c>
      <c r="N339" s="4">
        <f t="shared" ref="N339:P339" ca="1" si="1382">(IF(M339&gt;0,1,0)*ABS(M339)^(1/M$2)-1)*100</f>
        <v>-100</v>
      </c>
      <c r="O339" s="4">
        <f t="shared" ca="1" si="1340"/>
        <v>0</v>
      </c>
      <c r="P339" s="4">
        <f t="shared" ref="P339:R339" ca="1" si="1383">(IF(O339&gt;0,1,0)*ABS(O339)^(1/O$2)-1)*100</f>
        <v>-100</v>
      </c>
      <c r="Q339" s="4">
        <f t="shared" ca="1" si="1342"/>
        <v>-1</v>
      </c>
      <c r="R339" s="4">
        <f t="shared" ref="R339:T339" ca="1" si="1384">(IF(Q339&gt;0,1,0)*ABS(Q339)^(1/Q$2)-1)*100</f>
        <v>-100</v>
      </c>
      <c r="S339" s="4">
        <f t="shared" ca="1" si="1344"/>
        <v>-1</v>
      </c>
      <c r="T339" s="4">
        <f t="shared" ref="T339" ca="1" si="1385">(IF(S339&gt;0,1,0)*ABS(S339)^(1/S$2)-1)*100</f>
        <v>-100</v>
      </c>
    </row>
    <row r="340" spans="1:20" x14ac:dyDescent="0.25">
      <c r="A340" s="1">
        <v>44835</v>
      </c>
      <c r="B340">
        <v>390</v>
      </c>
      <c r="C340">
        <v>418.5</v>
      </c>
      <c r="D340">
        <v>451</v>
      </c>
      <c r="E340">
        <v>370</v>
      </c>
      <c r="F340" s="2">
        <v>1030660938</v>
      </c>
      <c r="G340">
        <f t="shared" si="1316"/>
        <v>498</v>
      </c>
      <c r="H340">
        <f t="shared" si="1317"/>
        <v>451</v>
      </c>
      <c r="I340">
        <f t="shared" si="1322"/>
        <v>543</v>
      </c>
      <c r="J340">
        <f t="shared" si="1323"/>
        <v>451</v>
      </c>
      <c r="K340">
        <f t="shared" si="1336"/>
        <v>560</v>
      </c>
      <c r="L340">
        <f t="shared" si="1337"/>
        <v>451</v>
      </c>
      <c r="M340" s="4">
        <f t="shared" ca="1" si="1338"/>
        <v>0</v>
      </c>
      <c r="N340" s="4">
        <f t="shared" ref="N340:P340" ca="1" si="1386">(IF(M340&gt;0,1,0)*ABS(M340)^(1/M$2)-1)*100</f>
        <v>-100</v>
      </c>
      <c r="O340" s="4">
        <f t="shared" ca="1" si="1340"/>
        <v>0</v>
      </c>
      <c r="P340" s="4">
        <f t="shared" ref="P340:R340" ca="1" si="1387">(IF(O340&gt;0,1,0)*ABS(O340)^(1/O$2)-1)*100</f>
        <v>-100</v>
      </c>
      <c r="Q340" s="4">
        <f t="shared" ca="1" si="1342"/>
        <v>-1</v>
      </c>
      <c r="R340" s="4">
        <f t="shared" ref="R340:T340" ca="1" si="1388">(IF(Q340&gt;0,1,0)*ABS(Q340)^(1/Q$2)-1)*100</f>
        <v>-100</v>
      </c>
      <c r="S340" s="4">
        <f t="shared" ca="1" si="1344"/>
        <v>-1</v>
      </c>
      <c r="T340" s="4">
        <f t="shared" ref="T340" ca="1" si="1389">(IF(S340&gt;0,1,0)*ABS(S340)^(1/S$2)-1)*100</f>
        <v>-100</v>
      </c>
    </row>
    <row r="341" spans="1:20" x14ac:dyDescent="0.25">
      <c r="A341" s="1">
        <v>44866</v>
      </c>
      <c r="B341">
        <v>490</v>
      </c>
      <c r="C341">
        <v>388.5</v>
      </c>
      <c r="D341">
        <v>498</v>
      </c>
      <c r="E341">
        <v>378.5</v>
      </c>
      <c r="F341" s="2">
        <v>1052833025</v>
      </c>
      <c r="G341">
        <f t="shared" si="1316"/>
        <v>508</v>
      </c>
      <c r="H341">
        <f t="shared" si="1317"/>
        <v>451</v>
      </c>
      <c r="I341">
        <f t="shared" si="1322"/>
        <v>546</v>
      </c>
      <c r="J341">
        <f t="shared" si="1323"/>
        <v>451</v>
      </c>
      <c r="K341">
        <f t="shared" si="1336"/>
        <v>574</v>
      </c>
      <c r="L341">
        <f t="shared" si="1337"/>
        <v>451</v>
      </c>
      <c r="M341" s="4">
        <f t="shared" ca="1" si="1338"/>
        <v>0</v>
      </c>
      <c r="N341" s="4">
        <f t="shared" ref="N341:P341" ca="1" si="1390">(IF(M341&gt;0,1,0)*ABS(M341)^(1/M$2)-1)*100</f>
        <v>-100</v>
      </c>
      <c r="O341" s="4">
        <f t="shared" ca="1" si="1340"/>
        <v>0</v>
      </c>
      <c r="P341" s="4">
        <f t="shared" ref="P341:R341" ca="1" si="1391">(IF(O341&gt;0,1,0)*ABS(O341)^(1/O$2)-1)*100</f>
        <v>-100</v>
      </c>
      <c r="Q341" s="4">
        <f t="shared" ca="1" si="1342"/>
        <v>-1</v>
      </c>
      <c r="R341" s="4">
        <f t="shared" ref="R341:T341" ca="1" si="1392">(IF(Q341&gt;0,1,0)*ABS(Q341)^(1/Q$2)-1)*100</f>
        <v>-100</v>
      </c>
      <c r="S341" s="4">
        <f t="shared" ca="1" si="1344"/>
        <v>-1</v>
      </c>
      <c r="T341" s="4">
        <f t="shared" ref="T341" ca="1" si="1393">(IF(S341&gt;0,1,0)*ABS(S341)^(1/S$2)-1)*100</f>
        <v>-100</v>
      </c>
    </row>
    <row r="342" spans="1:20" x14ac:dyDescent="0.25">
      <c r="A342" s="1">
        <v>44896</v>
      </c>
      <c r="B342">
        <v>448.5</v>
      </c>
      <c r="C342">
        <v>506</v>
      </c>
      <c r="D342">
        <v>508</v>
      </c>
      <c r="E342">
        <v>442.5</v>
      </c>
      <c r="F342" s="2">
        <v>663747023</v>
      </c>
      <c r="G342">
        <f t="shared" si="1316"/>
        <v>543</v>
      </c>
      <c r="H342">
        <f t="shared" si="1317"/>
        <v>498</v>
      </c>
      <c r="I342">
        <f t="shared" si="1322"/>
        <v>546</v>
      </c>
      <c r="J342">
        <f t="shared" si="1323"/>
        <v>451</v>
      </c>
      <c r="K342">
        <f t="shared" si="1336"/>
        <v>594</v>
      </c>
      <c r="L342">
        <f t="shared" si="1337"/>
        <v>451</v>
      </c>
      <c r="M342" s="4">
        <f t="shared" ca="1" si="1338"/>
        <v>0</v>
      </c>
      <c r="N342" s="4">
        <f t="shared" ref="N342:P342" ca="1" si="1394">(IF(M342&gt;0,1,0)*ABS(M342)^(1/M$2)-1)*100</f>
        <v>-100</v>
      </c>
      <c r="O342" s="4">
        <f t="shared" ca="1" si="1340"/>
        <v>0</v>
      </c>
      <c r="P342" s="4">
        <f t="shared" ref="P342:R342" ca="1" si="1395">(IF(O342&gt;0,1,0)*ABS(O342)^(1/O$2)-1)*100</f>
        <v>-100</v>
      </c>
      <c r="Q342" s="4">
        <f t="shared" ca="1" si="1342"/>
        <v>-1</v>
      </c>
      <c r="R342" s="4">
        <f t="shared" ref="R342:T342" ca="1" si="1396">(IF(Q342&gt;0,1,0)*ABS(Q342)^(1/Q$2)-1)*100</f>
        <v>-100</v>
      </c>
      <c r="S342" s="4">
        <f t="shared" ca="1" si="1344"/>
        <v>-1</v>
      </c>
      <c r="T342" s="4">
        <f t="shared" ref="T342" ca="1" si="1397">(IF(S342&gt;0,1,0)*ABS(S342)^(1/S$2)-1)*100</f>
        <v>-100</v>
      </c>
    </row>
    <row r="343" spans="1:20" x14ac:dyDescent="0.25">
      <c r="A343" s="1">
        <v>44927</v>
      </c>
      <c r="B343">
        <v>522</v>
      </c>
      <c r="C343">
        <v>446</v>
      </c>
      <c r="D343">
        <v>543</v>
      </c>
      <c r="E343">
        <v>443</v>
      </c>
      <c r="F343" s="2">
        <v>587061398</v>
      </c>
      <c r="G343">
        <f t="shared" si="1316"/>
        <v>546</v>
      </c>
      <c r="H343">
        <f t="shared" si="1317"/>
        <v>508</v>
      </c>
      <c r="I343">
        <f t="shared" si="1322"/>
        <v>546</v>
      </c>
      <c r="J343">
        <f t="shared" si="1323"/>
        <v>498</v>
      </c>
      <c r="K343">
        <f t="shared" si="1336"/>
        <v>594</v>
      </c>
      <c r="L343">
        <f t="shared" si="1337"/>
        <v>451</v>
      </c>
      <c r="M343" s="4">
        <f t="shared" ca="1" si="1338"/>
        <v>0</v>
      </c>
      <c r="N343" s="4">
        <f t="shared" ref="N343:P343" ca="1" si="1398">(IF(M343&gt;0,1,0)*ABS(M343)^(1/M$2)-1)*100</f>
        <v>-100</v>
      </c>
      <c r="O343" s="4">
        <f t="shared" ca="1" si="1340"/>
        <v>0</v>
      </c>
      <c r="P343" s="4">
        <f t="shared" ref="P343:R343" ca="1" si="1399">(IF(O343&gt;0,1,0)*ABS(O343)^(1/O$2)-1)*100</f>
        <v>-100</v>
      </c>
      <c r="Q343" s="4">
        <f t="shared" ca="1" si="1342"/>
        <v>-1</v>
      </c>
      <c r="R343" s="4">
        <f t="shared" ref="R343:T343" ca="1" si="1400">(IF(Q343&gt;0,1,0)*ABS(Q343)^(1/Q$2)-1)*100</f>
        <v>-100</v>
      </c>
      <c r="S343" s="4">
        <f t="shared" ca="1" si="1344"/>
        <v>-1</v>
      </c>
      <c r="T343" s="4">
        <f t="shared" ref="T343" ca="1" si="1401">(IF(S343&gt;0,1,0)*ABS(S343)^(1/S$2)-1)*100</f>
        <v>-100</v>
      </c>
    </row>
    <row r="344" spans="1:20" x14ac:dyDescent="0.25">
      <c r="A344" s="1">
        <v>44958</v>
      </c>
      <c r="B344">
        <v>511</v>
      </c>
      <c r="C344">
        <v>532</v>
      </c>
      <c r="D344">
        <v>546</v>
      </c>
      <c r="E344">
        <v>505</v>
      </c>
      <c r="F344" s="2">
        <v>585222538</v>
      </c>
      <c r="G344">
        <f t="shared" si="1316"/>
        <v>546</v>
      </c>
      <c r="H344">
        <f t="shared" si="1317"/>
        <v>539</v>
      </c>
      <c r="I344">
        <f t="shared" si="1322"/>
        <v>574</v>
      </c>
      <c r="J344">
        <f t="shared" si="1323"/>
        <v>508</v>
      </c>
      <c r="K344">
        <f t="shared" si="1336"/>
        <v>594</v>
      </c>
      <c r="L344">
        <f t="shared" si="1337"/>
        <v>451</v>
      </c>
      <c r="M344" s="4">
        <f t="shared" ca="1" si="1338"/>
        <v>0</v>
      </c>
      <c r="N344" s="4">
        <f t="shared" ref="N344:P344" ca="1" si="1402">(IF(M344&gt;0,1,0)*ABS(M344)^(1/M$2)-1)*100</f>
        <v>-100</v>
      </c>
      <c r="O344" s="4">
        <f t="shared" ca="1" si="1340"/>
        <v>0</v>
      </c>
      <c r="P344" s="4">
        <f t="shared" ref="P344:R344" ca="1" si="1403">(IF(O344&gt;0,1,0)*ABS(O344)^(1/O$2)-1)*100</f>
        <v>-100</v>
      </c>
      <c r="Q344" s="4">
        <f t="shared" ca="1" si="1342"/>
        <v>-1</v>
      </c>
      <c r="R344" s="4">
        <f t="shared" ref="R344:T344" ca="1" si="1404">(IF(Q344&gt;0,1,0)*ABS(Q344)^(1/Q$2)-1)*100</f>
        <v>-100</v>
      </c>
      <c r="S344" s="4">
        <f t="shared" ca="1" si="1344"/>
        <v>-1</v>
      </c>
      <c r="T344" s="4">
        <f t="shared" ref="T344" ca="1" si="1405">(IF(S344&gt;0,1,0)*ABS(S344)^(1/S$2)-1)*100</f>
        <v>-100</v>
      </c>
    </row>
    <row r="345" spans="1:20" x14ac:dyDescent="0.25">
      <c r="A345" s="1">
        <v>44986</v>
      </c>
      <c r="B345">
        <v>533</v>
      </c>
      <c r="C345">
        <v>504</v>
      </c>
      <c r="D345">
        <v>539</v>
      </c>
      <c r="E345">
        <v>504</v>
      </c>
      <c r="F345" s="2">
        <v>577588001</v>
      </c>
      <c r="G345">
        <f t="shared" si="1316"/>
        <v>546</v>
      </c>
      <c r="H345">
        <f t="shared" si="1317"/>
        <v>535</v>
      </c>
      <c r="I345">
        <f t="shared" si="1322"/>
        <v>594</v>
      </c>
      <c r="J345">
        <f t="shared" si="1323"/>
        <v>535</v>
      </c>
      <c r="K345">
        <f t="shared" si="1336"/>
        <v>594</v>
      </c>
      <c r="L345">
        <f t="shared" si="1337"/>
        <v>451</v>
      </c>
      <c r="M345" s="4">
        <f t="shared" ca="1" si="1338"/>
        <v>0</v>
      </c>
      <c r="N345" s="4">
        <f t="shared" ref="N345:P345" ca="1" si="1406">(IF(M345&gt;0,1,0)*ABS(M345)^(1/M$2)-1)*100</f>
        <v>-100</v>
      </c>
      <c r="O345" s="4">
        <f t="shared" ca="1" si="1340"/>
        <v>0</v>
      </c>
      <c r="P345" s="4">
        <f t="shared" ref="P345:R345" ca="1" si="1407">(IF(O345&gt;0,1,0)*ABS(O345)^(1/O$2)-1)*100</f>
        <v>-100</v>
      </c>
      <c r="Q345" s="4">
        <f t="shared" ca="1" si="1342"/>
        <v>-1</v>
      </c>
      <c r="R345" s="4">
        <f t="shared" ref="R345:T345" ca="1" si="1408">(IF(Q345&gt;0,1,0)*ABS(Q345)^(1/Q$2)-1)*100</f>
        <v>-100</v>
      </c>
      <c r="S345" s="4">
        <f t="shared" ca="1" si="1344"/>
        <v>-1</v>
      </c>
      <c r="T345" s="4">
        <f t="shared" ref="T345" ca="1" si="1409">(IF(S345&gt;0,1,0)*ABS(S345)^(1/S$2)-1)*100</f>
        <v>-100</v>
      </c>
    </row>
    <row r="346" spans="1:20" x14ac:dyDescent="0.25">
      <c r="A346" s="1">
        <v>45017</v>
      </c>
      <c r="B346">
        <v>502</v>
      </c>
      <c r="C346">
        <v>530</v>
      </c>
      <c r="D346">
        <v>535</v>
      </c>
      <c r="E346">
        <v>489</v>
      </c>
      <c r="F346" s="2">
        <v>410428309</v>
      </c>
      <c r="G346">
        <f t="shared" si="1316"/>
        <v>574</v>
      </c>
      <c r="H346">
        <f t="shared" si="1317"/>
        <v>535</v>
      </c>
      <c r="I346">
        <f t="shared" si="1322"/>
        <v>594</v>
      </c>
      <c r="J346">
        <f t="shared" si="1323"/>
        <v>535</v>
      </c>
      <c r="K346">
        <f t="shared" si="1336"/>
        <v>594</v>
      </c>
      <c r="L346">
        <f t="shared" si="1337"/>
        <v>498</v>
      </c>
      <c r="M346" s="4">
        <f t="shared" ca="1" si="1338"/>
        <v>0</v>
      </c>
      <c r="N346" s="4">
        <f t="shared" ref="N346:P346" ca="1" si="1410">(IF(M346&gt;0,1,0)*ABS(M346)^(1/M$2)-1)*100</f>
        <v>-100</v>
      </c>
      <c r="O346" s="4">
        <f t="shared" ca="1" si="1340"/>
        <v>0</v>
      </c>
      <c r="P346" s="4">
        <f t="shared" ref="P346:R346" ca="1" si="1411">(IF(O346&gt;0,1,0)*ABS(O346)^(1/O$2)-1)*100</f>
        <v>-100</v>
      </c>
      <c r="Q346" s="4">
        <f t="shared" ca="1" si="1342"/>
        <v>-1</v>
      </c>
      <c r="R346" s="4">
        <f t="shared" ref="R346:T346" ca="1" si="1412">(IF(Q346&gt;0,1,0)*ABS(Q346)^(1/Q$2)-1)*100</f>
        <v>-100</v>
      </c>
      <c r="S346" s="4">
        <f t="shared" ca="1" si="1344"/>
        <v>-1</v>
      </c>
      <c r="T346" s="4">
        <f t="shared" ref="T346" ca="1" si="1413">(IF(S346&gt;0,1,0)*ABS(S346)^(1/S$2)-1)*100</f>
        <v>-100</v>
      </c>
    </row>
    <row r="347" spans="1:20" x14ac:dyDescent="0.25">
      <c r="A347" s="1">
        <v>45047</v>
      </c>
      <c r="B347">
        <v>558</v>
      </c>
      <c r="C347">
        <v>500</v>
      </c>
      <c r="D347">
        <v>574</v>
      </c>
      <c r="E347">
        <v>494.5</v>
      </c>
      <c r="F347" s="2">
        <v>732697640</v>
      </c>
      <c r="G347">
        <f t="shared" si="1316"/>
        <v>594</v>
      </c>
      <c r="H347">
        <f t="shared" si="1317"/>
        <v>535</v>
      </c>
      <c r="I347">
        <f t="shared" si="1322"/>
        <v>594</v>
      </c>
      <c r="J347">
        <f t="shared" si="1323"/>
        <v>535</v>
      </c>
      <c r="K347">
        <f t="shared" si="1336"/>
        <v>594</v>
      </c>
      <c r="L347">
        <f t="shared" si="1337"/>
        <v>508</v>
      </c>
      <c r="M347" s="4">
        <f t="shared" ca="1" si="1338"/>
        <v>0</v>
      </c>
      <c r="N347" s="4">
        <f t="shared" ref="N347:P347" ca="1" si="1414">(IF(M347&gt;0,1,0)*ABS(M347)^(1/M$2)-1)*100</f>
        <v>-100</v>
      </c>
      <c r="O347" s="4">
        <f t="shared" ca="1" si="1340"/>
        <v>0</v>
      </c>
      <c r="P347" s="4">
        <f t="shared" ref="P347:R347" ca="1" si="1415">(IF(O347&gt;0,1,0)*ABS(O347)^(1/O$2)-1)*100</f>
        <v>-100</v>
      </c>
      <c r="Q347" s="4">
        <f t="shared" ca="1" si="1342"/>
        <v>-1</v>
      </c>
      <c r="R347" s="4">
        <f t="shared" ref="R347:T347" ca="1" si="1416">(IF(Q347&gt;0,1,0)*ABS(Q347)^(1/Q$2)-1)*100</f>
        <v>-100</v>
      </c>
      <c r="S347" s="4">
        <f t="shared" ca="1" si="1344"/>
        <v>-1</v>
      </c>
      <c r="T347" s="4">
        <f t="shared" ref="T347" ca="1" si="1417">(IF(S347&gt;0,1,0)*ABS(S347)^(1/S$2)-1)*100</f>
        <v>-100</v>
      </c>
    </row>
    <row r="348" spans="1:20" x14ac:dyDescent="0.25">
      <c r="A348" s="1">
        <v>45078</v>
      </c>
      <c r="B348">
        <v>576</v>
      </c>
      <c r="C348">
        <v>550</v>
      </c>
      <c r="D348">
        <v>594</v>
      </c>
      <c r="E348">
        <v>550</v>
      </c>
      <c r="F348" s="2">
        <v>540361738</v>
      </c>
      <c r="G348">
        <f t="shared" si="1316"/>
        <v>594</v>
      </c>
      <c r="H348">
        <f t="shared" si="1317"/>
        <v>574</v>
      </c>
      <c r="I348">
        <f t="shared" si="1322"/>
        <v>594</v>
      </c>
      <c r="J348">
        <f t="shared" si="1323"/>
        <v>535</v>
      </c>
      <c r="K348">
        <f t="shared" si="1336"/>
        <v>594</v>
      </c>
      <c r="L348">
        <f t="shared" si="1337"/>
        <v>535</v>
      </c>
      <c r="M348" s="4">
        <f t="shared" ca="1" si="1338"/>
        <v>0</v>
      </c>
      <c r="N348" s="4">
        <f t="shared" ref="N348:P348" ca="1" si="1418">(IF(M348&gt;0,1,0)*ABS(M348)^(1/M$2)-1)*100</f>
        <v>-100</v>
      </c>
      <c r="O348" s="4">
        <f t="shared" ca="1" si="1340"/>
        <v>0</v>
      </c>
      <c r="P348" s="4">
        <f t="shared" ref="P348:R348" ca="1" si="1419">(IF(O348&gt;0,1,0)*ABS(O348)^(1/O$2)-1)*100</f>
        <v>-100</v>
      </c>
      <c r="Q348" s="4">
        <f t="shared" ca="1" si="1342"/>
        <v>-1</v>
      </c>
      <c r="R348" s="4">
        <f t="shared" ref="R348:T348" ca="1" si="1420">(IF(Q348&gt;0,1,0)*ABS(Q348)^(1/Q$2)-1)*100</f>
        <v>-100</v>
      </c>
      <c r="S348" s="4">
        <f t="shared" ca="1" si="1344"/>
        <v>-1</v>
      </c>
      <c r="T348" s="4">
        <f t="shared" ref="T348" ca="1" si="1421">(IF(S348&gt;0,1,0)*ABS(S348)^(1/S$2)-1)*100</f>
        <v>-100</v>
      </c>
    </row>
    <row r="349" spans="1:20" x14ac:dyDescent="0.25">
      <c r="A349" s="1">
        <v>45108</v>
      </c>
      <c r="B349">
        <v>565</v>
      </c>
      <c r="C349">
        <v>578</v>
      </c>
      <c r="D349">
        <v>591</v>
      </c>
      <c r="E349">
        <v>557</v>
      </c>
      <c r="F349" s="2">
        <v>460611696</v>
      </c>
      <c r="G349">
        <f t="shared" si="1316"/>
        <v>594</v>
      </c>
      <c r="H349">
        <f t="shared" si="1317"/>
        <v>569</v>
      </c>
      <c r="I349">
        <f t="shared" si="1322"/>
        <v>594</v>
      </c>
      <c r="J349">
        <f t="shared" si="1323"/>
        <v>556</v>
      </c>
      <c r="K349">
        <f t="shared" si="1336"/>
        <v>594</v>
      </c>
      <c r="L349">
        <f t="shared" si="1337"/>
        <v>535</v>
      </c>
      <c r="M349" s="4">
        <f t="shared" ca="1" si="1338"/>
        <v>0</v>
      </c>
      <c r="N349" s="4">
        <f t="shared" ref="N349:P349" ca="1" si="1422">(IF(M349&gt;0,1,0)*ABS(M349)^(1/M$2)-1)*100</f>
        <v>-100</v>
      </c>
      <c r="O349" s="4">
        <f t="shared" ca="1" si="1340"/>
        <v>0</v>
      </c>
      <c r="P349" s="4">
        <f t="shared" ref="P349:R349" ca="1" si="1423">(IF(O349&gt;0,1,0)*ABS(O349)^(1/O$2)-1)*100</f>
        <v>-100</v>
      </c>
      <c r="Q349" s="4">
        <f t="shared" ca="1" si="1342"/>
        <v>-1</v>
      </c>
      <c r="R349" s="4">
        <f t="shared" ref="R349:T349" ca="1" si="1424">(IF(Q349&gt;0,1,0)*ABS(Q349)^(1/Q$2)-1)*100</f>
        <v>-100</v>
      </c>
      <c r="S349" s="4">
        <f t="shared" ca="1" si="1344"/>
        <v>-1</v>
      </c>
      <c r="T349" s="4">
        <f t="shared" ref="T349" ca="1" si="1425">(IF(S349&gt;0,1,0)*ABS(S349)^(1/S$2)-1)*100</f>
        <v>-100</v>
      </c>
    </row>
    <row r="350" spans="1:20" x14ac:dyDescent="0.25">
      <c r="A350" s="1">
        <v>45139</v>
      </c>
      <c r="B350">
        <v>549</v>
      </c>
      <c r="C350">
        <v>565</v>
      </c>
      <c r="D350">
        <v>569</v>
      </c>
      <c r="E350">
        <v>534</v>
      </c>
      <c r="F350" s="2">
        <v>483988753</v>
      </c>
      <c r="G350">
        <f t="shared" si="1316"/>
        <v>591</v>
      </c>
      <c r="H350">
        <f t="shared" si="1317"/>
        <v>558</v>
      </c>
      <c r="I350">
        <f t="shared" si="1322"/>
        <v>594</v>
      </c>
      <c r="J350">
        <f t="shared" si="1323"/>
        <v>556</v>
      </c>
      <c r="K350">
        <f t="shared" si="1336"/>
        <v>594</v>
      </c>
      <c r="L350">
        <f t="shared" si="1337"/>
        <v>535</v>
      </c>
      <c r="M350" s="4">
        <f t="shared" ca="1" si="1338"/>
        <v>0</v>
      </c>
      <c r="N350" s="4">
        <f t="shared" ref="N350:P350" ca="1" si="1426">(IF(M350&gt;0,1,0)*ABS(M350)^(1/M$2)-1)*100</f>
        <v>-100</v>
      </c>
      <c r="O350" s="4">
        <f t="shared" ca="1" si="1340"/>
        <v>0</v>
      </c>
      <c r="P350" s="4">
        <f t="shared" ref="P350:R350" ca="1" si="1427">(IF(O350&gt;0,1,0)*ABS(O350)^(1/O$2)-1)*100</f>
        <v>-100</v>
      </c>
      <c r="Q350" s="4">
        <f t="shared" ca="1" si="1342"/>
        <v>-1</v>
      </c>
      <c r="R350" s="4">
        <f t="shared" ref="R350:T350" ca="1" si="1428">(IF(Q350&gt;0,1,0)*ABS(Q350)^(1/Q$2)-1)*100</f>
        <v>-100</v>
      </c>
      <c r="S350" s="4">
        <f t="shared" ca="1" si="1344"/>
        <v>-1</v>
      </c>
      <c r="T350" s="4">
        <f t="shared" ref="T350" ca="1" si="1429">(IF(S350&gt;0,1,0)*ABS(S350)^(1/S$2)-1)*100</f>
        <v>-100</v>
      </c>
    </row>
    <row r="351" spans="1:20" x14ac:dyDescent="0.25">
      <c r="A351" s="1">
        <v>45170</v>
      </c>
      <c r="B351">
        <v>523</v>
      </c>
      <c r="C351">
        <v>543</v>
      </c>
      <c r="D351">
        <v>558</v>
      </c>
      <c r="E351">
        <v>516</v>
      </c>
      <c r="F351" s="2">
        <v>461116932</v>
      </c>
      <c r="G351">
        <f t="shared" si="1316"/>
        <v>569</v>
      </c>
      <c r="H351">
        <f t="shared" si="1317"/>
        <v>556</v>
      </c>
      <c r="I351">
        <f t="shared" si="1322"/>
        <v>593</v>
      </c>
      <c r="J351">
        <f t="shared" si="1323"/>
        <v>556</v>
      </c>
      <c r="K351">
        <f t="shared" si="1336"/>
        <v>594</v>
      </c>
      <c r="L351">
        <f t="shared" si="1337"/>
        <v>535</v>
      </c>
      <c r="M351" s="4">
        <f t="shared" ca="1" si="1338"/>
        <v>0</v>
      </c>
      <c r="N351" s="4">
        <f t="shared" ref="N351:P351" ca="1" si="1430">(IF(M351&gt;0,1,0)*ABS(M351)^(1/M$2)-1)*100</f>
        <v>-100</v>
      </c>
      <c r="O351" s="4">
        <f t="shared" ca="1" si="1340"/>
        <v>0</v>
      </c>
      <c r="P351" s="4">
        <f t="shared" ref="P351:R351" ca="1" si="1431">(IF(O351&gt;0,1,0)*ABS(O351)^(1/O$2)-1)*100</f>
        <v>-100</v>
      </c>
      <c r="Q351" s="4">
        <f t="shared" ca="1" si="1342"/>
        <v>-1</v>
      </c>
      <c r="R351" s="4">
        <f t="shared" ref="R351:T351" ca="1" si="1432">(IF(Q351&gt;0,1,0)*ABS(Q351)^(1/Q$2)-1)*100</f>
        <v>-100</v>
      </c>
      <c r="S351" s="4">
        <f t="shared" ca="1" si="1344"/>
        <v>-1</v>
      </c>
      <c r="T351" s="4">
        <f t="shared" ref="T351" ca="1" si="1433">(IF(S351&gt;0,1,0)*ABS(S351)^(1/S$2)-1)*100</f>
        <v>-100</v>
      </c>
    </row>
    <row r="352" spans="1:20" x14ac:dyDescent="0.25">
      <c r="A352" s="1">
        <v>45200</v>
      </c>
      <c r="B352">
        <v>529</v>
      </c>
      <c r="C352">
        <v>530</v>
      </c>
      <c r="D352">
        <v>556</v>
      </c>
      <c r="E352">
        <v>519</v>
      </c>
      <c r="F352" s="2">
        <v>552436073</v>
      </c>
      <c r="G352">
        <f t="shared" si="1316"/>
        <v>585</v>
      </c>
      <c r="H352">
        <f t="shared" si="1317"/>
        <v>556</v>
      </c>
      <c r="I352">
        <f t="shared" si="1322"/>
        <v>593</v>
      </c>
      <c r="J352">
        <f t="shared" si="1323"/>
        <v>556</v>
      </c>
      <c r="K352">
        <f t="shared" si="1336"/>
        <v>594</v>
      </c>
      <c r="L352">
        <f t="shared" si="1337"/>
        <v>556</v>
      </c>
      <c r="M352" s="4">
        <f t="shared" ca="1" si="1338"/>
        <v>0</v>
      </c>
      <c r="N352" s="4">
        <f t="shared" ref="N352:P352" ca="1" si="1434">(IF(M352&gt;0,1,0)*ABS(M352)^(1/M$2)-1)*100</f>
        <v>-100</v>
      </c>
      <c r="O352" s="4">
        <f t="shared" ca="1" si="1340"/>
        <v>0</v>
      </c>
      <c r="P352" s="4">
        <f t="shared" ref="P352:R352" ca="1" si="1435">(IF(O352&gt;0,1,0)*ABS(O352)^(1/O$2)-1)*100</f>
        <v>-100</v>
      </c>
      <c r="Q352" s="4">
        <f t="shared" ca="1" si="1342"/>
        <v>-1</v>
      </c>
      <c r="R352" s="4">
        <f t="shared" ref="R352:T352" ca="1" si="1436">(IF(Q352&gt;0,1,0)*ABS(Q352)^(1/Q$2)-1)*100</f>
        <v>-100</v>
      </c>
      <c r="S352" s="4">
        <f t="shared" ca="1" si="1344"/>
        <v>-1</v>
      </c>
      <c r="T352" s="4">
        <f t="shared" ref="T352" ca="1" si="1437">(IF(S352&gt;0,1,0)*ABS(S352)^(1/S$2)-1)*100</f>
        <v>-100</v>
      </c>
    </row>
    <row r="353" spans="1:20" x14ac:dyDescent="0.25">
      <c r="A353" s="1">
        <v>45231</v>
      </c>
      <c r="B353">
        <v>577</v>
      </c>
      <c r="C353">
        <v>533</v>
      </c>
      <c r="D353">
        <v>585</v>
      </c>
      <c r="E353">
        <v>527</v>
      </c>
      <c r="F353" s="2">
        <v>581045322</v>
      </c>
      <c r="G353">
        <f t="shared" si="1316"/>
        <v>593</v>
      </c>
      <c r="H353">
        <f t="shared" si="1317"/>
        <v>556</v>
      </c>
      <c r="I353">
        <f t="shared" si="1322"/>
        <v>593</v>
      </c>
      <c r="J353">
        <f t="shared" si="1323"/>
        <v>556</v>
      </c>
      <c r="K353">
        <f t="shared" si="1336"/>
        <v>594</v>
      </c>
      <c r="L353">
        <f t="shared" si="1337"/>
        <v>556</v>
      </c>
      <c r="M353" s="4">
        <f t="shared" ca="1" si="1338"/>
        <v>0</v>
      </c>
      <c r="N353" s="4">
        <f t="shared" ref="N353:P353" ca="1" si="1438">(IF(M353&gt;0,1,0)*ABS(M353)^(1/M$2)-1)*100</f>
        <v>-100</v>
      </c>
      <c r="O353" s="4">
        <f t="shared" ca="1" si="1340"/>
        <v>0</v>
      </c>
      <c r="P353" s="4">
        <f t="shared" ref="P353:R353" ca="1" si="1439">(IF(O353&gt;0,1,0)*ABS(O353)^(1/O$2)-1)*100</f>
        <v>-100</v>
      </c>
      <c r="Q353" s="4">
        <f t="shared" ca="1" si="1342"/>
        <v>-1</v>
      </c>
      <c r="R353" s="4">
        <f t="shared" ref="R353:T353" ca="1" si="1440">(IF(Q353&gt;0,1,0)*ABS(Q353)^(1/Q$2)-1)*100</f>
        <v>-100</v>
      </c>
      <c r="S353" s="4">
        <f t="shared" ca="1" si="1344"/>
        <v>-1</v>
      </c>
      <c r="T353" s="4">
        <f t="shared" ref="T353" ca="1" si="1441">(IF(S353&gt;0,1,0)*ABS(S353)^(1/S$2)-1)*100</f>
        <v>-100</v>
      </c>
    </row>
    <row r="354" spans="1:20" x14ac:dyDescent="0.25">
      <c r="A354" s="1">
        <v>45261</v>
      </c>
      <c r="B354">
        <v>593</v>
      </c>
      <c r="C354">
        <v>573</v>
      </c>
      <c r="D354">
        <v>593</v>
      </c>
      <c r="E354">
        <v>566</v>
      </c>
      <c r="F354" s="2">
        <v>588286351</v>
      </c>
      <c r="G354">
        <f t="shared" si="1316"/>
        <v>593</v>
      </c>
      <c r="H354">
        <f t="shared" si="1317"/>
        <v>585</v>
      </c>
      <c r="I354">
        <f t="shared" si="1322"/>
        <v>593</v>
      </c>
      <c r="J354">
        <f t="shared" si="1323"/>
        <v>556</v>
      </c>
      <c r="K354">
        <f t="shared" si="1336"/>
        <v>593</v>
      </c>
      <c r="L354">
        <f t="shared" si="1337"/>
        <v>556</v>
      </c>
      <c r="M354" s="4">
        <f t="shared" ca="1" si="1338"/>
        <v>0</v>
      </c>
      <c r="N354" s="4">
        <f t="shared" ref="N354:P354" ca="1" si="1442">(IF(M354&gt;0,1,0)*ABS(M354)^(1/M$2)-1)*100</f>
        <v>-100</v>
      </c>
      <c r="O354" s="4">
        <f t="shared" ca="1" si="1340"/>
        <v>0</v>
      </c>
      <c r="P354" s="4">
        <f t="shared" ref="P354:R354" ca="1" si="1443">(IF(O354&gt;0,1,0)*ABS(O354)^(1/O$2)-1)*100</f>
        <v>-100</v>
      </c>
      <c r="Q354" s="4">
        <f t="shared" ca="1" si="1342"/>
        <v>-1</v>
      </c>
      <c r="R354" s="4">
        <f t="shared" ref="R354:T354" ca="1" si="1444">(IF(Q354&gt;0,1,0)*ABS(Q354)^(1/Q$2)-1)*100</f>
        <v>-100</v>
      </c>
      <c r="S354" s="4">
        <f t="shared" ca="1" si="1344"/>
        <v>-1</v>
      </c>
      <c r="T354" s="4">
        <f t="shared" ref="T354" ca="1" si="1445">(IF(S354&gt;0,1,0)*ABS(S354)^(1/S$2)-1)*100</f>
        <v>-100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前後3個月</vt:lpstr>
      <vt:lpstr>前6個月 </vt:lpstr>
      <vt:lpstr>前12個月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jsfeng</dc:creator>
  <cp:lastModifiedBy>敏峰 洪</cp:lastModifiedBy>
  <dcterms:created xsi:type="dcterms:W3CDTF">2023-12-29T04:55:09Z</dcterms:created>
  <dcterms:modified xsi:type="dcterms:W3CDTF">2023-12-29T06:03:36Z</dcterms:modified>
</cp:coreProperties>
</file>