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Master_E\Redes_de_sensores_electronicos\Practicas\Wind_IOT\"/>
    </mc:Choice>
  </mc:AlternateContent>
  <xr:revisionPtr revIDLastSave="0" documentId="13_ncr:1_{DE35A7C2-E264-4FDE-9AE8-98983CB6627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1" l="1"/>
  <c r="AM75" i="1"/>
  <c r="AK75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4" i="1"/>
  <c r="AO75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J69" i="1"/>
  <c r="AJ70" i="1"/>
  <c r="AJ71" i="1"/>
  <c r="AJ72" i="1"/>
  <c r="AJ59" i="1"/>
  <c r="AJ60" i="1"/>
  <c r="AJ61" i="1"/>
  <c r="AJ62" i="1"/>
  <c r="AJ63" i="1"/>
  <c r="AJ64" i="1"/>
  <c r="AJ65" i="1"/>
  <c r="AJ66" i="1"/>
  <c r="AJ67" i="1"/>
  <c r="AJ68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4" i="1"/>
</calcChain>
</file>

<file path=xl/sharedStrings.xml><?xml version="1.0" encoding="utf-8"?>
<sst xmlns="http://schemas.openxmlformats.org/spreadsheetml/2006/main" count="20" uniqueCount="18">
  <si>
    <t>ax</t>
  </si>
  <si>
    <t>ay</t>
  </si>
  <si>
    <t>az</t>
  </si>
  <si>
    <t>wind_speed</t>
  </si>
  <si>
    <t>gx</t>
  </si>
  <si>
    <t>gy</t>
  </si>
  <si>
    <t>gz</t>
  </si>
  <si>
    <t>mx</t>
  </si>
  <si>
    <t>my</t>
  </si>
  <si>
    <t>mz</t>
  </si>
  <si>
    <t>t</t>
  </si>
  <si>
    <t>wind</t>
  </si>
  <si>
    <t>Funcion reconstruida ax</t>
  </si>
  <si>
    <t>wind_ax_lin</t>
  </si>
  <si>
    <t>wind_ax_pol_2</t>
  </si>
  <si>
    <t>wind_gy_lin</t>
  </si>
  <si>
    <t>error^2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</si>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</sst>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A-4E39-9E45-149CE5D4FE73}"/>
            </c:ext>
          </c:extLst>
        </c:ser>
        <c:ser>
          <c:idx val="1"/>
          <c:order val="1"/>
          <c:tx>
            <c:v>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datos!$C$2:$C$70</c:f>
              <c:numCache>
                <c:formatCode>General</c:formatCode>
                <c:ptCount val="69"/>
                <c:pt idx="0">
                  <c:v>15.670999999999999</c:v>
                </c:pt>
                <c:pt idx="1">
                  <c:v>15.673</c:v>
                </c:pt>
                <c:pt idx="2">
                  <c:v>15.673</c:v>
                </c:pt>
                <c:pt idx="3">
                  <c:v>15.670999999999999</c:v>
                </c:pt>
                <c:pt idx="4">
                  <c:v>15.672000000000001</c:v>
                </c:pt>
                <c:pt idx="5">
                  <c:v>15.669</c:v>
                </c:pt>
                <c:pt idx="6">
                  <c:v>16.603999999999999</c:v>
                </c:pt>
                <c:pt idx="7">
                  <c:v>16.608000000000001</c:v>
                </c:pt>
                <c:pt idx="8">
                  <c:v>16.984000000000002</c:v>
                </c:pt>
                <c:pt idx="9">
                  <c:v>17.177</c:v>
                </c:pt>
                <c:pt idx="10">
                  <c:v>17.093</c:v>
                </c:pt>
                <c:pt idx="11">
                  <c:v>18.93</c:v>
                </c:pt>
                <c:pt idx="12">
                  <c:v>20.745000000000001</c:v>
                </c:pt>
                <c:pt idx="13">
                  <c:v>21.524999999999999</c:v>
                </c:pt>
                <c:pt idx="14">
                  <c:v>22.23</c:v>
                </c:pt>
                <c:pt idx="15">
                  <c:v>22.343</c:v>
                </c:pt>
                <c:pt idx="16">
                  <c:v>22.259</c:v>
                </c:pt>
                <c:pt idx="17">
                  <c:v>21.863</c:v>
                </c:pt>
                <c:pt idx="18">
                  <c:v>21.271999999999998</c:v>
                </c:pt>
                <c:pt idx="19">
                  <c:v>20.62</c:v>
                </c:pt>
                <c:pt idx="20">
                  <c:v>20.407</c:v>
                </c:pt>
                <c:pt idx="21">
                  <c:v>20.692</c:v>
                </c:pt>
                <c:pt idx="22">
                  <c:v>20.064</c:v>
                </c:pt>
                <c:pt idx="23">
                  <c:v>18.937999999999999</c:v>
                </c:pt>
                <c:pt idx="24">
                  <c:v>18.547999999999998</c:v>
                </c:pt>
                <c:pt idx="25">
                  <c:v>18.887</c:v>
                </c:pt>
                <c:pt idx="26">
                  <c:v>18.959</c:v>
                </c:pt>
                <c:pt idx="27">
                  <c:v>18.712</c:v>
                </c:pt>
                <c:pt idx="28">
                  <c:v>18.565999999999999</c:v>
                </c:pt>
                <c:pt idx="29">
                  <c:v>19.172999999999998</c:v>
                </c:pt>
                <c:pt idx="30">
                  <c:v>19.568999999999999</c:v>
                </c:pt>
                <c:pt idx="31">
                  <c:v>19.481999999999999</c:v>
                </c:pt>
                <c:pt idx="32">
                  <c:v>19.207000000000001</c:v>
                </c:pt>
                <c:pt idx="33">
                  <c:v>19.981999999999999</c:v>
                </c:pt>
                <c:pt idx="34">
                  <c:v>20.218</c:v>
                </c:pt>
                <c:pt idx="35">
                  <c:v>20.375</c:v>
                </c:pt>
                <c:pt idx="36">
                  <c:v>21.009</c:v>
                </c:pt>
                <c:pt idx="37">
                  <c:v>20.94</c:v>
                </c:pt>
                <c:pt idx="38">
                  <c:v>21.303999999999998</c:v>
                </c:pt>
                <c:pt idx="39">
                  <c:v>21.539000000000001</c:v>
                </c:pt>
                <c:pt idx="40">
                  <c:v>20.914000000000001</c:v>
                </c:pt>
                <c:pt idx="41">
                  <c:v>20.885000000000002</c:v>
                </c:pt>
                <c:pt idx="42">
                  <c:v>21.175999999999998</c:v>
                </c:pt>
                <c:pt idx="43">
                  <c:v>20.838000000000001</c:v>
                </c:pt>
                <c:pt idx="44">
                  <c:v>19.795999999999999</c:v>
                </c:pt>
                <c:pt idx="45">
                  <c:v>20.081</c:v>
                </c:pt>
                <c:pt idx="46">
                  <c:v>21.262</c:v>
                </c:pt>
                <c:pt idx="47">
                  <c:v>20.78</c:v>
                </c:pt>
                <c:pt idx="48">
                  <c:v>20.100000000000001</c:v>
                </c:pt>
                <c:pt idx="49">
                  <c:v>20.277000000000001</c:v>
                </c:pt>
                <c:pt idx="50">
                  <c:v>20.741</c:v>
                </c:pt>
                <c:pt idx="51">
                  <c:v>20.472000000000001</c:v>
                </c:pt>
                <c:pt idx="52">
                  <c:v>20.484000000000002</c:v>
                </c:pt>
                <c:pt idx="53">
                  <c:v>20.343</c:v>
                </c:pt>
                <c:pt idx="54">
                  <c:v>18.956</c:v>
                </c:pt>
                <c:pt idx="55">
                  <c:v>17.789000000000001</c:v>
                </c:pt>
                <c:pt idx="56">
                  <c:v>16.803999999999998</c:v>
                </c:pt>
                <c:pt idx="57">
                  <c:v>16.466999999999999</c:v>
                </c:pt>
                <c:pt idx="58">
                  <c:v>16.254000000000001</c:v>
                </c:pt>
                <c:pt idx="59">
                  <c:v>16.102</c:v>
                </c:pt>
                <c:pt idx="60">
                  <c:v>16.024000000000001</c:v>
                </c:pt>
                <c:pt idx="61">
                  <c:v>15.945</c:v>
                </c:pt>
                <c:pt idx="62">
                  <c:v>15.882</c:v>
                </c:pt>
                <c:pt idx="63">
                  <c:v>15.845000000000001</c:v>
                </c:pt>
                <c:pt idx="64">
                  <c:v>15.811999999999999</c:v>
                </c:pt>
                <c:pt idx="65">
                  <c:v>15.784000000000001</c:v>
                </c:pt>
                <c:pt idx="66">
                  <c:v>15.773999999999999</c:v>
                </c:pt>
                <c:pt idx="67">
                  <c:v>15.765000000000001</c:v>
                </c:pt>
                <c:pt idx="68">
                  <c:v>15.74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8A-4E39-9E45-149CE5D4FE73}"/>
            </c:ext>
          </c:extLst>
        </c:ser>
        <c:ser>
          <c:idx val="2"/>
          <c:order val="2"/>
          <c:tx>
            <c:v>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datos!$D$2:$D$70</c:f>
              <c:numCache>
                <c:formatCode>General</c:formatCode>
                <c:ptCount val="69"/>
                <c:pt idx="0">
                  <c:v>16.632999999999999</c:v>
                </c:pt>
                <c:pt idx="1">
                  <c:v>16.635000000000002</c:v>
                </c:pt>
                <c:pt idx="2">
                  <c:v>16.635000000000002</c:v>
                </c:pt>
                <c:pt idx="3">
                  <c:v>16.634</c:v>
                </c:pt>
                <c:pt idx="4">
                  <c:v>16.632999999999999</c:v>
                </c:pt>
                <c:pt idx="5">
                  <c:v>16.62</c:v>
                </c:pt>
                <c:pt idx="6">
                  <c:v>16.206</c:v>
                </c:pt>
                <c:pt idx="7">
                  <c:v>15.978</c:v>
                </c:pt>
                <c:pt idx="8">
                  <c:v>15.433999999999999</c:v>
                </c:pt>
                <c:pt idx="9">
                  <c:v>16.023</c:v>
                </c:pt>
                <c:pt idx="10">
                  <c:v>16.059000000000001</c:v>
                </c:pt>
                <c:pt idx="11">
                  <c:v>15.159000000000001</c:v>
                </c:pt>
                <c:pt idx="12">
                  <c:v>14.286</c:v>
                </c:pt>
                <c:pt idx="13">
                  <c:v>13.246</c:v>
                </c:pt>
                <c:pt idx="14">
                  <c:v>13.385</c:v>
                </c:pt>
                <c:pt idx="15">
                  <c:v>13.422000000000001</c:v>
                </c:pt>
                <c:pt idx="16">
                  <c:v>13.404999999999999</c:v>
                </c:pt>
                <c:pt idx="17">
                  <c:v>13.579000000000001</c:v>
                </c:pt>
                <c:pt idx="18">
                  <c:v>13.954000000000001</c:v>
                </c:pt>
                <c:pt idx="19">
                  <c:v>14.201000000000001</c:v>
                </c:pt>
                <c:pt idx="20">
                  <c:v>14.246</c:v>
                </c:pt>
                <c:pt idx="21">
                  <c:v>14.071999999999999</c:v>
                </c:pt>
                <c:pt idx="22">
                  <c:v>14.509</c:v>
                </c:pt>
                <c:pt idx="23">
                  <c:v>15.051</c:v>
                </c:pt>
                <c:pt idx="24">
                  <c:v>15.188000000000001</c:v>
                </c:pt>
                <c:pt idx="25">
                  <c:v>15.03</c:v>
                </c:pt>
                <c:pt idx="26">
                  <c:v>15.039</c:v>
                </c:pt>
                <c:pt idx="27">
                  <c:v>15.135999999999999</c:v>
                </c:pt>
                <c:pt idx="28">
                  <c:v>15.198</c:v>
                </c:pt>
                <c:pt idx="29">
                  <c:v>14.956</c:v>
                </c:pt>
                <c:pt idx="30">
                  <c:v>14.74</c:v>
                </c:pt>
                <c:pt idx="31">
                  <c:v>14.692</c:v>
                </c:pt>
                <c:pt idx="32">
                  <c:v>14.926</c:v>
                </c:pt>
                <c:pt idx="33">
                  <c:v>14.537000000000001</c:v>
                </c:pt>
                <c:pt idx="34">
                  <c:v>14.430999999999999</c:v>
                </c:pt>
                <c:pt idx="35">
                  <c:v>14.183</c:v>
                </c:pt>
                <c:pt idx="36">
                  <c:v>13.968999999999999</c:v>
                </c:pt>
                <c:pt idx="37">
                  <c:v>14.002000000000001</c:v>
                </c:pt>
                <c:pt idx="38">
                  <c:v>13.763</c:v>
                </c:pt>
                <c:pt idx="39">
                  <c:v>13.683999999999999</c:v>
                </c:pt>
                <c:pt idx="40">
                  <c:v>14.058</c:v>
                </c:pt>
                <c:pt idx="41">
                  <c:v>13.994999999999999</c:v>
                </c:pt>
                <c:pt idx="42">
                  <c:v>13.96</c:v>
                </c:pt>
                <c:pt idx="43">
                  <c:v>13.999000000000001</c:v>
                </c:pt>
                <c:pt idx="44">
                  <c:v>14.565</c:v>
                </c:pt>
                <c:pt idx="45">
                  <c:v>14.265000000000001</c:v>
                </c:pt>
                <c:pt idx="46">
                  <c:v>13.766</c:v>
                </c:pt>
                <c:pt idx="47">
                  <c:v>13.913</c:v>
                </c:pt>
                <c:pt idx="48">
                  <c:v>14.351000000000001</c:v>
                </c:pt>
                <c:pt idx="49">
                  <c:v>14.3</c:v>
                </c:pt>
                <c:pt idx="50">
                  <c:v>14.021000000000001</c:v>
                </c:pt>
                <c:pt idx="51">
                  <c:v>14.154999999999999</c:v>
                </c:pt>
                <c:pt idx="52">
                  <c:v>14.048</c:v>
                </c:pt>
                <c:pt idx="53">
                  <c:v>14.244</c:v>
                </c:pt>
                <c:pt idx="54">
                  <c:v>14.996</c:v>
                </c:pt>
                <c:pt idx="55">
                  <c:v>15.712</c:v>
                </c:pt>
                <c:pt idx="56">
                  <c:v>15.946</c:v>
                </c:pt>
                <c:pt idx="57">
                  <c:v>16.25</c:v>
                </c:pt>
                <c:pt idx="58">
                  <c:v>16.358000000000001</c:v>
                </c:pt>
                <c:pt idx="59">
                  <c:v>16.425000000000001</c:v>
                </c:pt>
                <c:pt idx="60">
                  <c:v>16.462</c:v>
                </c:pt>
                <c:pt idx="61">
                  <c:v>16.494</c:v>
                </c:pt>
                <c:pt idx="62">
                  <c:v>16.526</c:v>
                </c:pt>
                <c:pt idx="63">
                  <c:v>16.553999999999998</c:v>
                </c:pt>
                <c:pt idx="64">
                  <c:v>16.571999999999999</c:v>
                </c:pt>
                <c:pt idx="65">
                  <c:v>16.582000000000001</c:v>
                </c:pt>
                <c:pt idx="66">
                  <c:v>16.582999999999998</c:v>
                </c:pt>
                <c:pt idx="67">
                  <c:v>16.593</c:v>
                </c:pt>
                <c:pt idx="68">
                  <c:v>16.613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8A-4E39-9E45-149CE5D4FE73}"/>
            </c:ext>
          </c:extLst>
        </c:ser>
        <c:ser>
          <c:idx val="3"/>
          <c:order val="3"/>
          <c:tx>
            <c:v>az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datos!$E$2:$E$70</c:f>
              <c:numCache>
                <c:formatCode>General</c:formatCode>
                <c:ptCount val="69"/>
                <c:pt idx="0">
                  <c:v>15.115</c:v>
                </c:pt>
                <c:pt idx="1">
                  <c:v>15.112</c:v>
                </c:pt>
                <c:pt idx="2">
                  <c:v>15.116</c:v>
                </c:pt>
                <c:pt idx="3">
                  <c:v>15.118</c:v>
                </c:pt>
                <c:pt idx="4">
                  <c:v>15.114000000000001</c:v>
                </c:pt>
                <c:pt idx="5">
                  <c:v>15.098000000000001</c:v>
                </c:pt>
                <c:pt idx="6">
                  <c:v>15.034000000000001</c:v>
                </c:pt>
                <c:pt idx="7">
                  <c:v>15.36</c:v>
                </c:pt>
                <c:pt idx="8">
                  <c:v>17.344000000000001</c:v>
                </c:pt>
                <c:pt idx="9">
                  <c:v>15.012</c:v>
                </c:pt>
                <c:pt idx="10">
                  <c:v>14.997</c:v>
                </c:pt>
                <c:pt idx="11">
                  <c:v>14.82</c:v>
                </c:pt>
                <c:pt idx="12">
                  <c:v>14.694000000000001</c:v>
                </c:pt>
                <c:pt idx="13">
                  <c:v>14.308</c:v>
                </c:pt>
                <c:pt idx="14">
                  <c:v>14.787000000000001</c:v>
                </c:pt>
                <c:pt idx="15">
                  <c:v>14.347</c:v>
                </c:pt>
                <c:pt idx="16">
                  <c:v>14.762</c:v>
                </c:pt>
                <c:pt idx="17">
                  <c:v>14.500999999999999</c:v>
                </c:pt>
                <c:pt idx="18">
                  <c:v>14.817</c:v>
                </c:pt>
                <c:pt idx="19">
                  <c:v>14.750999999999999</c:v>
                </c:pt>
                <c:pt idx="20">
                  <c:v>14.566000000000001</c:v>
                </c:pt>
                <c:pt idx="21">
                  <c:v>14.797000000000001</c:v>
                </c:pt>
                <c:pt idx="22">
                  <c:v>14.815</c:v>
                </c:pt>
                <c:pt idx="23">
                  <c:v>14.815</c:v>
                </c:pt>
                <c:pt idx="24">
                  <c:v>14.832000000000001</c:v>
                </c:pt>
                <c:pt idx="25">
                  <c:v>14.864000000000001</c:v>
                </c:pt>
                <c:pt idx="26">
                  <c:v>14.791</c:v>
                </c:pt>
                <c:pt idx="27">
                  <c:v>14.805</c:v>
                </c:pt>
                <c:pt idx="28">
                  <c:v>14.874000000000001</c:v>
                </c:pt>
                <c:pt idx="29">
                  <c:v>14.792</c:v>
                </c:pt>
                <c:pt idx="30">
                  <c:v>14.762</c:v>
                </c:pt>
                <c:pt idx="31">
                  <c:v>14.723000000000001</c:v>
                </c:pt>
                <c:pt idx="32">
                  <c:v>14.772</c:v>
                </c:pt>
                <c:pt idx="33">
                  <c:v>14.746</c:v>
                </c:pt>
                <c:pt idx="34">
                  <c:v>14.624000000000001</c:v>
                </c:pt>
                <c:pt idx="35">
                  <c:v>14.702</c:v>
                </c:pt>
                <c:pt idx="36">
                  <c:v>14.608000000000001</c:v>
                </c:pt>
                <c:pt idx="37">
                  <c:v>14.73</c:v>
                </c:pt>
                <c:pt idx="38">
                  <c:v>14.6</c:v>
                </c:pt>
                <c:pt idx="39">
                  <c:v>14.635</c:v>
                </c:pt>
                <c:pt idx="40">
                  <c:v>14.465</c:v>
                </c:pt>
                <c:pt idx="41">
                  <c:v>14.577999999999999</c:v>
                </c:pt>
                <c:pt idx="42">
                  <c:v>14.499000000000001</c:v>
                </c:pt>
                <c:pt idx="43">
                  <c:v>14.917</c:v>
                </c:pt>
                <c:pt idx="44">
                  <c:v>14.625</c:v>
                </c:pt>
                <c:pt idx="45">
                  <c:v>14.723000000000001</c:v>
                </c:pt>
                <c:pt idx="46">
                  <c:v>14.529</c:v>
                </c:pt>
                <c:pt idx="47">
                  <c:v>14.739000000000001</c:v>
                </c:pt>
                <c:pt idx="48">
                  <c:v>14.706</c:v>
                </c:pt>
                <c:pt idx="49">
                  <c:v>14.602</c:v>
                </c:pt>
                <c:pt idx="50">
                  <c:v>14.435</c:v>
                </c:pt>
                <c:pt idx="51">
                  <c:v>14.647</c:v>
                </c:pt>
                <c:pt idx="52">
                  <c:v>14.587</c:v>
                </c:pt>
                <c:pt idx="53">
                  <c:v>14.622</c:v>
                </c:pt>
                <c:pt idx="54">
                  <c:v>14.819000000000001</c:v>
                </c:pt>
                <c:pt idx="55">
                  <c:v>15.016999999999999</c:v>
                </c:pt>
                <c:pt idx="56">
                  <c:v>15.058999999999999</c:v>
                </c:pt>
                <c:pt idx="57">
                  <c:v>15.047000000000001</c:v>
                </c:pt>
                <c:pt idx="58">
                  <c:v>15.052</c:v>
                </c:pt>
                <c:pt idx="59">
                  <c:v>15.071999999999999</c:v>
                </c:pt>
                <c:pt idx="60">
                  <c:v>15.076000000000001</c:v>
                </c:pt>
                <c:pt idx="61">
                  <c:v>15.086</c:v>
                </c:pt>
                <c:pt idx="62">
                  <c:v>15.096</c:v>
                </c:pt>
                <c:pt idx="63">
                  <c:v>15.097</c:v>
                </c:pt>
                <c:pt idx="64">
                  <c:v>15.103</c:v>
                </c:pt>
                <c:pt idx="65">
                  <c:v>15.103999999999999</c:v>
                </c:pt>
                <c:pt idx="66">
                  <c:v>15.103999999999999</c:v>
                </c:pt>
                <c:pt idx="67">
                  <c:v>15.105</c:v>
                </c:pt>
                <c:pt idx="68">
                  <c:v>15.112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8A-4E39-9E45-149CE5D4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2-4D11-92D1-EA7D6D2018DC}"/>
            </c:ext>
          </c:extLst>
        </c:ser>
        <c:ser>
          <c:idx val="1"/>
          <c:order val="1"/>
          <c:tx>
            <c:v>Wind-aX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datos!$AJ$4:$AJ$72</c:f>
              <c:numCache>
                <c:formatCode>General</c:formatCode>
                <c:ptCount val="69"/>
                <c:pt idx="0">
                  <c:v>-0.41635451429999648</c:v>
                </c:pt>
                <c:pt idx="1">
                  <c:v>-0.41420097669999478</c:v>
                </c:pt>
                <c:pt idx="2">
                  <c:v>-0.41420097669999478</c:v>
                </c:pt>
                <c:pt idx="3">
                  <c:v>-0.41635451429999648</c:v>
                </c:pt>
                <c:pt idx="4">
                  <c:v>-0.41527768320000291</c:v>
                </c:pt>
                <c:pt idx="5">
                  <c:v>-0.41850855029999678</c:v>
                </c:pt>
                <c:pt idx="6">
                  <c:v>0.53415556320000235</c:v>
                </c:pt>
                <c:pt idx="7">
                  <c:v>0.53799713280000105</c:v>
                </c:pt>
                <c:pt idx="8">
                  <c:v>0.89020325120000621</c:v>
                </c:pt>
                <c:pt idx="9">
                  <c:v>1.0641483033000014</c:v>
                </c:pt>
                <c:pt idx="10">
                  <c:v>0.98901206730000268</c:v>
                </c:pt>
                <c:pt idx="11">
                  <c:v>2.4315477300000055</c:v>
                </c:pt>
                <c:pt idx="12">
                  <c:v>3.4438594424999991</c:v>
                </c:pt>
                <c:pt idx="13">
                  <c:v>3.7528010624999979</c:v>
                </c:pt>
                <c:pt idx="14">
                  <c:v>3.9668133300000079</c:v>
                </c:pt>
                <c:pt idx="15">
                  <c:v>3.9953573673000022</c:v>
                </c:pt>
                <c:pt idx="16">
                  <c:v>3.9742905537000155</c:v>
                </c:pt>
                <c:pt idx="17">
                  <c:v>3.8631335912999987</c:v>
                </c:pt>
                <c:pt idx="18">
                  <c:v>3.6608995968000073</c:v>
                </c:pt>
                <c:pt idx="19">
                  <c:v>3.3873018800000025</c:v>
                </c:pt>
                <c:pt idx="20">
                  <c:v>3.2864425673000071</c:v>
                </c:pt>
                <c:pt idx="21">
                  <c:v>3.4201167728000001</c:v>
                </c:pt>
                <c:pt idx="22">
                  <c:v>3.1121448192000045</c:v>
                </c:pt>
                <c:pt idx="23">
                  <c:v>2.4369103188000025</c:v>
                </c:pt>
                <c:pt idx="24">
                  <c:v>2.1662026607999962</c:v>
                </c:pt>
                <c:pt idx="25">
                  <c:v>2.4025871913000003</c:v>
                </c:pt>
                <c:pt idx="26">
                  <c:v>2.4509491736999962</c:v>
                </c:pt>
                <c:pt idx="27">
                  <c:v>2.2823477888000028</c:v>
                </c:pt>
                <c:pt idx="28">
                  <c:v>2.1791140212000002</c:v>
                </c:pt>
                <c:pt idx="29">
                  <c:v>2.5908787232999941</c:v>
                </c:pt>
                <c:pt idx="30">
                  <c:v>2.8347645897000007</c:v>
                </c:pt>
                <c:pt idx="31">
                  <c:v>2.7828584148000033</c:v>
                </c:pt>
                <c:pt idx="32">
                  <c:v>2.6125852073000004</c:v>
                </c:pt>
                <c:pt idx="33">
                  <c:v>3.0683048148000012</c:v>
                </c:pt>
                <c:pt idx="34">
                  <c:v>3.1922142547999997</c:v>
                </c:pt>
                <c:pt idx="35">
                  <c:v>3.2708015625000044</c:v>
                </c:pt>
                <c:pt idx="36">
                  <c:v>3.5569110537000057</c:v>
                </c:pt>
                <c:pt idx="37">
                  <c:v>3.5282017200000055</c:v>
                </c:pt>
                <c:pt idx="38">
                  <c:v>3.6729640832000143</c:v>
                </c:pt>
                <c:pt idx="39">
                  <c:v>3.7576536417000028</c:v>
                </c:pt>
                <c:pt idx="40">
                  <c:v>3.5172298291999979</c:v>
                </c:pt>
                <c:pt idx="41">
                  <c:v>3.5048925825000055</c:v>
                </c:pt>
                <c:pt idx="42">
                  <c:v>3.6239405952000041</c:v>
                </c:pt>
                <c:pt idx="43">
                  <c:v>3.4846751988000051</c:v>
                </c:pt>
                <c:pt idx="44">
                  <c:v>2.9657573232000018</c:v>
                </c:pt>
                <c:pt idx="45">
                  <c:v>3.1211287496999987</c:v>
                </c:pt>
                <c:pt idx="46">
                  <c:v>3.6571032788000011</c:v>
                </c:pt>
                <c:pt idx="47">
                  <c:v>3.459346680000003</c:v>
                </c:pt>
                <c:pt idx="48">
                  <c:v>3.1311270000000064</c:v>
                </c:pt>
                <c:pt idx="49">
                  <c:v>3.2221072833000051</c:v>
                </c:pt>
                <c:pt idx="50">
                  <c:v>3.4420797536999999</c:v>
                </c:pt>
                <c:pt idx="51">
                  <c:v>3.317820556800001</c:v>
                </c:pt>
                <c:pt idx="52">
                  <c:v>3.3235558511999983</c:v>
                </c:pt>
                <c:pt idx="53">
                  <c:v>3.2550329673000036</c:v>
                </c:pt>
                <c:pt idx="54">
                  <c:v>2.4489469872000029</c:v>
                </c:pt>
                <c:pt idx="55">
                  <c:v>1.5850326417000105</c:v>
                </c:pt>
                <c:pt idx="56">
                  <c:v>0.72379188320000054</c:v>
                </c:pt>
                <c:pt idx="57">
                  <c:v>0.40137835529999677</c:v>
                </c:pt>
                <c:pt idx="58">
                  <c:v>0.19029925320000274</c:v>
                </c:pt>
                <c:pt idx="59">
                  <c:v>3.6213630800006058E-2</c:v>
                </c:pt>
                <c:pt idx="60">
                  <c:v>-4.3974284799993768E-2</c:v>
                </c:pt>
                <c:pt idx="61">
                  <c:v>-0.12596295750000053</c:v>
                </c:pt>
                <c:pt idx="62">
                  <c:v>-0.19190366519999458</c:v>
                </c:pt>
                <c:pt idx="63">
                  <c:v>-0.23086125749999553</c:v>
                </c:pt>
                <c:pt idx="64">
                  <c:v>-0.26575113119999827</c:v>
                </c:pt>
                <c:pt idx="65">
                  <c:v>-0.29546106879999456</c:v>
                </c:pt>
                <c:pt idx="66">
                  <c:v>-0.30609543479999957</c:v>
                </c:pt>
                <c:pt idx="67">
                  <c:v>-0.31567701749999344</c:v>
                </c:pt>
                <c:pt idx="68">
                  <c:v>-0.34234547999999876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72-4D11-92D1-EA7D6D2018DC}"/>
            </c:ext>
          </c:extLst>
        </c:ser>
        <c:ser>
          <c:idx val="2"/>
          <c:order val="2"/>
          <c:tx>
            <c:v>wind-gy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datos!$AN$4:$AN$72</c:f>
              <c:numCache>
                <c:formatCode>General</c:formatCode>
                <c:ptCount val="69"/>
                <c:pt idx="0">
                  <c:v>-1.8407170000000015</c:v>
                </c:pt>
                <c:pt idx="1">
                  <c:v>-1.842444000000004</c:v>
                </c:pt>
                <c:pt idx="2">
                  <c:v>-1.840246000000004</c:v>
                </c:pt>
                <c:pt idx="3">
                  <c:v>-1.8407170000000015</c:v>
                </c:pt>
                <c:pt idx="4">
                  <c:v>-1.8410310000000045</c:v>
                </c:pt>
                <c:pt idx="5">
                  <c:v>-1.5334680000000027</c:v>
                </c:pt>
                <c:pt idx="6">
                  <c:v>0.80944299999999458</c:v>
                </c:pt>
                <c:pt idx="7">
                  <c:v>1.6475089999999923</c:v>
                </c:pt>
                <c:pt idx="8">
                  <c:v>1.8271169999999941</c:v>
                </c:pt>
                <c:pt idx="9">
                  <c:v>1.2893919999999923</c:v>
                </c:pt>
                <c:pt idx="10">
                  <c:v>1.1791779999999932</c:v>
                </c:pt>
                <c:pt idx="11">
                  <c:v>2.4202629999999985</c:v>
                </c:pt>
                <c:pt idx="12">
                  <c:v>3.2018089999999972</c:v>
                </c:pt>
                <c:pt idx="13">
                  <c:v>3.1837539999999933</c:v>
                </c:pt>
                <c:pt idx="14">
                  <c:v>3.5071739999999991</c:v>
                </c:pt>
                <c:pt idx="15">
                  <c:v>3.8109690000000001</c:v>
                </c:pt>
                <c:pt idx="16">
                  <c:v>3.5682469999999995</c:v>
                </c:pt>
                <c:pt idx="17">
                  <c:v>3.508115999999994</c:v>
                </c:pt>
                <c:pt idx="18">
                  <c:v>3.3453069999999983</c:v>
                </c:pt>
                <c:pt idx="19">
                  <c:v>3.2120139999999964</c:v>
                </c:pt>
                <c:pt idx="20">
                  <c:v>3.2404309999999938</c:v>
                </c:pt>
                <c:pt idx="21">
                  <c:v>3.3176749999999942</c:v>
                </c:pt>
                <c:pt idx="22">
                  <c:v>2.9818519999999964</c:v>
                </c:pt>
                <c:pt idx="23">
                  <c:v>2.4197919999999939</c:v>
                </c:pt>
                <c:pt idx="24">
                  <c:v>2.2229139999999958</c:v>
                </c:pt>
                <c:pt idx="25">
                  <c:v>2.4114709999999988</c:v>
                </c:pt>
                <c:pt idx="26">
                  <c:v>2.5075549999999964</c:v>
                </c:pt>
                <c:pt idx="27">
                  <c:v>2.375988999999997</c:v>
                </c:pt>
                <c:pt idx="28">
                  <c:v>2.2861849999999961</c:v>
                </c:pt>
                <c:pt idx="29">
                  <c:v>2.6603159999999946</c:v>
                </c:pt>
                <c:pt idx="30">
                  <c:v>2.8711669999999927</c:v>
                </c:pt>
                <c:pt idx="31">
                  <c:v>2.8841979999999907</c:v>
                </c:pt>
                <c:pt idx="32">
                  <c:v>2.6855929999999901</c:v>
                </c:pt>
                <c:pt idx="33">
                  <c:v>3.0264399999999938</c:v>
                </c:pt>
                <c:pt idx="34">
                  <c:v>3.0897109999999941</c:v>
                </c:pt>
                <c:pt idx="35">
                  <c:v>3.1170289999999952</c:v>
                </c:pt>
                <c:pt idx="36">
                  <c:v>3.5808070000000001</c:v>
                </c:pt>
                <c:pt idx="37">
                  <c:v>3.4715349999999958</c:v>
                </c:pt>
                <c:pt idx="38">
                  <c:v>3.7108029999999914</c:v>
                </c:pt>
                <c:pt idx="39">
                  <c:v>3.8310649999999953</c:v>
                </c:pt>
                <c:pt idx="40">
                  <c:v>3.5740559999999917</c:v>
                </c:pt>
                <c:pt idx="41">
                  <c:v>3.5203619999999916</c:v>
                </c:pt>
                <c:pt idx="42">
                  <c:v>3.6582079999999948</c:v>
                </c:pt>
                <c:pt idx="43">
                  <c:v>3.349074999999992</c:v>
                </c:pt>
                <c:pt idx="44">
                  <c:v>3.1905049999999946</c:v>
                </c:pt>
                <c:pt idx="45">
                  <c:v>3.3402829999999994</c:v>
                </c:pt>
                <c:pt idx="46">
                  <c:v>3.9434769999999943</c:v>
                </c:pt>
                <c:pt idx="47">
                  <c:v>3.6250809999999944</c:v>
                </c:pt>
                <c:pt idx="48">
                  <c:v>3.3584949999999907</c:v>
                </c:pt>
                <c:pt idx="49">
                  <c:v>3.5465809999999962</c:v>
                </c:pt>
                <c:pt idx="50">
                  <c:v>3.9111350000000016</c:v>
                </c:pt>
                <c:pt idx="51">
                  <c:v>3.6643309999999971</c:v>
                </c:pt>
                <c:pt idx="52">
                  <c:v>3.6988709999999969</c:v>
                </c:pt>
                <c:pt idx="53">
                  <c:v>3.6122069999999979</c:v>
                </c:pt>
                <c:pt idx="54">
                  <c:v>2.75985399999999</c:v>
                </c:pt>
                <c:pt idx="55">
                  <c:v>1.2278479999999945</c:v>
                </c:pt>
                <c:pt idx="56">
                  <c:v>0.84131399999999701</c:v>
                </c:pt>
                <c:pt idx="57">
                  <c:v>0.53359399999999368</c:v>
                </c:pt>
                <c:pt idx="58">
                  <c:v>0.22587399999999747</c:v>
                </c:pt>
                <c:pt idx="59">
                  <c:v>-3.0193000000004133E-2</c:v>
                </c:pt>
                <c:pt idx="60">
                  <c:v>-0.21937800000000607</c:v>
                </c:pt>
                <c:pt idx="61">
                  <c:v>-0.37888999999999839</c:v>
                </c:pt>
                <c:pt idx="62">
                  <c:v>-0.53400600000000509</c:v>
                </c:pt>
                <c:pt idx="63">
                  <c:v>-0.65301200000000392</c:v>
                </c:pt>
                <c:pt idx="64">
                  <c:v>-0.76181300000000363</c:v>
                </c:pt>
                <c:pt idx="65">
                  <c:v>-0.85381500000000443</c:v>
                </c:pt>
                <c:pt idx="66">
                  <c:v>-0.91598700000000477</c:v>
                </c:pt>
                <c:pt idx="67">
                  <c:v>-0.98836400000000424</c:v>
                </c:pt>
                <c:pt idx="68">
                  <c:v>-1.0747140000000037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72-4D11-92D1-EA7D6D20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9-4A20-A391-CF09CED71CF3}"/>
            </c:ext>
          </c:extLst>
        </c:ser>
        <c:ser>
          <c:idx val="1"/>
          <c:order val="1"/>
          <c:tx>
            <c:v>gx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datos!$F$2:$F$70</c:f>
              <c:numCache>
                <c:formatCode>General</c:formatCode>
                <c:ptCount val="69"/>
                <c:pt idx="0">
                  <c:v>1979.71</c:v>
                </c:pt>
                <c:pt idx="1">
                  <c:v>1979.86</c:v>
                </c:pt>
                <c:pt idx="2">
                  <c:v>1979.77</c:v>
                </c:pt>
                <c:pt idx="3">
                  <c:v>1979.81</c:v>
                </c:pt>
                <c:pt idx="4">
                  <c:v>1979.8</c:v>
                </c:pt>
                <c:pt idx="5">
                  <c:v>1979.57</c:v>
                </c:pt>
                <c:pt idx="6">
                  <c:v>1984.83</c:v>
                </c:pt>
                <c:pt idx="7">
                  <c:v>1966.58</c:v>
                </c:pt>
                <c:pt idx="8">
                  <c:v>1910.87</c:v>
                </c:pt>
                <c:pt idx="9">
                  <c:v>1980.25</c:v>
                </c:pt>
                <c:pt idx="10">
                  <c:v>1979.28</c:v>
                </c:pt>
                <c:pt idx="11">
                  <c:v>1975.51</c:v>
                </c:pt>
                <c:pt idx="12">
                  <c:v>1969.97</c:v>
                </c:pt>
                <c:pt idx="13">
                  <c:v>1976.36</c:v>
                </c:pt>
                <c:pt idx="14">
                  <c:v>1981.4</c:v>
                </c:pt>
                <c:pt idx="15">
                  <c:v>1968.32</c:v>
                </c:pt>
                <c:pt idx="16">
                  <c:v>1972.85</c:v>
                </c:pt>
                <c:pt idx="17">
                  <c:v>1974.11</c:v>
                </c:pt>
                <c:pt idx="18">
                  <c:v>1973.11</c:v>
                </c:pt>
                <c:pt idx="19">
                  <c:v>1974.27</c:v>
                </c:pt>
                <c:pt idx="20">
                  <c:v>1971.13</c:v>
                </c:pt>
                <c:pt idx="21">
                  <c:v>1975.49</c:v>
                </c:pt>
                <c:pt idx="22">
                  <c:v>1974.59</c:v>
                </c:pt>
                <c:pt idx="23">
                  <c:v>1974.14</c:v>
                </c:pt>
                <c:pt idx="24">
                  <c:v>1975.26</c:v>
                </c:pt>
                <c:pt idx="25">
                  <c:v>1974.35</c:v>
                </c:pt>
                <c:pt idx="26">
                  <c:v>1975.89</c:v>
                </c:pt>
                <c:pt idx="27">
                  <c:v>1975.02</c:v>
                </c:pt>
                <c:pt idx="28">
                  <c:v>1974.07</c:v>
                </c:pt>
                <c:pt idx="29">
                  <c:v>1975.75</c:v>
                </c:pt>
                <c:pt idx="30">
                  <c:v>1975.94</c:v>
                </c:pt>
                <c:pt idx="31">
                  <c:v>1975.48</c:v>
                </c:pt>
                <c:pt idx="32">
                  <c:v>1975.08</c:v>
                </c:pt>
                <c:pt idx="33">
                  <c:v>1975.17</c:v>
                </c:pt>
                <c:pt idx="34">
                  <c:v>1984.36</c:v>
                </c:pt>
                <c:pt idx="35">
                  <c:v>1979</c:v>
                </c:pt>
                <c:pt idx="36">
                  <c:v>1974.33</c:v>
                </c:pt>
                <c:pt idx="37">
                  <c:v>1975.81</c:v>
                </c:pt>
                <c:pt idx="38">
                  <c:v>1973.3</c:v>
                </c:pt>
                <c:pt idx="39">
                  <c:v>1978.23</c:v>
                </c:pt>
                <c:pt idx="40">
                  <c:v>1976.71</c:v>
                </c:pt>
                <c:pt idx="41">
                  <c:v>1975.84</c:v>
                </c:pt>
                <c:pt idx="42">
                  <c:v>1975.54</c:v>
                </c:pt>
                <c:pt idx="43">
                  <c:v>1985.27</c:v>
                </c:pt>
                <c:pt idx="44">
                  <c:v>1977.05</c:v>
                </c:pt>
                <c:pt idx="45">
                  <c:v>1976.07</c:v>
                </c:pt>
                <c:pt idx="46">
                  <c:v>1967.03</c:v>
                </c:pt>
                <c:pt idx="47">
                  <c:v>1978.62</c:v>
                </c:pt>
                <c:pt idx="48">
                  <c:v>1978.24</c:v>
                </c:pt>
                <c:pt idx="49">
                  <c:v>1975.42</c:v>
                </c:pt>
                <c:pt idx="50">
                  <c:v>1975.74</c:v>
                </c:pt>
                <c:pt idx="51">
                  <c:v>1975.62</c:v>
                </c:pt>
                <c:pt idx="52">
                  <c:v>1982.5</c:v>
                </c:pt>
                <c:pt idx="53">
                  <c:v>1976.93</c:v>
                </c:pt>
                <c:pt idx="54">
                  <c:v>1978.04</c:v>
                </c:pt>
                <c:pt idx="55">
                  <c:v>1975.98</c:v>
                </c:pt>
                <c:pt idx="56">
                  <c:v>1991.85</c:v>
                </c:pt>
                <c:pt idx="57">
                  <c:v>1977.31</c:v>
                </c:pt>
                <c:pt idx="58">
                  <c:v>1977.95</c:v>
                </c:pt>
                <c:pt idx="59">
                  <c:v>1978.26</c:v>
                </c:pt>
                <c:pt idx="60">
                  <c:v>1978.41</c:v>
                </c:pt>
                <c:pt idx="61">
                  <c:v>1978.65</c:v>
                </c:pt>
                <c:pt idx="62">
                  <c:v>1978.94</c:v>
                </c:pt>
                <c:pt idx="63">
                  <c:v>1978.77</c:v>
                </c:pt>
                <c:pt idx="64">
                  <c:v>1978.84</c:v>
                </c:pt>
                <c:pt idx="65">
                  <c:v>1979.03</c:v>
                </c:pt>
                <c:pt idx="66">
                  <c:v>1978.96</c:v>
                </c:pt>
                <c:pt idx="67">
                  <c:v>1979.06</c:v>
                </c:pt>
                <c:pt idx="68">
                  <c:v>1979.17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09-4A20-A391-CF09CED71CF3}"/>
            </c:ext>
          </c:extLst>
        </c:ser>
        <c:ser>
          <c:idx val="2"/>
          <c:order val="2"/>
          <c:tx>
            <c:v>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datos!$G$2:$G$70</c:f>
              <c:numCache>
                <c:formatCode>General</c:formatCode>
                <c:ptCount val="69"/>
                <c:pt idx="0">
                  <c:v>1979.19</c:v>
                </c:pt>
                <c:pt idx="1">
                  <c:v>1979.08</c:v>
                </c:pt>
                <c:pt idx="2">
                  <c:v>1979.22</c:v>
                </c:pt>
                <c:pt idx="3">
                  <c:v>1979.19</c:v>
                </c:pt>
                <c:pt idx="4">
                  <c:v>1979.17</c:v>
                </c:pt>
                <c:pt idx="5">
                  <c:v>1998.76</c:v>
                </c:pt>
                <c:pt idx="6">
                  <c:v>2147.9899999999998</c:v>
                </c:pt>
                <c:pt idx="7">
                  <c:v>2201.37</c:v>
                </c:pt>
                <c:pt idx="8">
                  <c:v>2212.81</c:v>
                </c:pt>
                <c:pt idx="9">
                  <c:v>2178.56</c:v>
                </c:pt>
                <c:pt idx="10">
                  <c:v>2171.54</c:v>
                </c:pt>
                <c:pt idx="11">
                  <c:v>2250.59</c:v>
                </c:pt>
                <c:pt idx="12">
                  <c:v>2300.37</c:v>
                </c:pt>
                <c:pt idx="13">
                  <c:v>2299.2199999999998</c:v>
                </c:pt>
                <c:pt idx="14">
                  <c:v>2319.8200000000002</c:v>
                </c:pt>
                <c:pt idx="15">
                  <c:v>2339.17</c:v>
                </c:pt>
                <c:pt idx="16">
                  <c:v>2323.71</c:v>
                </c:pt>
                <c:pt idx="17">
                  <c:v>2319.88</c:v>
                </c:pt>
                <c:pt idx="18">
                  <c:v>2309.5100000000002</c:v>
                </c:pt>
                <c:pt idx="19">
                  <c:v>2301.02</c:v>
                </c:pt>
                <c:pt idx="20">
                  <c:v>2302.83</c:v>
                </c:pt>
                <c:pt idx="21">
                  <c:v>2307.75</c:v>
                </c:pt>
                <c:pt idx="22">
                  <c:v>2286.36</c:v>
                </c:pt>
                <c:pt idx="23">
                  <c:v>2250.56</c:v>
                </c:pt>
                <c:pt idx="24">
                  <c:v>2238.02</c:v>
                </c:pt>
                <c:pt idx="25">
                  <c:v>2250.0300000000002</c:v>
                </c:pt>
                <c:pt idx="26">
                  <c:v>2256.15</c:v>
                </c:pt>
                <c:pt idx="27">
                  <c:v>2247.77</c:v>
                </c:pt>
                <c:pt idx="28">
                  <c:v>2242.0500000000002</c:v>
                </c:pt>
                <c:pt idx="29">
                  <c:v>2265.88</c:v>
                </c:pt>
                <c:pt idx="30">
                  <c:v>2279.31</c:v>
                </c:pt>
                <c:pt idx="31">
                  <c:v>2280.14</c:v>
                </c:pt>
                <c:pt idx="32">
                  <c:v>2267.4899999999998</c:v>
                </c:pt>
                <c:pt idx="33">
                  <c:v>2289.1999999999998</c:v>
                </c:pt>
                <c:pt idx="34">
                  <c:v>2293.23</c:v>
                </c:pt>
                <c:pt idx="35">
                  <c:v>2294.9699999999998</c:v>
                </c:pt>
                <c:pt idx="36">
                  <c:v>2324.5100000000002</c:v>
                </c:pt>
                <c:pt idx="37">
                  <c:v>2317.5500000000002</c:v>
                </c:pt>
                <c:pt idx="38">
                  <c:v>2332.79</c:v>
                </c:pt>
                <c:pt idx="39">
                  <c:v>2340.4499999999998</c:v>
                </c:pt>
                <c:pt idx="40">
                  <c:v>2324.08</c:v>
                </c:pt>
                <c:pt idx="41">
                  <c:v>2320.66</c:v>
                </c:pt>
                <c:pt idx="42">
                  <c:v>2329.44</c:v>
                </c:pt>
                <c:pt idx="43">
                  <c:v>2309.75</c:v>
                </c:pt>
                <c:pt idx="44">
                  <c:v>2299.65</c:v>
                </c:pt>
                <c:pt idx="45">
                  <c:v>2309.19</c:v>
                </c:pt>
                <c:pt idx="46">
                  <c:v>2347.61</c:v>
                </c:pt>
                <c:pt idx="47">
                  <c:v>2327.33</c:v>
                </c:pt>
                <c:pt idx="48">
                  <c:v>2310.35</c:v>
                </c:pt>
                <c:pt idx="49">
                  <c:v>2322.33</c:v>
                </c:pt>
                <c:pt idx="50">
                  <c:v>2345.5500000000002</c:v>
                </c:pt>
                <c:pt idx="51">
                  <c:v>2329.83</c:v>
                </c:pt>
                <c:pt idx="52">
                  <c:v>2332.0300000000002</c:v>
                </c:pt>
                <c:pt idx="53">
                  <c:v>2326.5100000000002</c:v>
                </c:pt>
                <c:pt idx="54">
                  <c:v>2272.2199999999998</c:v>
                </c:pt>
                <c:pt idx="55">
                  <c:v>2174.64</c:v>
                </c:pt>
                <c:pt idx="56">
                  <c:v>2150.02</c:v>
                </c:pt>
                <c:pt idx="57">
                  <c:v>2130.42</c:v>
                </c:pt>
                <c:pt idx="58">
                  <c:v>2110.8200000000002</c:v>
                </c:pt>
                <c:pt idx="59">
                  <c:v>2094.5100000000002</c:v>
                </c:pt>
                <c:pt idx="60">
                  <c:v>2082.46</c:v>
                </c:pt>
                <c:pt idx="61">
                  <c:v>2072.3000000000002</c:v>
                </c:pt>
                <c:pt idx="62">
                  <c:v>2062.42</c:v>
                </c:pt>
                <c:pt idx="63">
                  <c:v>2054.84</c:v>
                </c:pt>
                <c:pt idx="64">
                  <c:v>2047.91</c:v>
                </c:pt>
                <c:pt idx="65">
                  <c:v>2042.05</c:v>
                </c:pt>
                <c:pt idx="66">
                  <c:v>2038.09</c:v>
                </c:pt>
                <c:pt idx="67">
                  <c:v>2033.48</c:v>
                </c:pt>
                <c:pt idx="68">
                  <c:v>2027.98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09-4A20-A391-CF09CED71CF3}"/>
            </c:ext>
          </c:extLst>
        </c:ser>
        <c:ser>
          <c:idx val="3"/>
          <c:order val="3"/>
          <c:tx>
            <c:v>gz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datos!$H$2:$H$70</c:f>
              <c:numCache>
                <c:formatCode>General</c:formatCode>
                <c:ptCount val="69"/>
                <c:pt idx="0">
                  <c:v>1979.63</c:v>
                </c:pt>
                <c:pt idx="1">
                  <c:v>1979.52</c:v>
                </c:pt>
                <c:pt idx="2">
                  <c:v>1979.42</c:v>
                </c:pt>
                <c:pt idx="3">
                  <c:v>1979.45</c:v>
                </c:pt>
                <c:pt idx="4">
                  <c:v>1979.49</c:v>
                </c:pt>
                <c:pt idx="5">
                  <c:v>1892.96</c:v>
                </c:pt>
                <c:pt idx="6">
                  <c:v>1150.6300000000001</c:v>
                </c:pt>
                <c:pt idx="7">
                  <c:v>879.23</c:v>
                </c:pt>
                <c:pt idx="8">
                  <c:v>1312.48</c:v>
                </c:pt>
                <c:pt idx="9">
                  <c:v>941.85</c:v>
                </c:pt>
                <c:pt idx="10">
                  <c:v>967.57</c:v>
                </c:pt>
                <c:pt idx="11">
                  <c:v>426.3</c:v>
                </c:pt>
                <c:pt idx="12">
                  <c:v>67.7</c:v>
                </c:pt>
                <c:pt idx="13">
                  <c:v>-19.940000000000001</c:v>
                </c:pt>
                <c:pt idx="14">
                  <c:v>-19.940000000000001</c:v>
                </c:pt>
                <c:pt idx="15">
                  <c:v>-19.940000000000001</c:v>
                </c:pt>
                <c:pt idx="16">
                  <c:v>-19.940000000000001</c:v>
                </c:pt>
                <c:pt idx="17">
                  <c:v>-19.940000000000001</c:v>
                </c:pt>
                <c:pt idx="18">
                  <c:v>-17.91</c:v>
                </c:pt>
                <c:pt idx="19">
                  <c:v>82.29</c:v>
                </c:pt>
                <c:pt idx="20">
                  <c:v>95.95</c:v>
                </c:pt>
                <c:pt idx="21">
                  <c:v>73.13</c:v>
                </c:pt>
                <c:pt idx="22">
                  <c:v>204.8</c:v>
                </c:pt>
                <c:pt idx="23">
                  <c:v>445.19</c:v>
                </c:pt>
                <c:pt idx="24">
                  <c:v>532.87</c:v>
                </c:pt>
                <c:pt idx="25">
                  <c:v>454.94</c:v>
                </c:pt>
                <c:pt idx="26">
                  <c:v>439.99</c:v>
                </c:pt>
                <c:pt idx="27">
                  <c:v>493.9</c:v>
                </c:pt>
                <c:pt idx="28">
                  <c:v>531.20000000000005</c:v>
                </c:pt>
                <c:pt idx="29">
                  <c:v>391.22</c:v>
                </c:pt>
                <c:pt idx="30">
                  <c:v>300.95</c:v>
                </c:pt>
                <c:pt idx="31">
                  <c:v>310.87</c:v>
                </c:pt>
                <c:pt idx="32">
                  <c:v>382.98</c:v>
                </c:pt>
                <c:pt idx="33">
                  <c:v>219.68</c:v>
                </c:pt>
                <c:pt idx="34">
                  <c:v>160.19999999999999</c:v>
                </c:pt>
                <c:pt idx="35">
                  <c:v>127.52</c:v>
                </c:pt>
                <c:pt idx="36">
                  <c:v>20</c:v>
                </c:pt>
                <c:pt idx="37">
                  <c:v>28.49</c:v>
                </c:pt>
                <c:pt idx="38">
                  <c:v>-19.940000000000001</c:v>
                </c:pt>
                <c:pt idx="39">
                  <c:v>-19.940000000000001</c:v>
                </c:pt>
                <c:pt idx="40">
                  <c:v>35.46</c:v>
                </c:pt>
                <c:pt idx="41">
                  <c:v>38.159999999999997</c:v>
                </c:pt>
                <c:pt idx="42">
                  <c:v>-2.09</c:v>
                </c:pt>
                <c:pt idx="43">
                  <c:v>83.4</c:v>
                </c:pt>
                <c:pt idx="44">
                  <c:v>264.97000000000003</c:v>
                </c:pt>
                <c:pt idx="45">
                  <c:v>179.96</c:v>
                </c:pt>
                <c:pt idx="46">
                  <c:v>-19.940000000000001</c:v>
                </c:pt>
                <c:pt idx="47">
                  <c:v>63.96</c:v>
                </c:pt>
                <c:pt idx="48">
                  <c:v>196.3</c:v>
                </c:pt>
                <c:pt idx="49">
                  <c:v>154.31</c:v>
                </c:pt>
                <c:pt idx="50">
                  <c:v>73.09</c:v>
                </c:pt>
                <c:pt idx="51">
                  <c:v>124.4</c:v>
                </c:pt>
                <c:pt idx="52">
                  <c:v>113.74</c:v>
                </c:pt>
                <c:pt idx="53">
                  <c:v>146.01</c:v>
                </c:pt>
                <c:pt idx="54">
                  <c:v>452.91</c:v>
                </c:pt>
                <c:pt idx="55">
                  <c:v>821.17</c:v>
                </c:pt>
                <c:pt idx="56">
                  <c:v>1080.57</c:v>
                </c:pt>
                <c:pt idx="57">
                  <c:v>1227.8900000000001</c:v>
                </c:pt>
                <c:pt idx="58">
                  <c:v>1336.56</c:v>
                </c:pt>
                <c:pt idx="59">
                  <c:v>1419.1</c:v>
                </c:pt>
                <c:pt idx="60">
                  <c:v>1480.68</c:v>
                </c:pt>
                <c:pt idx="61">
                  <c:v>1532.64</c:v>
                </c:pt>
                <c:pt idx="62">
                  <c:v>1581.07</c:v>
                </c:pt>
                <c:pt idx="63">
                  <c:v>1619.03</c:v>
                </c:pt>
                <c:pt idx="64">
                  <c:v>1653.09</c:v>
                </c:pt>
                <c:pt idx="65">
                  <c:v>1681.43</c:v>
                </c:pt>
                <c:pt idx="66">
                  <c:v>1701.4</c:v>
                </c:pt>
                <c:pt idx="67">
                  <c:v>1724.15</c:v>
                </c:pt>
                <c:pt idx="68">
                  <c:v>1749.82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09-4A20-A391-CF09CED7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8-4BEC-BCA1-D45B1A8BF1DF}"/>
            </c:ext>
          </c:extLst>
        </c:ser>
        <c:ser>
          <c:idx val="1"/>
          <c:order val="1"/>
          <c:tx>
            <c:v>mx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datos!$I$2:$I$70</c:f>
              <c:numCache>
                <c:formatCode>General</c:formatCode>
                <c:ptCount val="69"/>
                <c:pt idx="0">
                  <c:v>16299.31</c:v>
                </c:pt>
                <c:pt idx="1">
                  <c:v>16303.97</c:v>
                </c:pt>
                <c:pt idx="2">
                  <c:v>16298.15</c:v>
                </c:pt>
                <c:pt idx="3">
                  <c:v>16301.06</c:v>
                </c:pt>
                <c:pt idx="4">
                  <c:v>16303.97</c:v>
                </c:pt>
                <c:pt idx="5">
                  <c:v>16293.49</c:v>
                </c:pt>
                <c:pt idx="6">
                  <c:v>16388.939999999999</c:v>
                </c:pt>
                <c:pt idx="7">
                  <c:v>16398.259999999998</c:v>
                </c:pt>
                <c:pt idx="8">
                  <c:v>16397.09</c:v>
                </c:pt>
                <c:pt idx="9">
                  <c:v>16299.31</c:v>
                </c:pt>
                <c:pt idx="10">
                  <c:v>16299.31</c:v>
                </c:pt>
                <c:pt idx="11">
                  <c:v>16373.23</c:v>
                </c:pt>
                <c:pt idx="12">
                  <c:v>16361.01</c:v>
                </c:pt>
                <c:pt idx="13">
                  <c:v>16302.8</c:v>
                </c:pt>
                <c:pt idx="14">
                  <c:v>16329.58</c:v>
                </c:pt>
                <c:pt idx="15">
                  <c:v>16401.75</c:v>
                </c:pt>
                <c:pt idx="16">
                  <c:v>16340.05</c:v>
                </c:pt>
                <c:pt idx="17">
                  <c:v>16298.15</c:v>
                </c:pt>
                <c:pt idx="18">
                  <c:v>16330.74</c:v>
                </c:pt>
                <c:pt idx="19">
                  <c:v>16379.63</c:v>
                </c:pt>
                <c:pt idx="20">
                  <c:v>16384.29</c:v>
                </c:pt>
                <c:pt idx="21">
                  <c:v>16333.07</c:v>
                </c:pt>
                <c:pt idx="22">
                  <c:v>16338.89</c:v>
                </c:pt>
                <c:pt idx="23">
                  <c:v>16400.59</c:v>
                </c:pt>
                <c:pt idx="24">
                  <c:v>16342.38</c:v>
                </c:pt>
                <c:pt idx="25">
                  <c:v>16300.48</c:v>
                </c:pt>
                <c:pt idx="26">
                  <c:v>16390.11</c:v>
                </c:pt>
                <c:pt idx="27">
                  <c:v>16342.38</c:v>
                </c:pt>
                <c:pt idx="28">
                  <c:v>16404.080000000002</c:v>
                </c:pt>
                <c:pt idx="29">
                  <c:v>16316.77</c:v>
                </c:pt>
                <c:pt idx="30">
                  <c:v>16313.28</c:v>
                </c:pt>
                <c:pt idx="31">
                  <c:v>16316.77</c:v>
                </c:pt>
                <c:pt idx="32">
                  <c:v>16391.849999999999</c:v>
                </c:pt>
                <c:pt idx="33">
                  <c:v>16380.8</c:v>
                </c:pt>
                <c:pt idx="34">
                  <c:v>16326.09</c:v>
                </c:pt>
                <c:pt idx="35">
                  <c:v>16386.62</c:v>
                </c:pt>
                <c:pt idx="36">
                  <c:v>16408.73</c:v>
                </c:pt>
                <c:pt idx="37">
                  <c:v>16321.14</c:v>
                </c:pt>
                <c:pt idx="38">
                  <c:v>16313.28</c:v>
                </c:pt>
                <c:pt idx="39">
                  <c:v>16366.83</c:v>
                </c:pt>
                <c:pt idx="40">
                  <c:v>16357.52</c:v>
                </c:pt>
                <c:pt idx="41">
                  <c:v>16329.58</c:v>
                </c:pt>
                <c:pt idx="42">
                  <c:v>16309.79</c:v>
                </c:pt>
                <c:pt idx="43">
                  <c:v>16355.19</c:v>
                </c:pt>
                <c:pt idx="44">
                  <c:v>16362.17</c:v>
                </c:pt>
                <c:pt idx="45">
                  <c:v>16352.86</c:v>
                </c:pt>
                <c:pt idx="46">
                  <c:v>16323.76</c:v>
                </c:pt>
                <c:pt idx="47">
                  <c:v>16331.91</c:v>
                </c:pt>
                <c:pt idx="48">
                  <c:v>16298.15</c:v>
                </c:pt>
                <c:pt idx="49">
                  <c:v>16334.23</c:v>
                </c:pt>
                <c:pt idx="50">
                  <c:v>16392.439999999999</c:v>
                </c:pt>
                <c:pt idx="51">
                  <c:v>16299.31</c:v>
                </c:pt>
                <c:pt idx="52">
                  <c:v>16383.12</c:v>
                </c:pt>
                <c:pt idx="53">
                  <c:v>16365.66</c:v>
                </c:pt>
                <c:pt idx="54">
                  <c:v>16395.93</c:v>
                </c:pt>
                <c:pt idx="55">
                  <c:v>16299.31</c:v>
                </c:pt>
                <c:pt idx="56">
                  <c:v>16300.48</c:v>
                </c:pt>
                <c:pt idx="57">
                  <c:v>16404.080000000002</c:v>
                </c:pt>
                <c:pt idx="58">
                  <c:v>16405.240000000002</c:v>
                </c:pt>
                <c:pt idx="59">
                  <c:v>16342.38</c:v>
                </c:pt>
                <c:pt idx="60">
                  <c:v>16355.19</c:v>
                </c:pt>
                <c:pt idx="61">
                  <c:v>16313.28</c:v>
                </c:pt>
                <c:pt idx="62">
                  <c:v>16377.3</c:v>
                </c:pt>
                <c:pt idx="63">
                  <c:v>16384.29</c:v>
                </c:pt>
                <c:pt idx="64">
                  <c:v>16369.16</c:v>
                </c:pt>
                <c:pt idx="65">
                  <c:v>16341.22</c:v>
                </c:pt>
                <c:pt idx="66">
                  <c:v>16300.48</c:v>
                </c:pt>
                <c:pt idx="67">
                  <c:v>16335.4</c:v>
                </c:pt>
                <c:pt idx="68">
                  <c:v>16407.57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D8-4BEC-BCA1-D45B1A8BF1DF}"/>
            </c:ext>
          </c:extLst>
        </c:ser>
        <c:ser>
          <c:idx val="2"/>
          <c:order val="2"/>
          <c:tx>
            <c:v>my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datos!$J$2:$J$70</c:f>
              <c:numCache>
                <c:formatCode>General</c:formatCode>
                <c:ptCount val="69"/>
                <c:pt idx="0">
                  <c:v>32310.48</c:v>
                </c:pt>
                <c:pt idx="1">
                  <c:v>21824.639999999999</c:v>
                </c:pt>
                <c:pt idx="2">
                  <c:v>95224.960000000006</c:v>
                </c:pt>
                <c:pt idx="3">
                  <c:v>137168.21</c:v>
                </c:pt>
                <c:pt idx="4">
                  <c:v>126682.24000000001</c:v>
                </c:pt>
                <c:pt idx="5">
                  <c:v>53281.7</c:v>
                </c:pt>
                <c:pt idx="6">
                  <c:v>32311.94</c:v>
                </c:pt>
                <c:pt idx="7">
                  <c:v>21822.52</c:v>
                </c:pt>
                <c:pt idx="8">
                  <c:v>158137.76999999999</c:v>
                </c:pt>
                <c:pt idx="9">
                  <c:v>95226.06</c:v>
                </c:pt>
                <c:pt idx="10">
                  <c:v>84740.6</c:v>
                </c:pt>
                <c:pt idx="11">
                  <c:v>158137.79999999999</c:v>
                </c:pt>
                <c:pt idx="12">
                  <c:v>53284.27</c:v>
                </c:pt>
                <c:pt idx="13">
                  <c:v>42794.41</c:v>
                </c:pt>
                <c:pt idx="14">
                  <c:v>126679.09</c:v>
                </c:pt>
                <c:pt idx="15">
                  <c:v>852.83</c:v>
                </c:pt>
                <c:pt idx="16">
                  <c:v>53284.85</c:v>
                </c:pt>
                <c:pt idx="17">
                  <c:v>32311.8</c:v>
                </c:pt>
                <c:pt idx="18">
                  <c:v>158142.31</c:v>
                </c:pt>
                <c:pt idx="19">
                  <c:v>32312.89</c:v>
                </c:pt>
                <c:pt idx="20">
                  <c:v>95222.18</c:v>
                </c:pt>
                <c:pt idx="21">
                  <c:v>137170.71</c:v>
                </c:pt>
                <c:pt idx="22">
                  <c:v>32313.040000000001</c:v>
                </c:pt>
                <c:pt idx="23">
                  <c:v>63768.86</c:v>
                </c:pt>
                <c:pt idx="24">
                  <c:v>63770.76</c:v>
                </c:pt>
                <c:pt idx="25">
                  <c:v>116196.56</c:v>
                </c:pt>
                <c:pt idx="26">
                  <c:v>53279.65</c:v>
                </c:pt>
                <c:pt idx="27">
                  <c:v>147650.1</c:v>
                </c:pt>
                <c:pt idx="28">
                  <c:v>158139.07999999999</c:v>
                </c:pt>
                <c:pt idx="29">
                  <c:v>74256.009999999995</c:v>
                </c:pt>
                <c:pt idx="30">
                  <c:v>105708.82</c:v>
                </c:pt>
                <c:pt idx="31">
                  <c:v>126684.29</c:v>
                </c:pt>
                <c:pt idx="32">
                  <c:v>42793.84</c:v>
                </c:pt>
                <c:pt idx="33">
                  <c:v>137170.20000000001</c:v>
                </c:pt>
                <c:pt idx="34">
                  <c:v>42792.79</c:v>
                </c:pt>
                <c:pt idx="35">
                  <c:v>126679.83</c:v>
                </c:pt>
                <c:pt idx="36">
                  <c:v>95224.74</c:v>
                </c:pt>
                <c:pt idx="37">
                  <c:v>137165.97</c:v>
                </c:pt>
                <c:pt idx="38">
                  <c:v>21826.99</c:v>
                </c:pt>
                <c:pt idx="39">
                  <c:v>158142.67000000001</c:v>
                </c:pt>
                <c:pt idx="40">
                  <c:v>74250.149999999994</c:v>
                </c:pt>
                <c:pt idx="41">
                  <c:v>849.61</c:v>
                </c:pt>
                <c:pt idx="42">
                  <c:v>21822.81</c:v>
                </c:pt>
                <c:pt idx="43">
                  <c:v>158135.5</c:v>
                </c:pt>
                <c:pt idx="44">
                  <c:v>95221.37</c:v>
                </c:pt>
                <c:pt idx="45">
                  <c:v>74250.289999999994</c:v>
                </c:pt>
                <c:pt idx="46">
                  <c:v>158136.29999999999</c:v>
                </c:pt>
                <c:pt idx="47">
                  <c:v>63770.69</c:v>
                </c:pt>
                <c:pt idx="48">
                  <c:v>853.12</c:v>
                </c:pt>
                <c:pt idx="49">
                  <c:v>63765.120000000003</c:v>
                </c:pt>
                <c:pt idx="50">
                  <c:v>63769.66</c:v>
                </c:pt>
                <c:pt idx="51">
                  <c:v>105710.87</c:v>
                </c:pt>
                <c:pt idx="52">
                  <c:v>105707.28</c:v>
                </c:pt>
                <c:pt idx="53">
                  <c:v>137171.23000000001</c:v>
                </c:pt>
                <c:pt idx="54">
                  <c:v>126684.15</c:v>
                </c:pt>
                <c:pt idx="55">
                  <c:v>147653.69</c:v>
                </c:pt>
                <c:pt idx="56">
                  <c:v>11338.22</c:v>
                </c:pt>
                <c:pt idx="57">
                  <c:v>32309.01</c:v>
                </c:pt>
                <c:pt idx="58">
                  <c:v>32309.31</c:v>
                </c:pt>
                <c:pt idx="59">
                  <c:v>21821.27</c:v>
                </c:pt>
                <c:pt idx="60">
                  <c:v>11342.03</c:v>
                </c:pt>
                <c:pt idx="61">
                  <c:v>95222.84</c:v>
                </c:pt>
                <c:pt idx="62">
                  <c:v>63764.46</c:v>
                </c:pt>
                <c:pt idx="63">
                  <c:v>53279.43</c:v>
                </c:pt>
                <c:pt idx="64">
                  <c:v>126678.87</c:v>
                </c:pt>
                <c:pt idx="65">
                  <c:v>158136.23000000001</c:v>
                </c:pt>
                <c:pt idx="66">
                  <c:v>84740.45</c:v>
                </c:pt>
                <c:pt idx="67">
                  <c:v>21827.65</c:v>
                </c:pt>
                <c:pt idx="68">
                  <c:v>137167.93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D8-4BEC-BCA1-D45B1A8BF1DF}"/>
            </c:ext>
          </c:extLst>
        </c:ser>
        <c:ser>
          <c:idx val="3"/>
          <c:order val="3"/>
          <c:tx>
            <c:v>mz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datos!$K$2:$K$70</c:f>
              <c:numCache>
                <c:formatCode>General</c:formatCode>
                <c:ptCount val="69"/>
                <c:pt idx="0">
                  <c:v>32334.65</c:v>
                </c:pt>
                <c:pt idx="1">
                  <c:v>147677.87</c:v>
                </c:pt>
                <c:pt idx="2">
                  <c:v>147678.07999999999</c:v>
                </c:pt>
                <c:pt idx="3">
                  <c:v>877.44</c:v>
                </c:pt>
                <c:pt idx="4">
                  <c:v>147678.07999999999</c:v>
                </c:pt>
                <c:pt idx="5">
                  <c:v>147678.29</c:v>
                </c:pt>
                <c:pt idx="6">
                  <c:v>116220.17</c:v>
                </c:pt>
                <c:pt idx="7">
                  <c:v>74276.77</c:v>
                </c:pt>
                <c:pt idx="8">
                  <c:v>11362.85</c:v>
                </c:pt>
                <c:pt idx="9">
                  <c:v>116220.94</c:v>
                </c:pt>
                <c:pt idx="10">
                  <c:v>877.72</c:v>
                </c:pt>
                <c:pt idx="11">
                  <c:v>126706.1</c:v>
                </c:pt>
                <c:pt idx="12">
                  <c:v>42820.13</c:v>
                </c:pt>
                <c:pt idx="13">
                  <c:v>11363.13</c:v>
                </c:pt>
                <c:pt idx="14">
                  <c:v>158163.42000000001</c:v>
                </c:pt>
                <c:pt idx="15">
                  <c:v>95247.94</c:v>
                </c:pt>
                <c:pt idx="16">
                  <c:v>137191.76</c:v>
                </c:pt>
                <c:pt idx="17">
                  <c:v>876.95</c:v>
                </c:pt>
                <c:pt idx="18">
                  <c:v>32333.87</c:v>
                </c:pt>
                <c:pt idx="19">
                  <c:v>147676.81</c:v>
                </c:pt>
                <c:pt idx="20">
                  <c:v>84762.11</c:v>
                </c:pt>
                <c:pt idx="21">
                  <c:v>147677.45000000001</c:v>
                </c:pt>
                <c:pt idx="22">
                  <c:v>84762.75</c:v>
                </c:pt>
                <c:pt idx="23">
                  <c:v>11361.58</c:v>
                </c:pt>
                <c:pt idx="24">
                  <c:v>74276.77</c:v>
                </c:pt>
                <c:pt idx="25">
                  <c:v>32334.09</c:v>
                </c:pt>
                <c:pt idx="26">
                  <c:v>137190.70000000001</c:v>
                </c:pt>
                <c:pt idx="27">
                  <c:v>105734.41</c:v>
                </c:pt>
                <c:pt idx="28">
                  <c:v>147676.46</c:v>
                </c:pt>
                <c:pt idx="29">
                  <c:v>32334.09</c:v>
                </c:pt>
                <c:pt idx="30">
                  <c:v>74277.2</c:v>
                </c:pt>
                <c:pt idx="31">
                  <c:v>158163.14000000001</c:v>
                </c:pt>
                <c:pt idx="32">
                  <c:v>53304.44</c:v>
                </c:pt>
                <c:pt idx="33">
                  <c:v>95248.08</c:v>
                </c:pt>
                <c:pt idx="34">
                  <c:v>158163.49</c:v>
                </c:pt>
                <c:pt idx="35">
                  <c:v>21847.41</c:v>
                </c:pt>
                <c:pt idx="36">
                  <c:v>147676.32</c:v>
                </c:pt>
                <c:pt idx="37">
                  <c:v>105734.3</c:v>
                </c:pt>
                <c:pt idx="38">
                  <c:v>42819.85</c:v>
                </c:pt>
                <c:pt idx="39">
                  <c:v>137190.91</c:v>
                </c:pt>
                <c:pt idx="40">
                  <c:v>42819.21</c:v>
                </c:pt>
                <c:pt idx="41">
                  <c:v>53305.39</c:v>
                </c:pt>
                <c:pt idx="42">
                  <c:v>126705.93</c:v>
                </c:pt>
                <c:pt idx="43">
                  <c:v>876.24</c:v>
                </c:pt>
                <c:pt idx="44">
                  <c:v>158162.57</c:v>
                </c:pt>
                <c:pt idx="45">
                  <c:v>158162.64000000001</c:v>
                </c:pt>
                <c:pt idx="46">
                  <c:v>95248.08</c:v>
                </c:pt>
                <c:pt idx="47">
                  <c:v>21847.69</c:v>
                </c:pt>
                <c:pt idx="48">
                  <c:v>147677.16</c:v>
                </c:pt>
                <c:pt idx="49">
                  <c:v>84762.67</c:v>
                </c:pt>
                <c:pt idx="50">
                  <c:v>105733.21</c:v>
                </c:pt>
                <c:pt idx="51">
                  <c:v>84762.6</c:v>
                </c:pt>
                <c:pt idx="52">
                  <c:v>105732.71</c:v>
                </c:pt>
                <c:pt idx="53">
                  <c:v>21847.27</c:v>
                </c:pt>
                <c:pt idx="54">
                  <c:v>42818.44</c:v>
                </c:pt>
                <c:pt idx="55">
                  <c:v>84762.25</c:v>
                </c:pt>
                <c:pt idx="56">
                  <c:v>158162.71</c:v>
                </c:pt>
                <c:pt idx="57">
                  <c:v>116218.61</c:v>
                </c:pt>
                <c:pt idx="58">
                  <c:v>875.18</c:v>
                </c:pt>
                <c:pt idx="59">
                  <c:v>158162.5</c:v>
                </c:pt>
                <c:pt idx="60">
                  <c:v>137190.91</c:v>
                </c:pt>
                <c:pt idx="61">
                  <c:v>74276.350000000006</c:v>
                </c:pt>
                <c:pt idx="62">
                  <c:v>95247.52</c:v>
                </c:pt>
                <c:pt idx="63">
                  <c:v>137190.28</c:v>
                </c:pt>
                <c:pt idx="64">
                  <c:v>158162.07999999999</c:v>
                </c:pt>
                <c:pt idx="65">
                  <c:v>42819.07</c:v>
                </c:pt>
                <c:pt idx="66">
                  <c:v>63790.73</c:v>
                </c:pt>
                <c:pt idx="67">
                  <c:v>21847.55</c:v>
                </c:pt>
                <c:pt idx="68">
                  <c:v>84761.19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D8-4BEC-BCA1-D45B1A8B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6719816272965873E-2"/>
                  <c:y val="-0.13490740740740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datos!$L$17:$L$54</c:f>
              <c:numCache>
                <c:formatCode>General</c:formatCode>
                <c:ptCount val="3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</c:numCache>
            </c:numRef>
          </c:xVal>
          <c:yVal>
            <c:numRef>
              <c:f>datos!$B$17:$B$54</c:f>
              <c:numCache>
                <c:formatCode>General</c:formatCode>
                <c:ptCount val="38"/>
                <c:pt idx="0">
                  <c:v>4.1226923076923097</c:v>
                </c:pt>
                <c:pt idx="1">
                  <c:v>4.0247802197802196</c:v>
                </c:pt>
                <c:pt idx="2">
                  <c:v>3.4536263736263701</c:v>
                </c:pt>
                <c:pt idx="3">
                  <c:v>3.5515384615384602</c:v>
                </c:pt>
                <c:pt idx="4">
                  <c:v>3.40467032967033</c:v>
                </c:pt>
                <c:pt idx="5">
                  <c:v>3.2904395604395602</c:v>
                </c:pt>
                <c:pt idx="6">
                  <c:v>2.8661538461538498</c:v>
                </c:pt>
                <c:pt idx="7">
                  <c:v>2.3113186813186801</c:v>
                </c:pt>
                <c:pt idx="8">
                  <c:v>2.1970879120879099</c:v>
                </c:pt>
                <c:pt idx="9">
                  <c:v>2.39291208791209</c:v>
                </c:pt>
                <c:pt idx="10">
                  <c:v>2.2949999999999999</c:v>
                </c:pt>
                <c:pt idx="11">
                  <c:v>2.0828571428571401</c:v>
                </c:pt>
                <c:pt idx="12">
                  <c:v>1.8543956043956</c:v>
                </c:pt>
                <c:pt idx="13">
                  <c:v>2.3276373626373599</c:v>
                </c:pt>
                <c:pt idx="14">
                  <c:v>2.7192857142857099</c:v>
                </c:pt>
                <c:pt idx="15">
                  <c:v>2.78456043956044</c:v>
                </c:pt>
                <c:pt idx="16">
                  <c:v>2.88247252747253</c:v>
                </c:pt>
                <c:pt idx="17">
                  <c:v>3.2414835164835201</c:v>
                </c:pt>
                <c:pt idx="18">
                  <c:v>3.3883516483516498</c:v>
                </c:pt>
                <c:pt idx="19">
                  <c:v>3.2904395604395602</c:v>
                </c:pt>
                <c:pt idx="20">
                  <c:v>3.66576923076923</c:v>
                </c:pt>
                <c:pt idx="21">
                  <c:v>3.7310439560439601</c:v>
                </c:pt>
                <c:pt idx="22">
                  <c:v>3.8615934065934101</c:v>
                </c:pt>
                <c:pt idx="23">
                  <c:v>3.7636813186813201</c:v>
                </c:pt>
                <c:pt idx="24">
                  <c:v>3.8779120879120899</c:v>
                </c:pt>
                <c:pt idx="25">
                  <c:v>3.6168131868131899</c:v>
                </c:pt>
                <c:pt idx="26">
                  <c:v>3.6168131868131899</c:v>
                </c:pt>
                <c:pt idx="27">
                  <c:v>3.2251648351648301</c:v>
                </c:pt>
                <c:pt idx="28">
                  <c:v>3.0619780219780202</c:v>
                </c:pt>
                <c:pt idx="29">
                  <c:v>3.14357142857143</c:v>
                </c:pt>
                <c:pt idx="30">
                  <c:v>3.4536263736263701</c:v>
                </c:pt>
                <c:pt idx="31">
                  <c:v>4.3348351648351597</c:v>
                </c:pt>
                <c:pt idx="32">
                  <c:v>3.2251648351648301</c:v>
                </c:pt>
                <c:pt idx="33">
                  <c:v>3.2414835164835201</c:v>
                </c:pt>
                <c:pt idx="34">
                  <c:v>3.3230769230769202</c:v>
                </c:pt>
                <c:pt idx="35">
                  <c:v>3.3393956043955999</c:v>
                </c:pt>
                <c:pt idx="36">
                  <c:v>3.3720329670329701</c:v>
                </c:pt>
                <c:pt idx="37">
                  <c:v>2.8987912087912102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E-43C5-9884-59EFFF8CB7CE}"/>
            </c:ext>
          </c:extLst>
        </c:ser>
        <c:ser>
          <c:idx val="1"/>
          <c:order val="1"/>
          <c:tx>
            <c:v>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9444444444444448E-2"/>
                  <c:y val="0.16708916593759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datos!$L$17:$L$54</c:f>
              <c:numCache>
                <c:formatCode>General</c:formatCode>
                <c:ptCount val="3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</c:numCache>
            </c:numRef>
          </c:xVal>
          <c:yVal>
            <c:numRef>
              <c:f>datos!$C$17:$C$54</c:f>
              <c:numCache>
                <c:formatCode>General</c:formatCode>
                <c:ptCount val="38"/>
                <c:pt idx="0">
                  <c:v>22.343</c:v>
                </c:pt>
                <c:pt idx="1">
                  <c:v>22.259</c:v>
                </c:pt>
                <c:pt idx="2">
                  <c:v>21.863</c:v>
                </c:pt>
                <c:pt idx="3">
                  <c:v>21.271999999999998</c:v>
                </c:pt>
                <c:pt idx="4">
                  <c:v>20.62</c:v>
                </c:pt>
                <c:pt idx="5">
                  <c:v>20.407</c:v>
                </c:pt>
                <c:pt idx="6">
                  <c:v>20.692</c:v>
                </c:pt>
                <c:pt idx="7">
                  <c:v>20.064</c:v>
                </c:pt>
                <c:pt idx="8">
                  <c:v>18.937999999999999</c:v>
                </c:pt>
                <c:pt idx="9">
                  <c:v>18.547999999999998</c:v>
                </c:pt>
                <c:pt idx="10">
                  <c:v>18.887</c:v>
                </c:pt>
                <c:pt idx="11">
                  <c:v>18.959</c:v>
                </c:pt>
                <c:pt idx="12">
                  <c:v>18.712</c:v>
                </c:pt>
                <c:pt idx="13">
                  <c:v>18.565999999999999</c:v>
                </c:pt>
                <c:pt idx="14">
                  <c:v>19.172999999999998</c:v>
                </c:pt>
                <c:pt idx="15">
                  <c:v>19.568999999999999</c:v>
                </c:pt>
                <c:pt idx="16">
                  <c:v>19.481999999999999</c:v>
                </c:pt>
                <c:pt idx="17">
                  <c:v>19.207000000000001</c:v>
                </c:pt>
                <c:pt idx="18">
                  <c:v>19.981999999999999</c:v>
                </c:pt>
                <c:pt idx="19">
                  <c:v>20.218</c:v>
                </c:pt>
                <c:pt idx="20">
                  <c:v>20.375</c:v>
                </c:pt>
                <c:pt idx="21">
                  <c:v>21.009</c:v>
                </c:pt>
                <c:pt idx="22">
                  <c:v>20.94</c:v>
                </c:pt>
                <c:pt idx="23">
                  <c:v>21.303999999999998</c:v>
                </c:pt>
                <c:pt idx="24">
                  <c:v>21.539000000000001</c:v>
                </c:pt>
                <c:pt idx="25">
                  <c:v>20.914000000000001</c:v>
                </c:pt>
                <c:pt idx="26">
                  <c:v>20.885000000000002</c:v>
                </c:pt>
                <c:pt idx="27">
                  <c:v>21.175999999999998</c:v>
                </c:pt>
                <c:pt idx="28">
                  <c:v>20.838000000000001</c:v>
                </c:pt>
                <c:pt idx="29">
                  <c:v>19.795999999999999</c:v>
                </c:pt>
                <c:pt idx="30">
                  <c:v>20.081</c:v>
                </c:pt>
                <c:pt idx="31">
                  <c:v>21.262</c:v>
                </c:pt>
                <c:pt idx="32">
                  <c:v>20.78</c:v>
                </c:pt>
                <c:pt idx="33">
                  <c:v>20.100000000000001</c:v>
                </c:pt>
                <c:pt idx="34">
                  <c:v>20.277000000000001</c:v>
                </c:pt>
                <c:pt idx="35">
                  <c:v>20.741</c:v>
                </c:pt>
                <c:pt idx="36">
                  <c:v>20.472000000000001</c:v>
                </c:pt>
                <c:pt idx="37">
                  <c:v>20.484000000000002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E-43C5-9884-59EFFF8C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3-437C-B1DD-4350A13DE08C}"/>
            </c:ext>
          </c:extLst>
        </c:ser>
        <c:ser>
          <c:idx val="1"/>
          <c:order val="1"/>
          <c:tx>
            <c:v>gx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datos!$F$2:$F$70</c:f>
              <c:numCache>
                <c:formatCode>General</c:formatCode>
                <c:ptCount val="69"/>
                <c:pt idx="0">
                  <c:v>1979.71</c:v>
                </c:pt>
                <c:pt idx="1">
                  <c:v>1979.86</c:v>
                </c:pt>
                <c:pt idx="2">
                  <c:v>1979.77</c:v>
                </c:pt>
                <c:pt idx="3">
                  <c:v>1979.81</c:v>
                </c:pt>
                <c:pt idx="4">
                  <c:v>1979.8</c:v>
                </c:pt>
                <c:pt idx="5">
                  <c:v>1979.57</c:v>
                </c:pt>
                <c:pt idx="6">
                  <c:v>1984.83</c:v>
                </c:pt>
                <c:pt idx="7">
                  <c:v>1966.58</c:v>
                </c:pt>
                <c:pt idx="8">
                  <c:v>1910.87</c:v>
                </c:pt>
                <c:pt idx="9">
                  <c:v>1980.25</c:v>
                </c:pt>
                <c:pt idx="10">
                  <c:v>1979.28</c:v>
                </c:pt>
                <c:pt idx="11">
                  <c:v>1975.51</c:v>
                </c:pt>
                <c:pt idx="12">
                  <c:v>1969.97</c:v>
                </c:pt>
                <c:pt idx="13">
                  <c:v>1976.36</c:v>
                </c:pt>
                <c:pt idx="14">
                  <c:v>1981.4</c:v>
                </c:pt>
                <c:pt idx="15">
                  <c:v>1968.32</c:v>
                </c:pt>
                <c:pt idx="16">
                  <c:v>1972.85</c:v>
                </c:pt>
                <c:pt idx="17">
                  <c:v>1974.11</c:v>
                </c:pt>
                <c:pt idx="18">
                  <c:v>1973.11</c:v>
                </c:pt>
                <c:pt idx="19">
                  <c:v>1974.27</c:v>
                </c:pt>
                <c:pt idx="20">
                  <c:v>1971.13</c:v>
                </c:pt>
                <c:pt idx="21">
                  <c:v>1975.49</c:v>
                </c:pt>
                <c:pt idx="22">
                  <c:v>1974.59</c:v>
                </c:pt>
                <c:pt idx="23">
                  <c:v>1974.14</c:v>
                </c:pt>
                <c:pt idx="24">
                  <c:v>1975.26</c:v>
                </c:pt>
                <c:pt idx="25">
                  <c:v>1974.35</c:v>
                </c:pt>
                <c:pt idx="26">
                  <c:v>1975.89</c:v>
                </c:pt>
                <c:pt idx="27">
                  <c:v>1975.02</c:v>
                </c:pt>
                <c:pt idx="28">
                  <c:v>1974.07</c:v>
                </c:pt>
                <c:pt idx="29">
                  <c:v>1975.75</c:v>
                </c:pt>
                <c:pt idx="30">
                  <c:v>1975.94</c:v>
                </c:pt>
                <c:pt idx="31">
                  <c:v>1975.48</c:v>
                </c:pt>
                <c:pt idx="32">
                  <c:v>1975.08</c:v>
                </c:pt>
                <c:pt idx="33">
                  <c:v>1975.17</c:v>
                </c:pt>
                <c:pt idx="34">
                  <c:v>1984.36</c:v>
                </c:pt>
                <c:pt idx="35">
                  <c:v>1979</c:v>
                </c:pt>
                <c:pt idx="36">
                  <c:v>1974.33</c:v>
                </c:pt>
                <c:pt idx="37">
                  <c:v>1975.81</c:v>
                </c:pt>
                <c:pt idx="38">
                  <c:v>1973.3</c:v>
                </c:pt>
                <c:pt idx="39">
                  <c:v>1978.23</c:v>
                </c:pt>
                <c:pt idx="40">
                  <c:v>1976.71</c:v>
                </c:pt>
                <c:pt idx="41">
                  <c:v>1975.84</c:v>
                </c:pt>
                <c:pt idx="42">
                  <c:v>1975.54</c:v>
                </c:pt>
                <c:pt idx="43">
                  <c:v>1985.27</c:v>
                </c:pt>
                <c:pt idx="44">
                  <c:v>1977.05</c:v>
                </c:pt>
                <c:pt idx="45">
                  <c:v>1976.07</c:v>
                </c:pt>
                <c:pt idx="46">
                  <c:v>1967.03</c:v>
                </c:pt>
                <c:pt idx="47">
                  <c:v>1978.62</c:v>
                </c:pt>
                <c:pt idx="48">
                  <c:v>1978.24</c:v>
                </c:pt>
                <c:pt idx="49">
                  <c:v>1975.42</c:v>
                </c:pt>
                <c:pt idx="50">
                  <c:v>1975.74</c:v>
                </c:pt>
                <c:pt idx="51">
                  <c:v>1975.62</c:v>
                </c:pt>
                <c:pt idx="52">
                  <c:v>1982.5</c:v>
                </c:pt>
                <c:pt idx="53">
                  <c:v>1976.93</c:v>
                </c:pt>
                <c:pt idx="54">
                  <c:v>1978.04</c:v>
                </c:pt>
                <c:pt idx="55">
                  <c:v>1975.98</c:v>
                </c:pt>
                <c:pt idx="56">
                  <c:v>1991.85</c:v>
                </c:pt>
                <c:pt idx="57">
                  <c:v>1977.31</c:v>
                </c:pt>
                <c:pt idx="58">
                  <c:v>1977.95</c:v>
                </c:pt>
                <c:pt idx="59">
                  <c:v>1978.26</c:v>
                </c:pt>
                <c:pt idx="60">
                  <c:v>1978.41</c:v>
                </c:pt>
                <c:pt idx="61">
                  <c:v>1978.65</c:v>
                </c:pt>
                <c:pt idx="62">
                  <c:v>1978.94</c:v>
                </c:pt>
                <c:pt idx="63">
                  <c:v>1978.77</c:v>
                </c:pt>
                <c:pt idx="64">
                  <c:v>1978.84</c:v>
                </c:pt>
                <c:pt idx="65">
                  <c:v>1979.03</c:v>
                </c:pt>
                <c:pt idx="66">
                  <c:v>1978.96</c:v>
                </c:pt>
                <c:pt idx="67">
                  <c:v>1979.06</c:v>
                </c:pt>
                <c:pt idx="68">
                  <c:v>1979.17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3-437C-B1DD-4350A13DE08C}"/>
            </c:ext>
          </c:extLst>
        </c:ser>
        <c:ser>
          <c:idx val="2"/>
          <c:order val="2"/>
          <c:tx>
            <c:v>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datos!$G$2:$G$70</c:f>
              <c:numCache>
                <c:formatCode>General</c:formatCode>
                <c:ptCount val="69"/>
                <c:pt idx="0">
                  <c:v>1979.19</c:v>
                </c:pt>
                <c:pt idx="1">
                  <c:v>1979.08</c:v>
                </c:pt>
                <c:pt idx="2">
                  <c:v>1979.22</c:v>
                </c:pt>
                <c:pt idx="3">
                  <c:v>1979.19</c:v>
                </c:pt>
                <c:pt idx="4">
                  <c:v>1979.17</c:v>
                </c:pt>
                <c:pt idx="5">
                  <c:v>1998.76</c:v>
                </c:pt>
                <c:pt idx="6">
                  <c:v>2147.9899999999998</c:v>
                </c:pt>
                <c:pt idx="7">
                  <c:v>2201.37</c:v>
                </c:pt>
                <c:pt idx="8">
                  <c:v>2212.81</c:v>
                </c:pt>
                <c:pt idx="9">
                  <c:v>2178.56</c:v>
                </c:pt>
                <c:pt idx="10">
                  <c:v>2171.54</c:v>
                </c:pt>
                <c:pt idx="11">
                  <c:v>2250.59</c:v>
                </c:pt>
                <c:pt idx="12">
                  <c:v>2300.37</c:v>
                </c:pt>
                <c:pt idx="13">
                  <c:v>2299.2199999999998</c:v>
                </c:pt>
                <c:pt idx="14">
                  <c:v>2319.8200000000002</c:v>
                </c:pt>
                <c:pt idx="15">
                  <c:v>2339.17</c:v>
                </c:pt>
                <c:pt idx="16">
                  <c:v>2323.71</c:v>
                </c:pt>
                <c:pt idx="17">
                  <c:v>2319.88</c:v>
                </c:pt>
                <c:pt idx="18">
                  <c:v>2309.5100000000002</c:v>
                </c:pt>
                <c:pt idx="19">
                  <c:v>2301.02</c:v>
                </c:pt>
                <c:pt idx="20">
                  <c:v>2302.83</c:v>
                </c:pt>
                <c:pt idx="21">
                  <c:v>2307.75</c:v>
                </c:pt>
                <c:pt idx="22">
                  <c:v>2286.36</c:v>
                </c:pt>
                <c:pt idx="23">
                  <c:v>2250.56</c:v>
                </c:pt>
                <c:pt idx="24">
                  <c:v>2238.02</c:v>
                </c:pt>
                <c:pt idx="25">
                  <c:v>2250.0300000000002</c:v>
                </c:pt>
                <c:pt idx="26">
                  <c:v>2256.15</c:v>
                </c:pt>
                <c:pt idx="27">
                  <c:v>2247.77</c:v>
                </c:pt>
                <c:pt idx="28">
                  <c:v>2242.0500000000002</c:v>
                </c:pt>
                <c:pt idx="29">
                  <c:v>2265.88</c:v>
                </c:pt>
                <c:pt idx="30">
                  <c:v>2279.31</c:v>
                </c:pt>
                <c:pt idx="31">
                  <c:v>2280.14</c:v>
                </c:pt>
                <c:pt idx="32">
                  <c:v>2267.4899999999998</c:v>
                </c:pt>
                <c:pt idx="33">
                  <c:v>2289.1999999999998</c:v>
                </c:pt>
                <c:pt idx="34">
                  <c:v>2293.23</c:v>
                </c:pt>
                <c:pt idx="35">
                  <c:v>2294.9699999999998</c:v>
                </c:pt>
                <c:pt idx="36">
                  <c:v>2324.5100000000002</c:v>
                </c:pt>
                <c:pt idx="37">
                  <c:v>2317.5500000000002</c:v>
                </c:pt>
                <c:pt idx="38">
                  <c:v>2332.79</c:v>
                </c:pt>
                <c:pt idx="39">
                  <c:v>2340.4499999999998</c:v>
                </c:pt>
                <c:pt idx="40">
                  <c:v>2324.08</c:v>
                </c:pt>
                <c:pt idx="41">
                  <c:v>2320.66</c:v>
                </c:pt>
                <c:pt idx="42">
                  <c:v>2329.44</c:v>
                </c:pt>
                <c:pt idx="43">
                  <c:v>2309.75</c:v>
                </c:pt>
                <c:pt idx="44">
                  <c:v>2299.65</c:v>
                </c:pt>
                <c:pt idx="45">
                  <c:v>2309.19</c:v>
                </c:pt>
                <c:pt idx="46">
                  <c:v>2347.61</c:v>
                </c:pt>
                <c:pt idx="47">
                  <c:v>2327.33</c:v>
                </c:pt>
                <c:pt idx="48">
                  <c:v>2310.35</c:v>
                </c:pt>
                <c:pt idx="49">
                  <c:v>2322.33</c:v>
                </c:pt>
                <c:pt idx="50">
                  <c:v>2345.5500000000002</c:v>
                </c:pt>
                <c:pt idx="51">
                  <c:v>2329.83</c:v>
                </c:pt>
                <c:pt idx="52">
                  <c:v>2332.0300000000002</c:v>
                </c:pt>
                <c:pt idx="53">
                  <c:v>2326.5100000000002</c:v>
                </c:pt>
                <c:pt idx="54">
                  <c:v>2272.2199999999998</c:v>
                </c:pt>
                <c:pt idx="55">
                  <c:v>2174.64</c:v>
                </c:pt>
                <c:pt idx="56">
                  <c:v>2150.02</c:v>
                </c:pt>
                <c:pt idx="57">
                  <c:v>2130.42</c:v>
                </c:pt>
                <c:pt idx="58">
                  <c:v>2110.8200000000002</c:v>
                </c:pt>
                <c:pt idx="59">
                  <c:v>2094.5100000000002</c:v>
                </c:pt>
                <c:pt idx="60">
                  <c:v>2082.46</c:v>
                </c:pt>
                <c:pt idx="61">
                  <c:v>2072.3000000000002</c:v>
                </c:pt>
                <c:pt idx="62">
                  <c:v>2062.42</c:v>
                </c:pt>
                <c:pt idx="63">
                  <c:v>2054.84</c:v>
                </c:pt>
                <c:pt idx="64">
                  <c:v>2047.91</c:v>
                </c:pt>
                <c:pt idx="65">
                  <c:v>2042.05</c:v>
                </c:pt>
                <c:pt idx="66">
                  <c:v>2038.09</c:v>
                </c:pt>
                <c:pt idx="67">
                  <c:v>2033.48</c:v>
                </c:pt>
                <c:pt idx="68">
                  <c:v>2027.98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3-437C-B1DD-4350A13DE08C}"/>
            </c:ext>
          </c:extLst>
        </c:ser>
        <c:ser>
          <c:idx val="3"/>
          <c:order val="3"/>
          <c:tx>
            <c:v>gz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datos!$H$2:$H$70</c:f>
              <c:numCache>
                <c:formatCode>General</c:formatCode>
                <c:ptCount val="69"/>
                <c:pt idx="0">
                  <c:v>1979.63</c:v>
                </c:pt>
                <c:pt idx="1">
                  <c:v>1979.52</c:v>
                </c:pt>
                <c:pt idx="2">
                  <c:v>1979.42</c:v>
                </c:pt>
                <c:pt idx="3">
                  <c:v>1979.45</c:v>
                </c:pt>
                <c:pt idx="4">
                  <c:v>1979.49</c:v>
                </c:pt>
                <c:pt idx="5">
                  <c:v>1892.96</c:v>
                </c:pt>
                <c:pt idx="6">
                  <c:v>1150.6300000000001</c:v>
                </c:pt>
                <c:pt idx="7">
                  <c:v>879.23</c:v>
                </c:pt>
                <c:pt idx="8">
                  <c:v>1312.48</c:v>
                </c:pt>
                <c:pt idx="9">
                  <c:v>941.85</c:v>
                </c:pt>
                <c:pt idx="10">
                  <c:v>967.57</c:v>
                </c:pt>
                <c:pt idx="11">
                  <c:v>426.3</c:v>
                </c:pt>
                <c:pt idx="12">
                  <c:v>67.7</c:v>
                </c:pt>
                <c:pt idx="13">
                  <c:v>-19.940000000000001</c:v>
                </c:pt>
                <c:pt idx="14">
                  <c:v>-19.940000000000001</c:v>
                </c:pt>
                <c:pt idx="15">
                  <c:v>-19.940000000000001</c:v>
                </c:pt>
                <c:pt idx="16">
                  <c:v>-19.940000000000001</c:v>
                </c:pt>
                <c:pt idx="17">
                  <c:v>-19.940000000000001</c:v>
                </c:pt>
                <c:pt idx="18">
                  <c:v>-17.91</c:v>
                </c:pt>
                <c:pt idx="19">
                  <c:v>82.29</c:v>
                </c:pt>
                <c:pt idx="20">
                  <c:v>95.95</c:v>
                </c:pt>
                <c:pt idx="21">
                  <c:v>73.13</c:v>
                </c:pt>
                <c:pt idx="22">
                  <c:v>204.8</c:v>
                </c:pt>
                <c:pt idx="23">
                  <c:v>445.19</c:v>
                </c:pt>
                <c:pt idx="24">
                  <c:v>532.87</c:v>
                </c:pt>
                <c:pt idx="25">
                  <c:v>454.94</c:v>
                </c:pt>
                <c:pt idx="26">
                  <c:v>439.99</c:v>
                </c:pt>
                <c:pt idx="27">
                  <c:v>493.9</c:v>
                </c:pt>
                <c:pt idx="28">
                  <c:v>531.20000000000005</c:v>
                </c:pt>
                <c:pt idx="29">
                  <c:v>391.22</c:v>
                </c:pt>
                <c:pt idx="30">
                  <c:v>300.95</c:v>
                </c:pt>
                <c:pt idx="31">
                  <c:v>310.87</c:v>
                </c:pt>
                <c:pt idx="32">
                  <c:v>382.98</c:v>
                </c:pt>
                <c:pt idx="33">
                  <c:v>219.68</c:v>
                </c:pt>
                <c:pt idx="34">
                  <c:v>160.19999999999999</c:v>
                </c:pt>
                <c:pt idx="35">
                  <c:v>127.52</c:v>
                </c:pt>
                <c:pt idx="36">
                  <c:v>20</c:v>
                </c:pt>
                <c:pt idx="37">
                  <c:v>28.49</c:v>
                </c:pt>
                <c:pt idx="38">
                  <c:v>-19.940000000000001</c:v>
                </c:pt>
                <c:pt idx="39">
                  <c:v>-19.940000000000001</c:v>
                </c:pt>
                <c:pt idx="40">
                  <c:v>35.46</c:v>
                </c:pt>
                <c:pt idx="41">
                  <c:v>38.159999999999997</c:v>
                </c:pt>
                <c:pt idx="42">
                  <c:v>-2.09</c:v>
                </c:pt>
                <c:pt idx="43">
                  <c:v>83.4</c:v>
                </c:pt>
                <c:pt idx="44">
                  <c:v>264.97000000000003</c:v>
                </c:pt>
                <c:pt idx="45">
                  <c:v>179.96</c:v>
                </c:pt>
                <c:pt idx="46">
                  <c:v>-19.940000000000001</c:v>
                </c:pt>
                <c:pt idx="47">
                  <c:v>63.96</c:v>
                </c:pt>
                <c:pt idx="48">
                  <c:v>196.3</c:v>
                </c:pt>
                <c:pt idx="49">
                  <c:v>154.31</c:v>
                </c:pt>
                <c:pt idx="50">
                  <c:v>73.09</c:v>
                </c:pt>
                <c:pt idx="51">
                  <c:v>124.4</c:v>
                </c:pt>
                <c:pt idx="52">
                  <c:v>113.74</c:v>
                </c:pt>
                <c:pt idx="53">
                  <c:v>146.01</c:v>
                </c:pt>
                <c:pt idx="54">
                  <c:v>452.91</c:v>
                </c:pt>
                <c:pt idx="55">
                  <c:v>821.17</c:v>
                </c:pt>
                <c:pt idx="56">
                  <c:v>1080.57</c:v>
                </c:pt>
                <c:pt idx="57">
                  <c:v>1227.8900000000001</c:v>
                </c:pt>
                <c:pt idx="58">
                  <c:v>1336.56</c:v>
                </c:pt>
                <c:pt idx="59">
                  <c:v>1419.1</c:v>
                </c:pt>
                <c:pt idx="60">
                  <c:v>1480.68</c:v>
                </c:pt>
                <c:pt idx="61">
                  <c:v>1532.64</c:v>
                </c:pt>
                <c:pt idx="62">
                  <c:v>1581.07</c:v>
                </c:pt>
                <c:pt idx="63">
                  <c:v>1619.03</c:v>
                </c:pt>
                <c:pt idx="64">
                  <c:v>1653.09</c:v>
                </c:pt>
                <c:pt idx="65">
                  <c:v>1681.43</c:v>
                </c:pt>
                <c:pt idx="66">
                  <c:v>1701.4</c:v>
                </c:pt>
                <c:pt idx="67">
                  <c:v>1724.15</c:v>
                </c:pt>
                <c:pt idx="68">
                  <c:v>1749.82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3-437C-B1DD-4350A13D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E-4449-9DFE-75439CC9E51D}"/>
            </c:ext>
          </c:extLst>
        </c:ser>
        <c:ser>
          <c:idx val="1"/>
          <c:order val="1"/>
          <c:tx>
            <c:v>mx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datos!$I$2:$I$70</c:f>
              <c:numCache>
                <c:formatCode>General</c:formatCode>
                <c:ptCount val="69"/>
                <c:pt idx="0">
                  <c:v>16299.31</c:v>
                </c:pt>
                <c:pt idx="1">
                  <c:v>16303.97</c:v>
                </c:pt>
                <c:pt idx="2">
                  <c:v>16298.15</c:v>
                </c:pt>
                <c:pt idx="3">
                  <c:v>16301.06</c:v>
                </c:pt>
                <c:pt idx="4">
                  <c:v>16303.97</c:v>
                </c:pt>
                <c:pt idx="5">
                  <c:v>16293.49</c:v>
                </c:pt>
                <c:pt idx="6">
                  <c:v>16388.939999999999</c:v>
                </c:pt>
                <c:pt idx="7">
                  <c:v>16398.259999999998</c:v>
                </c:pt>
                <c:pt idx="8">
                  <c:v>16397.09</c:v>
                </c:pt>
                <c:pt idx="9">
                  <c:v>16299.31</c:v>
                </c:pt>
                <c:pt idx="10">
                  <c:v>16299.31</c:v>
                </c:pt>
                <c:pt idx="11">
                  <c:v>16373.23</c:v>
                </c:pt>
                <c:pt idx="12">
                  <c:v>16361.01</c:v>
                </c:pt>
                <c:pt idx="13">
                  <c:v>16302.8</c:v>
                </c:pt>
                <c:pt idx="14">
                  <c:v>16329.58</c:v>
                </c:pt>
                <c:pt idx="15">
                  <c:v>16401.75</c:v>
                </c:pt>
                <c:pt idx="16">
                  <c:v>16340.05</c:v>
                </c:pt>
                <c:pt idx="17">
                  <c:v>16298.15</c:v>
                </c:pt>
                <c:pt idx="18">
                  <c:v>16330.74</c:v>
                </c:pt>
                <c:pt idx="19">
                  <c:v>16379.63</c:v>
                </c:pt>
                <c:pt idx="20">
                  <c:v>16384.29</c:v>
                </c:pt>
                <c:pt idx="21">
                  <c:v>16333.07</c:v>
                </c:pt>
                <c:pt idx="22">
                  <c:v>16338.89</c:v>
                </c:pt>
                <c:pt idx="23">
                  <c:v>16400.59</c:v>
                </c:pt>
                <c:pt idx="24">
                  <c:v>16342.38</c:v>
                </c:pt>
                <c:pt idx="25">
                  <c:v>16300.48</c:v>
                </c:pt>
                <c:pt idx="26">
                  <c:v>16390.11</c:v>
                </c:pt>
                <c:pt idx="27">
                  <c:v>16342.38</c:v>
                </c:pt>
                <c:pt idx="28">
                  <c:v>16404.080000000002</c:v>
                </c:pt>
                <c:pt idx="29">
                  <c:v>16316.77</c:v>
                </c:pt>
                <c:pt idx="30">
                  <c:v>16313.28</c:v>
                </c:pt>
                <c:pt idx="31">
                  <c:v>16316.77</c:v>
                </c:pt>
                <c:pt idx="32">
                  <c:v>16391.849999999999</c:v>
                </c:pt>
                <c:pt idx="33">
                  <c:v>16380.8</c:v>
                </c:pt>
                <c:pt idx="34">
                  <c:v>16326.09</c:v>
                </c:pt>
                <c:pt idx="35">
                  <c:v>16386.62</c:v>
                </c:pt>
                <c:pt idx="36">
                  <c:v>16408.73</c:v>
                </c:pt>
                <c:pt idx="37">
                  <c:v>16321.14</c:v>
                </c:pt>
                <c:pt idx="38">
                  <c:v>16313.28</c:v>
                </c:pt>
                <c:pt idx="39">
                  <c:v>16366.83</c:v>
                </c:pt>
                <c:pt idx="40">
                  <c:v>16357.52</c:v>
                </c:pt>
                <c:pt idx="41">
                  <c:v>16329.58</c:v>
                </c:pt>
                <c:pt idx="42">
                  <c:v>16309.79</c:v>
                </c:pt>
                <c:pt idx="43">
                  <c:v>16355.19</c:v>
                </c:pt>
                <c:pt idx="44">
                  <c:v>16362.17</c:v>
                </c:pt>
                <c:pt idx="45">
                  <c:v>16352.86</c:v>
                </c:pt>
                <c:pt idx="46">
                  <c:v>16323.76</c:v>
                </c:pt>
                <c:pt idx="47">
                  <c:v>16331.91</c:v>
                </c:pt>
                <c:pt idx="48">
                  <c:v>16298.15</c:v>
                </c:pt>
                <c:pt idx="49">
                  <c:v>16334.23</c:v>
                </c:pt>
                <c:pt idx="50">
                  <c:v>16392.439999999999</c:v>
                </c:pt>
                <c:pt idx="51">
                  <c:v>16299.31</c:v>
                </c:pt>
                <c:pt idx="52">
                  <c:v>16383.12</c:v>
                </c:pt>
                <c:pt idx="53">
                  <c:v>16365.66</c:v>
                </c:pt>
                <c:pt idx="54">
                  <c:v>16395.93</c:v>
                </c:pt>
                <c:pt idx="55">
                  <c:v>16299.31</c:v>
                </c:pt>
                <c:pt idx="56">
                  <c:v>16300.48</c:v>
                </c:pt>
                <c:pt idx="57">
                  <c:v>16404.080000000002</c:v>
                </c:pt>
                <c:pt idx="58">
                  <c:v>16405.240000000002</c:v>
                </c:pt>
                <c:pt idx="59">
                  <c:v>16342.38</c:v>
                </c:pt>
                <c:pt idx="60">
                  <c:v>16355.19</c:v>
                </c:pt>
                <c:pt idx="61">
                  <c:v>16313.28</c:v>
                </c:pt>
                <c:pt idx="62">
                  <c:v>16377.3</c:v>
                </c:pt>
                <c:pt idx="63">
                  <c:v>16384.29</c:v>
                </c:pt>
                <c:pt idx="64">
                  <c:v>16369.16</c:v>
                </c:pt>
                <c:pt idx="65">
                  <c:v>16341.22</c:v>
                </c:pt>
                <c:pt idx="66">
                  <c:v>16300.48</c:v>
                </c:pt>
                <c:pt idx="67">
                  <c:v>16335.4</c:v>
                </c:pt>
                <c:pt idx="68">
                  <c:v>16407.57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E-4449-9DFE-75439CC9E51D}"/>
            </c:ext>
          </c:extLst>
        </c:ser>
        <c:ser>
          <c:idx val="2"/>
          <c:order val="2"/>
          <c:tx>
            <c:v>my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datos!$J$2:$J$70</c:f>
              <c:numCache>
                <c:formatCode>General</c:formatCode>
                <c:ptCount val="69"/>
                <c:pt idx="0">
                  <c:v>32310.48</c:v>
                </c:pt>
                <c:pt idx="1">
                  <c:v>21824.639999999999</c:v>
                </c:pt>
                <c:pt idx="2">
                  <c:v>95224.960000000006</c:v>
                </c:pt>
                <c:pt idx="3">
                  <c:v>137168.21</c:v>
                </c:pt>
                <c:pt idx="4">
                  <c:v>126682.24000000001</c:v>
                </c:pt>
                <c:pt idx="5">
                  <c:v>53281.7</c:v>
                </c:pt>
                <c:pt idx="6">
                  <c:v>32311.94</c:v>
                </c:pt>
                <c:pt idx="7">
                  <c:v>21822.52</c:v>
                </c:pt>
                <c:pt idx="8">
                  <c:v>158137.76999999999</c:v>
                </c:pt>
                <c:pt idx="9">
                  <c:v>95226.06</c:v>
                </c:pt>
                <c:pt idx="10">
                  <c:v>84740.6</c:v>
                </c:pt>
                <c:pt idx="11">
                  <c:v>158137.79999999999</c:v>
                </c:pt>
                <c:pt idx="12">
                  <c:v>53284.27</c:v>
                </c:pt>
                <c:pt idx="13">
                  <c:v>42794.41</c:v>
                </c:pt>
                <c:pt idx="14">
                  <c:v>126679.09</c:v>
                </c:pt>
                <c:pt idx="15">
                  <c:v>852.83</c:v>
                </c:pt>
                <c:pt idx="16">
                  <c:v>53284.85</c:v>
                </c:pt>
                <c:pt idx="17">
                  <c:v>32311.8</c:v>
                </c:pt>
                <c:pt idx="18">
                  <c:v>158142.31</c:v>
                </c:pt>
                <c:pt idx="19">
                  <c:v>32312.89</c:v>
                </c:pt>
                <c:pt idx="20">
                  <c:v>95222.18</c:v>
                </c:pt>
                <c:pt idx="21">
                  <c:v>137170.71</c:v>
                </c:pt>
                <c:pt idx="22">
                  <c:v>32313.040000000001</c:v>
                </c:pt>
                <c:pt idx="23">
                  <c:v>63768.86</c:v>
                </c:pt>
                <c:pt idx="24">
                  <c:v>63770.76</c:v>
                </c:pt>
                <c:pt idx="25">
                  <c:v>116196.56</c:v>
                </c:pt>
                <c:pt idx="26">
                  <c:v>53279.65</c:v>
                </c:pt>
                <c:pt idx="27">
                  <c:v>147650.1</c:v>
                </c:pt>
                <c:pt idx="28">
                  <c:v>158139.07999999999</c:v>
                </c:pt>
                <c:pt idx="29">
                  <c:v>74256.009999999995</c:v>
                </c:pt>
                <c:pt idx="30">
                  <c:v>105708.82</c:v>
                </c:pt>
                <c:pt idx="31">
                  <c:v>126684.29</c:v>
                </c:pt>
                <c:pt idx="32">
                  <c:v>42793.84</c:v>
                </c:pt>
                <c:pt idx="33">
                  <c:v>137170.20000000001</c:v>
                </c:pt>
                <c:pt idx="34">
                  <c:v>42792.79</c:v>
                </c:pt>
                <c:pt idx="35">
                  <c:v>126679.83</c:v>
                </c:pt>
                <c:pt idx="36">
                  <c:v>95224.74</c:v>
                </c:pt>
                <c:pt idx="37">
                  <c:v>137165.97</c:v>
                </c:pt>
                <c:pt idx="38">
                  <c:v>21826.99</c:v>
                </c:pt>
                <c:pt idx="39">
                  <c:v>158142.67000000001</c:v>
                </c:pt>
                <c:pt idx="40">
                  <c:v>74250.149999999994</c:v>
                </c:pt>
                <c:pt idx="41">
                  <c:v>849.61</c:v>
                </c:pt>
                <c:pt idx="42">
                  <c:v>21822.81</c:v>
                </c:pt>
                <c:pt idx="43">
                  <c:v>158135.5</c:v>
                </c:pt>
                <c:pt idx="44">
                  <c:v>95221.37</c:v>
                </c:pt>
                <c:pt idx="45">
                  <c:v>74250.289999999994</c:v>
                </c:pt>
                <c:pt idx="46">
                  <c:v>158136.29999999999</c:v>
                </c:pt>
                <c:pt idx="47">
                  <c:v>63770.69</c:v>
                </c:pt>
                <c:pt idx="48">
                  <c:v>853.12</c:v>
                </c:pt>
                <c:pt idx="49">
                  <c:v>63765.120000000003</c:v>
                </c:pt>
                <c:pt idx="50">
                  <c:v>63769.66</c:v>
                </c:pt>
                <c:pt idx="51">
                  <c:v>105710.87</c:v>
                </c:pt>
                <c:pt idx="52">
                  <c:v>105707.28</c:v>
                </c:pt>
                <c:pt idx="53">
                  <c:v>137171.23000000001</c:v>
                </c:pt>
                <c:pt idx="54">
                  <c:v>126684.15</c:v>
                </c:pt>
                <c:pt idx="55">
                  <c:v>147653.69</c:v>
                </c:pt>
                <c:pt idx="56">
                  <c:v>11338.22</c:v>
                </c:pt>
                <c:pt idx="57">
                  <c:v>32309.01</c:v>
                </c:pt>
                <c:pt idx="58">
                  <c:v>32309.31</c:v>
                </c:pt>
                <c:pt idx="59">
                  <c:v>21821.27</c:v>
                </c:pt>
                <c:pt idx="60">
                  <c:v>11342.03</c:v>
                </c:pt>
                <c:pt idx="61">
                  <c:v>95222.84</c:v>
                </c:pt>
                <c:pt idx="62">
                  <c:v>63764.46</c:v>
                </c:pt>
                <c:pt idx="63">
                  <c:v>53279.43</c:v>
                </c:pt>
                <c:pt idx="64">
                  <c:v>126678.87</c:v>
                </c:pt>
                <c:pt idx="65">
                  <c:v>158136.23000000001</c:v>
                </c:pt>
                <c:pt idx="66">
                  <c:v>84740.45</c:v>
                </c:pt>
                <c:pt idx="67">
                  <c:v>21827.65</c:v>
                </c:pt>
                <c:pt idx="68">
                  <c:v>137167.93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4E-4449-9DFE-75439CC9E51D}"/>
            </c:ext>
          </c:extLst>
        </c:ser>
        <c:ser>
          <c:idx val="3"/>
          <c:order val="3"/>
          <c:tx>
            <c:v>mz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datos!$K$2:$K$70</c:f>
              <c:numCache>
                <c:formatCode>General</c:formatCode>
                <c:ptCount val="69"/>
                <c:pt idx="0">
                  <c:v>32334.65</c:v>
                </c:pt>
                <c:pt idx="1">
                  <c:v>147677.87</c:v>
                </c:pt>
                <c:pt idx="2">
                  <c:v>147678.07999999999</c:v>
                </c:pt>
                <c:pt idx="3">
                  <c:v>877.44</c:v>
                </c:pt>
                <c:pt idx="4">
                  <c:v>147678.07999999999</c:v>
                </c:pt>
                <c:pt idx="5">
                  <c:v>147678.29</c:v>
                </c:pt>
                <c:pt idx="6">
                  <c:v>116220.17</c:v>
                </c:pt>
                <c:pt idx="7">
                  <c:v>74276.77</c:v>
                </c:pt>
                <c:pt idx="8">
                  <c:v>11362.85</c:v>
                </c:pt>
                <c:pt idx="9">
                  <c:v>116220.94</c:v>
                </c:pt>
                <c:pt idx="10">
                  <c:v>877.72</c:v>
                </c:pt>
                <c:pt idx="11">
                  <c:v>126706.1</c:v>
                </c:pt>
                <c:pt idx="12">
                  <c:v>42820.13</c:v>
                </c:pt>
                <c:pt idx="13">
                  <c:v>11363.13</c:v>
                </c:pt>
                <c:pt idx="14">
                  <c:v>158163.42000000001</c:v>
                </c:pt>
                <c:pt idx="15">
                  <c:v>95247.94</c:v>
                </c:pt>
                <c:pt idx="16">
                  <c:v>137191.76</c:v>
                </c:pt>
                <c:pt idx="17">
                  <c:v>876.95</c:v>
                </c:pt>
                <c:pt idx="18">
                  <c:v>32333.87</c:v>
                </c:pt>
                <c:pt idx="19">
                  <c:v>147676.81</c:v>
                </c:pt>
                <c:pt idx="20">
                  <c:v>84762.11</c:v>
                </c:pt>
                <c:pt idx="21">
                  <c:v>147677.45000000001</c:v>
                </c:pt>
                <c:pt idx="22">
                  <c:v>84762.75</c:v>
                </c:pt>
                <c:pt idx="23">
                  <c:v>11361.58</c:v>
                </c:pt>
                <c:pt idx="24">
                  <c:v>74276.77</c:v>
                </c:pt>
                <c:pt idx="25">
                  <c:v>32334.09</c:v>
                </c:pt>
                <c:pt idx="26">
                  <c:v>137190.70000000001</c:v>
                </c:pt>
                <c:pt idx="27">
                  <c:v>105734.41</c:v>
                </c:pt>
                <c:pt idx="28">
                  <c:v>147676.46</c:v>
                </c:pt>
                <c:pt idx="29">
                  <c:v>32334.09</c:v>
                </c:pt>
                <c:pt idx="30">
                  <c:v>74277.2</c:v>
                </c:pt>
                <c:pt idx="31">
                  <c:v>158163.14000000001</c:v>
                </c:pt>
                <c:pt idx="32">
                  <c:v>53304.44</c:v>
                </c:pt>
                <c:pt idx="33">
                  <c:v>95248.08</c:v>
                </c:pt>
                <c:pt idx="34">
                  <c:v>158163.49</c:v>
                </c:pt>
                <c:pt idx="35">
                  <c:v>21847.41</c:v>
                </c:pt>
                <c:pt idx="36">
                  <c:v>147676.32</c:v>
                </c:pt>
                <c:pt idx="37">
                  <c:v>105734.3</c:v>
                </c:pt>
                <c:pt idx="38">
                  <c:v>42819.85</c:v>
                </c:pt>
                <c:pt idx="39">
                  <c:v>137190.91</c:v>
                </c:pt>
                <c:pt idx="40">
                  <c:v>42819.21</c:v>
                </c:pt>
                <c:pt idx="41">
                  <c:v>53305.39</c:v>
                </c:pt>
                <c:pt idx="42">
                  <c:v>126705.93</c:v>
                </c:pt>
                <c:pt idx="43">
                  <c:v>876.24</c:v>
                </c:pt>
                <c:pt idx="44">
                  <c:v>158162.57</c:v>
                </c:pt>
                <c:pt idx="45">
                  <c:v>158162.64000000001</c:v>
                </c:pt>
                <c:pt idx="46">
                  <c:v>95248.08</c:v>
                </c:pt>
                <c:pt idx="47">
                  <c:v>21847.69</c:v>
                </c:pt>
                <c:pt idx="48">
                  <c:v>147677.16</c:v>
                </c:pt>
                <c:pt idx="49">
                  <c:v>84762.67</c:v>
                </c:pt>
                <c:pt idx="50">
                  <c:v>105733.21</c:v>
                </c:pt>
                <c:pt idx="51">
                  <c:v>84762.6</c:v>
                </c:pt>
                <c:pt idx="52">
                  <c:v>105732.71</c:v>
                </c:pt>
                <c:pt idx="53">
                  <c:v>21847.27</c:v>
                </c:pt>
                <c:pt idx="54">
                  <c:v>42818.44</c:v>
                </c:pt>
                <c:pt idx="55">
                  <c:v>84762.25</c:v>
                </c:pt>
                <c:pt idx="56">
                  <c:v>158162.71</c:v>
                </c:pt>
                <c:pt idx="57">
                  <c:v>116218.61</c:v>
                </c:pt>
                <c:pt idx="58">
                  <c:v>875.18</c:v>
                </c:pt>
                <c:pt idx="59">
                  <c:v>158162.5</c:v>
                </c:pt>
                <c:pt idx="60">
                  <c:v>137190.91</c:v>
                </c:pt>
                <c:pt idx="61">
                  <c:v>74276.350000000006</c:v>
                </c:pt>
                <c:pt idx="62">
                  <c:v>95247.52</c:v>
                </c:pt>
                <c:pt idx="63">
                  <c:v>137190.28</c:v>
                </c:pt>
                <c:pt idx="64">
                  <c:v>158162.07999999999</c:v>
                </c:pt>
                <c:pt idx="65">
                  <c:v>42819.07</c:v>
                </c:pt>
                <c:pt idx="66">
                  <c:v>63790.73</c:v>
                </c:pt>
                <c:pt idx="67">
                  <c:v>21847.55</c:v>
                </c:pt>
                <c:pt idx="68">
                  <c:v>84761.19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4E-4449-9DFE-75439CC9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Wind-aX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5267195835856147"/>
                  <c:y val="-4.7174303987057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236271272525857"/>
                  <c:y val="5.2424148195465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datos!$C$17:$C$54</c:f>
              <c:numCache>
                <c:formatCode>General</c:formatCode>
                <c:ptCount val="38"/>
                <c:pt idx="0">
                  <c:v>22.343</c:v>
                </c:pt>
                <c:pt idx="1">
                  <c:v>22.259</c:v>
                </c:pt>
                <c:pt idx="2">
                  <c:v>21.863</c:v>
                </c:pt>
                <c:pt idx="3">
                  <c:v>21.271999999999998</c:v>
                </c:pt>
                <c:pt idx="4">
                  <c:v>20.62</c:v>
                </c:pt>
                <c:pt idx="5">
                  <c:v>20.407</c:v>
                </c:pt>
                <c:pt idx="6">
                  <c:v>20.692</c:v>
                </c:pt>
                <c:pt idx="7">
                  <c:v>20.064</c:v>
                </c:pt>
                <c:pt idx="8">
                  <c:v>18.937999999999999</c:v>
                </c:pt>
                <c:pt idx="9">
                  <c:v>18.547999999999998</c:v>
                </c:pt>
                <c:pt idx="10">
                  <c:v>18.887</c:v>
                </c:pt>
                <c:pt idx="11">
                  <c:v>18.959</c:v>
                </c:pt>
                <c:pt idx="12">
                  <c:v>18.712</c:v>
                </c:pt>
                <c:pt idx="13">
                  <c:v>18.565999999999999</c:v>
                </c:pt>
                <c:pt idx="14">
                  <c:v>19.172999999999998</c:v>
                </c:pt>
                <c:pt idx="15">
                  <c:v>19.568999999999999</c:v>
                </c:pt>
                <c:pt idx="16">
                  <c:v>19.481999999999999</c:v>
                </c:pt>
                <c:pt idx="17">
                  <c:v>19.207000000000001</c:v>
                </c:pt>
                <c:pt idx="18">
                  <c:v>19.981999999999999</c:v>
                </c:pt>
                <c:pt idx="19">
                  <c:v>20.218</c:v>
                </c:pt>
                <c:pt idx="20">
                  <c:v>20.375</c:v>
                </c:pt>
                <c:pt idx="21">
                  <c:v>21.009</c:v>
                </c:pt>
                <c:pt idx="22">
                  <c:v>20.94</c:v>
                </c:pt>
                <c:pt idx="23">
                  <c:v>21.303999999999998</c:v>
                </c:pt>
                <c:pt idx="24">
                  <c:v>21.539000000000001</c:v>
                </c:pt>
                <c:pt idx="25">
                  <c:v>20.914000000000001</c:v>
                </c:pt>
                <c:pt idx="26">
                  <c:v>20.885000000000002</c:v>
                </c:pt>
                <c:pt idx="27">
                  <c:v>21.175999999999998</c:v>
                </c:pt>
                <c:pt idx="28">
                  <c:v>20.838000000000001</c:v>
                </c:pt>
                <c:pt idx="29">
                  <c:v>19.795999999999999</c:v>
                </c:pt>
                <c:pt idx="30">
                  <c:v>20.081</c:v>
                </c:pt>
                <c:pt idx="31">
                  <c:v>21.262</c:v>
                </c:pt>
                <c:pt idx="32">
                  <c:v>20.78</c:v>
                </c:pt>
                <c:pt idx="33">
                  <c:v>20.100000000000001</c:v>
                </c:pt>
                <c:pt idx="34">
                  <c:v>20.277000000000001</c:v>
                </c:pt>
                <c:pt idx="35">
                  <c:v>20.741</c:v>
                </c:pt>
                <c:pt idx="36">
                  <c:v>20.472000000000001</c:v>
                </c:pt>
                <c:pt idx="37">
                  <c:v>20.484000000000002</c:v>
                </c:pt>
              </c:numCache>
            </c:numRef>
          </c:xVal>
          <c:yVal>
            <c:numRef>
              <c:f>datos!$B$17:$B$54</c:f>
              <c:numCache>
                <c:formatCode>General</c:formatCode>
                <c:ptCount val="38"/>
                <c:pt idx="0">
                  <c:v>4.1226923076923097</c:v>
                </c:pt>
                <c:pt idx="1">
                  <c:v>4.0247802197802196</c:v>
                </c:pt>
                <c:pt idx="2">
                  <c:v>3.4536263736263701</c:v>
                </c:pt>
                <c:pt idx="3">
                  <c:v>3.5515384615384602</c:v>
                </c:pt>
                <c:pt idx="4">
                  <c:v>3.40467032967033</c:v>
                </c:pt>
                <c:pt idx="5">
                  <c:v>3.2904395604395602</c:v>
                </c:pt>
                <c:pt idx="6">
                  <c:v>2.8661538461538498</c:v>
                </c:pt>
                <c:pt idx="7">
                  <c:v>2.3113186813186801</c:v>
                </c:pt>
                <c:pt idx="8">
                  <c:v>2.1970879120879099</c:v>
                </c:pt>
                <c:pt idx="9">
                  <c:v>2.39291208791209</c:v>
                </c:pt>
                <c:pt idx="10">
                  <c:v>2.2949999999999999</c:v>
                </c:pt>
                <c:pt idx="11">
                  <c:v>2.0828571428571401</c:v>
                </c:pt>
                <c:pt idx="12">
                  <c:v>1.8543956043956</c:v>
                </c:pt>
                <c:pt idx="13">
                  <c:v>2.3276373626373599</c:v>
                </c:pt>
                <c:pt idx="14">
                  <c:v>2.7192857142857099</c:v>
                </c:pt>
                <c:pt idx="15">
                  <c:v>2.78456043956044</c:v>
                </c:pt>
                <c:pt idx="16">
                  <c:v>2.88247252747253</c:v>
                </c:pt>
                <c:pt idx="17">
                  <c:v>3.2414835164835201</c:v>
                </c:pt>
                <c:pt idx="18">
                  <c:v>3.3883516483516498</c:v>
                </c:pt>
                <c:pt idx="19">
                  <c:v>3.2904395604395602</c:v>
                </c:pt>
                <c:pt idx="20">
                  <c:v>3.66576923076923</c:v>
                </c:pt>
                <c:pt idx="21">
                  <c:v>3.7310439560439601</c:v>
                </c:pt>
                <c:pt idx="22">
                  <c:v>3.8615934065934101</c:v>
                </c:pt>
                <c:pt idx="23">
                  <c:v>3.7636813186813201</c:v>
                </c:pt>
                <c:pt idx="24">
                  <c:v>3.8779120879120899</c:v>
                </c:pt>
                <c:pt idx="25">
                  <c:v>3.6168131868131899</c:v>
                </c:pt>
                <c:pt idx="26">
                  <c:v>3.6168131868131899</c:v>
                </c:pt>
                <c:pt idx="27">
                  <c:v>3.2251648351648301</c:v>
                </c:pt>
                <c:pt idx="28">
                  <c:v>3.0619780219780202</c:v>
                </c:pt>
                <c:pt idx="29">
                  <c:v>3.14357142857143</c:v>
                </c:pt>
                <c:pt idx="30">
                  <c:v>3.4536263736263701</c:v>
                </c:pt>
                <c:pt idx="31">
                  <c:v>4.3348351648351597</c:v>
                </c:pt>
                <c:pt idx="32">
                  <c:v>3.2251648351648301</c:v>
                </c:pt>
                <c:pt idx="33">
                  <c:v>3.2414835164835201</c:v>
                </c:pt>
                <c:pt idx="34">
                  <c:v>3.3230769230769202</c:v>
                </c:pt>
                <c:pt idx="35">
                  <c:v>3.3393956043955999</c:v>
                </c:pt>
                <c:pt idx="36">
                  <c:v>3.3720329670329701</c:v>
                </c:pt>
                <c:pt idx="37">
                  <c:v>2.8987912087912102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C8-40B4-90FE-7DDBE6F3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490946702344644"/>
                  <c:y val="-6.7701481758409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datos!$G$17:$G$54</c:f>
              <c:numCache>
                <c:formatCode>General</c:formatCode>
                <c:ptCount val="38"/>
                <c:pt idx="0">
                  <c:v>2339.17</c:v>
                </c:pt>
                <c:pt idx="1">
                  <c:v>2323.71</c:v>
                </c:pt>
                <c:pt idx="2">
                  <c:v>2319.88</c:v>
                </c:pt>
                <c:pt idx="3">
                  <c:v>2309.5100000000002</c:v>
                </c:pt>
                <c:pt idx="4">
                  <c:v>2301.02</c:v>
                </c:pt>
                <c:pt idx="5">
                  <c:v>2302.83</c:v>
                </c:pt>
                <c:pt idx="6">
                  <c:v>2307.75</c:v>
                </c:pt>
                <c:pt idx="7">
                  <c:v>2286.36</c:v>
                </c:pt>
                <c:pt idx="8">
                  <c:v>2250.56</c:v>
                </c:pt>
                <c:pt idx="9">
                  <c:v>2238.02</c:v>
                </c:pt>
                <c:pt idx="10">
                  <c:v>2250.0300000000002</c:v>
                </c:pt>
                <c:pt idx="11">
                  <c:v>2256.15</c:v>
                </c:pt>
                <c:pt idx="12">
                  <c:v>2247.77</c:v>
                </c:pt>
                <c:pt idx="13">
                  <c:v>2242.0500000000002</c:v>
                </c:pt>
                <c:pt idx="14">
                  <c:v>2265.88</c:v>
                </c:pt>
                <c:pt idx="15">
                  <c:v>2279.31</c:v>
                </c:pt>
                <c:pt idx="16">
                  <c:v>2280.14</c:v>
                </c:pt>
                <c:pt idx="17">
                  <c:v>2267.4899999999998</c:v>
                </c:pt>
                <c:pt idx="18">
                  <c:v>2289.1999999999998</c:v>
                </c:pt>
                <c:pt idx="19">
                  <c:v>2293.23</c:v>
                </c:pt>
                <c:pt idx="20">
                  <c:v>2294.9699999999998</c:v>
                </c:pt>
                <c:pt idx="21">
                  <c:v>2324.5100000000002</c:v>
                </c:pt>
                <c:pt idx="22">
                  <c:v>2317.5500000000002</c:v>
                </c:pt>
                <c:pt idx="23">
                  <c:v>2332.79</c:v>
                </c:pt>
                <c:pt idx="24">
                  <c:v>2340.4499999999998</c:v>
                </c:pt>
                <c:pt idx="25">
                  <c:v>2324.08</c:v>
                </c:pt>
                <c:pt idx="26">
                  <c:v>2320.66</c:v>
                </c:pt>
                <c:pt idx="27">
                  <c:v>2329.44</c:v>
                </c:pt>
                <c:pt idx="28">
                  <c:v>2309.75</c:v>
                </c:pt>
                <c:pt idx="29">
                  <c:v>2299.65</c:v>
                </c:pt>
                <c:pt idx="30">
                  <c:v>2309.19</c:v>
                </c:pt>
                <c:pt idx="31">
                  <c:v>2347.61</c:v>
                </c:pt>
                <c:pt idx="32">
                  <c:v>2327.33</c:v>
                </c:pt>
                <c:pt idx="33">
                  <c:v>2310.35</c:v>
                </c:pt>
                <c:pt idx="34">
                  <c:v>2322.33</c:v>
                </c:pt>
                <c:pt idx="35">
                  <c:v>2345.5500000000002</c:v>
                </c:pt>
                <c:pt idx="36">
                  <c:v>2329.83</c:v>
                </c:pt>
                <c:pt idx="37">
                  <c:v>2332.0300000000002</c:v>
                </c:pt>
              </c:numCache>
            </c:numRef>
          </c:xVal>
          <c:yVal>
            <c:numRef>
              <c:f>datos!$B$17:$B$54</c:f>
              <c:numCache>
                <c:formatCode>General</c:formatCode>
                <c:ptCount val="38"/>
                <c:pt idx="0">
                  <c:v>4.1226923076923097</c:v>
                </c:pt>
                <c:pt idx="1">
                  <c:v>4.0247802197802196</c:v>
                </c:pt>
                <c:pt idx="2">
                  <c:v>3.4536263736263701</c:v>
                </c:pt>
                <c:pt idx="3">
                  <c:v>3.5515384615384602</c:v>
                </c:pt>
                <c:pt idx="4">
                  <c:v>3.40467032967033</c:v>
                </c:pt>
                <c:pt idx="5">
                  <c:v>3.2904395604395602</c:v>
                </c:pt>
                <c:pt idx="6">
                  <c:v>2.8661538461538498</c:v>
                </c:pt>
                <c:pt idx="7">
                  <c:v>2.3113186813186801</c:v>
                </c:pt>
                <c:pt idx="8">
                  <c:v>2.1970879120879099</c:v>
                </c:pt>
                <c:pt idx="9">
                  <c:v>2.39291208791209</c:v>
                </c:pt>
                <c:pt idx="10">
                  <c:v>2.2949999999999999</c:v>
                </c:pt>
                <c:pt idx="11">
                  <c:v>2.0828571428571401</c:v>
                </c:pt>
                <c:pt idx="12">
                  <c:v>1.8543956043956</c:v>
                </c:pt>
                <c:pt idx="13">
                  <c:v>2.3276373626373599</c:v>
                </c:pt>
                <c:pt idx="14">
                  <c:v>2.7192857142857099</c:v>
                </c:pt>
                <c:pt idx="15">
                  <c:v>2.78456043956044</c:v>
                </c:pt>
                <c:pt idx="16">
                  <c:v>2.88247252747253</c:v>
                </c:pt>
                <c:pt idx="17">
                  <c:v>3.2414835164835201</c:v>
                </c:pt>
                <c:pt idx="18">
                  <c:v>3.3883516483516498</c:v>
                </c:pt>
                <c:pt idx="19">
                  <c:v>3.2904395604395602</c:v>
                </c:pt>
                <c:pt idx="20">
                  <c:v>3.66576923076923</c:v>
                </c:pt>
                <c:pt idx="21">
                  <c:v>3.7310439560439601</c:v>
                </c:pt>
                <c:pt idx="22">
                  <c:v>3.8615934065934101</c:v>
                </c:pt>
                <c:pt idx="23">
                  <c:v>3.7636813186813201</c:v>
                </c:pt>
                <c:pt idx="24">
                  <c:v>3.8779120879120899</c:v>
                </c:pt>
                <c:pt idx="25">
                  <c:v>3.6168131868131899</c:v>
                </c:pt>
                <c:pt idx="26">
                  <c:v>3.6168131868131899</c:v>
                </c:pt>
                <c:pt idx="27">
                  <c:v>3.2251648351648301</c:v>
                </c:pt>
                <c:pt idx="28">
                  <c:v>3.0619780219780202</c:v>
                </c:pt>
                <c:pt idx="29">
                  <c:v>3.14357142857143</c:v>
                </c:pt>
                <c:pt idx="30">
                  <c:v>3.4536263736263701</c:v>
                </c:pt>
                <c:pt idx="31">
                  <c:v>4.3348351648351597</c:v>
                </c:pt>
                <c:pt idx="32">
                  <c:v>3.2251648351648301</c:v>
                </c:pt>
                <c:pt idx="33">
                  <c:v>3.2414835164835201</c:v>
                </c:pt>
                <c:pt idx="34">
                  <c:v>3.3230769230769202</c:v>
                </c:pt>
                <c:pt idx="35">
                  <c:v>3.3393956043955999</c:v>
                </c:pt>
                <c:pt idx="36">
                  <c:v>3.3720329670329701</c:v>
                </c:pt>
                <c:pt idx="37">
                  <c:v>2.8987912087912102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6-4EDC-8A95-415E7025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Wind_real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datos!$B$2:$B$70</c:f>
              <c:numCache>
                <c:formatCode>General</c:formatCode>
                <c:ptCount val="69"/>
                <c:pt idx="0" formatCode="#,##0">
                  <c:v>-2.01313186813187</c:v>
                </c:pt>
                <c:pt idx="1">
                  <c:v>-2.3395054945055</c:v>
                </c:pt>
                <c:pt idx="2">
                  <c:v>-1.98049450549451</c:v>
                </c:pt>
                <c:pt idx="3">
                  <c:v>-1.98049450549451</c:v>
                </c:pt>
                <c:pt idx="4">
                  <c:v>-2.0947252747252798</c:v>
                </c:pt>
                <c:pt idx="5">
                  <c:v>0.36939560439560298</c:v>
                </c:pt>
                <c:pt idx="6">
                  <c:v>0.842637362637361</c:v>
                </c:pt>
                <c:pt idx="7">
                  <c:v>-5.9340659340668097E-3</c:v>
                </c:pt>
                <c:pt idx="8">
                  <c:v>0.92423076923076797</c:v>
                </c:pt>
                <c:pt idx="9">
                  <c:v>0.81</c:v>
                </c:pt>
                <c:pt idx="10">
                  <c:v>0.89159340659340602</c:v>
                </c:pt>
                <c:pt idx="11">
                  <c:v>3.66576923076923</c:v>
                </c:pt>
                <c:pt idx="12">
                  <c:v>4.1716483516483498</c:v>
                </c:pt>
                <c:pt idx="13">
                  <c:v>4.3348351648351597</c:v>
                </c:pt>
                <c:pt idx="14">
                  <c:v>4.2695604395604398</c:v>
                </c:pt>
                <c:pt idx="15">
                  <c:v>4.1226923076923097</c:v>
                </c:pt>
                <c:pt idx="16">
                  <c:v>4.0247802197802196</c:v>
                </c:pt>
                <c:pt idx="17">
                  <c:v>3.4536263736263701</c:v>
                </c:pt>
                <c:pt idx="18">
                  <c:v>3.5515384615384602</c:v>
                </c:pt>
                <c:pt idx="19">
                  <c:v>3.40467032967033</c:v>
                </c:pt>
                <c:pt idx="20">
                  <c:v>3.2904395604395602</c:v>
                </c:pt>
                <c:pt idx="21">
                  <c:v>2.8661538461538498</c:v>
                </c:pt>
                <c:pt idx="22">
                  <c:v>2.3113186813186801</c:v>
                </c:pt>
                <c:pt idx="23">
                  <c:v>2.1970879120879099</c:v>
                </c:pt>
                <c:pt idx="24">
                  <c:v>2.39291208791209</c:v>
                </c:pt>
                <c:pt idx="25">
                  <c:v>2.2949999999999999</c:v>
                </c:pt>
                <c:pt idx="26">
                  <c:v>2.0828571428571401</c:v>
                </c:pt>
                <c:pt idx="27">
                  <c:v>1.8543956043956</c:v>
                </c:pt>
                <c:pt idx="28">
                  <c:v>2.3276373626373599</c:v>
                </c:pt>
                <c:pt idx="29">
                  <c:v>2.7192857142857099</c:v>
                </c:pt>
                <c:pt idx="30">
                  <c:v>2.78456043956044</c:v>
                </c:pt>
                <c:pt idx="31">
                  <c:v>2.88247252747253</c:v>
                </c:pt>
                <c:pt idx="32">
                  <c:v>3.2414835164835201</c:v>
                </c:pt>
                <c:pt idx="33">
                  <c:v>3.3883516483516498</c:v>
                </c:pt>
                <c:pt idx="34">
                  <c:v>3.2904395604395602</c:v>
                </c:pt>
                <c:pt idx="35">
                  <c:v>3.66576923076923</c:v>
                </c:pt>
                <c:pt idx="36">
                  <c:v>3.7310439560439601</c:v>
                </c:pt>
                <c:pt idx="37">
                  <c:v>3.8615934065934101</c:v>
                </c:pt>
                <c:pt idx="38">
                  <c:v>3.7636813186813201</c:v>
                </c:pt>
                <c:pt idx="39">
                  <c:v>3.8779120879120899</c:v>
                </c:pt>
                <c:pt idx="40">
                  <c:v>3.6168131868131899</c:v>
                </c:pt>
                <c:pt idx="41">
                  <c:v>3.6168131868131899</c:v>
                </c:pt>
                <c:pt idx="42">
                  <c:v>3.2251648351648301</c:v>
                </c:pt>
                <c:pt idx="43">
                  <c:v>3.0619780219780202</c:v>
                </c:pt>
                <c:pt idx="44">
                  <c:v>3.14357142857143</c:v>
                </c:pt>
                <c:pt idx="45">
                  <c:v>3.4536263736263701</c:v>
                </c:pt>
                <c:pt idx="46">
                  <c:v>4.3348351648351597</c:v>
                </c:pt>
                <c:pt idx="47">
                  <c:v>3.2251648351648301</c:v>
                </c:pt>
                <c:pt idx="48">
                  <c:v>3.2414835164835201</c:v>
                </c:pt>
                <c:pt idx="49">
                  <c:v>3.3230769230769202</c:v>
                </c:pt>
                <c:pt idx="50">
                  <c:v>3.3393956043955999</c:v>
                </c:pt>
                <c:pt idx="51">
                  <c:v>3.3720329670329701</c:v>
                </c:pt>
                <c:pt idx="52">
                  <c:v>2.8987912087912102</c:v>
                </c:pt>
                <c:pt idx="53">
                  <c:v>1.9359890109890101</c:v>
                </c:pt>
                <c:pt idx="54">
                  <c:v>1.12005494505494</c:v>
                </c:pt>
                <c:pt idx="55">
                  <c:v>0.581538461538461</c:v>
                </c:pt>
                <c:pt idx="56">
                  <c:v>0.108296703296702</c:v>
                </c:pt>
                <c:pt idx="57">
                  <c:v>0.22252747252747199</c:v>
                </c:pt>
                <c:pt idx="58">
                  <c:v>-0.52813186813186996</c:v>
                </c:pt>
                <c:pt idx="59">
                  <c:v>-0.85450549450549595</c:v>
                </c:pt>
                <c:pt idx="60">
                  <c:v>-0.78923076923076996</c:v>
                </c:pt>
                <c:pt idx="61">
                  <c:v>-1.0176923076923099</c:v>
                </c:pt>
                <c:pt idx="62">
                  <c:v>-1.8989010989010999</c:v>
                </c:pt>
                <c:pt idx="63">
                  <c:v>-1.0503296703296701</c:v>
                </c:pt>
                <c:pt idx="64">
                  <c:v>-1.73571428571429</c:v>
                </c:pt>
                <c:pt idx="65">
                  <c:v>-1.21351648351648</c:v>
                </c:pt>
                <c:pt idx="66">
                  <c:v>-1.3114285714285701</c:v>
                </c:pt>
                <c:pt idx="67">
                  <c:v>-1.36038461538462</c:v>
                </c:pt>
                <c:pt idx="68">
                  <c:v>-1.36038461538462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99-4E61-BA6C-716A5F5C9DA4}"/>
            </c:ext>
          </c:extLst>
        </c:ser>
        <c:ser>
          <c:idx val="1"/>
          <c:order val="1"/>
          <c:tx>
            <c:v>Wind-aX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datos!$AJ$4:$AJ$72</c:f>
              <c:numCache>
                <c:formatCode>General</c:formatCode>
                <c:ptCount val="69"/>
                <c:pt idx="0">
                  <c:v>-0.41635451429999648</c:v>
                </c:pt>
                <c:pt idx="1">
                  <c:v>-0.41420097669999478</c:v>
                </c:pt>
                <c:pt idx="2">
                  <c:v>-0.41420097669999478</c:v>
                </c:pt>
                <c:pt idx="3">
                  <c:v>-0.41635451429999648</c:v>
                </c:pt>
                <c:pt idx="4">
                  <c:v>-0.41527768320000291</c:v>
                </c:pt>
                <c:pt idx="5">
                  <c:v>-0.41850855029999678</c:v>
                </c:pt>
                <c:pt idx="6">
                  <c:v>0.53415556320000235</c:v>
                </c:pt>
                <c:pt idx="7">
                  <c:v>0.53799713280000105</c:v>
                </c:pt>
                <c:pt idx="8">
                  <c:v>0.89020325120000621</c:v>
                </c:pt>
                <c:pt idx="9">
                  <c:v>1.0641483033000014</c:v>
                </c:pt>
                <c:pt idx="10">
                  <c:v>0.98901206730000268</c:v>
                </c:pt>
                <c:pt idx="11">
                  <c:v>2.4315477300000055</c:v>
                </c:pt>
                <c:pt idx="12">
                  <c:v>3.4438594424999991</c:v>
                </c:pt>
                <c:pt idx="13">
                  <c:v>3.7528010624999979</c:v>
                </c:pt>
                <c:pt idx="14">
                  <c:v>3.9668133300000079</c:v>
                </c:pt>
                <c:pt idx="15">
                  <c:v>3.9953573673000022</c:v>
                </c:pt>
                <c:pt idx="16">
                  <c:v>3.9742905537000155</c:v>
                </c:pt>
                <c:pt idx="17">
                  <c:v>3.8631335912999987</c:v>
                </c:pt>
                <c:pt idx="18">
                  <c:v>3.6608995968000073</c:v>
                </c:pt>
                <c:pt idx="19">
                  <c:v>3.3873018800000025</c:v>
                </c:pt>
                <c:pt idx="20">
                  <c:v>3.2864425673000071</c:v>
                </c:pt>
                <c:pt idx="21">
                  <c:v>3.4201167728000001</c:v>
                </c:pt>
                <c:pt idx="22">
                  <c:v>3.1121448192000045</c:v>
                </c:pt>
                <c:pt idx="23">
                  <c:v>2.4369103188000025</c:v>
                </c:pt>
                <c:pt idx="24">
                  <c:v>2.1662026607999962</c:v>
                </c:pt>
                <c:pt idx="25">
                  <c:v>2.4025871913000003</c:v>
                </c:pt>
                <c:pt idx="26">
                  <c:v>2.4509491736999962</c:v>
                </c:pt>
                <c:pt idx="27">
                  <c:v>2.2823477888000028</c:v>
                </c:pt>
                <c:pt idx="28">
                  <c:v>2.1791140212000002</c:v>
                </c:pt>
                <c:pt idx="29">
                  <c:v>2.5908787232999941</c:v>
                </c:pt>
                <c:pt idx="30">
                  <c:v>2.8347645897000007</c:v>
                </c:pt>
                <c:pt idx="31">
                  <c:v>2.7828584148000033</c:v>
                </c:pt>
                <c:pt idx="32">
                  <c:v>2.6125852073000004</c:v>
                </c:pt>
                <c:pt idx="33">
                  <c:v>3.0683048148000012</c:v>
                </c:pt>
                <c:pt idx="34">
                  <c:v>3.1922142547999997</c:v>
                </c:pt>
                <c:pt idx="35">
                  <c:v>3.2708015625000044</c:v>
                </c:pt>
                <c:pt idx="36">
                  <c:v>3.5569110537000057</c:v>
                </c:pt>
                <c:pt idx="37">
                  <c:v>3.5282017200000055</c:v>
                </c:pt>
                <c:pt idx="38">
                  <c:v>3.6729640832000143</c:v>
                </c:pt>
                <c:pt idx="39">
                  <c:v>3.7576536417000028</c:v>
                </c:pt>
                <c:pt idx="40">
                  <c:v>3.5172298291999979</c:v>
                </c:pt>
                <c:pt idx="41">
                  <c:v>3.5048925825000055</c:v>
                </c:pt>
                <c:pt idx="42">
                  <c:v>3.6239405952000041</c:v>
                </c:pt>
                <c:pt idx="43">
                  <c:v>3.4846751988000051</c:v>
                </c:pt>
                <c:pt idx="44">
                  <c:v>2.9657573232000018</c:v>
                </c:pt>
                <c:pt idx="45">
                  <c:v>3.1211287496999987</c:v>
                </c:pt>
                <c:pt idx="46">
                  <c:v>3.6571032788000011</c:v>
                </c:pt>
                <c:pt idx="47">
                  <c:v>3.459346680000003</c:v>
                </c:pt>
                <c:pt idx="48">
                  <c:v>3.1311270000000064</c:v>
                </c:pt>
                <c:pt idx="49">
                  <c:v>3.2221072833000051</c:v>
                </c:pt>
                <c:pt idx="50">
                  <c:v>3.4420797536999999</c:v>
                </c:pt>
                <c:pt idx="51">
                  <c:v>3.317820556800001</c:v>
                </c:pt>
                <c:pt idx="52">
                  <c:v>3.3235558511999983</c:v>
                </c:pt>
                <c:pt idx="53">
                  <c:v>3.2550329673000036</c:v>
                </c:pt>
                <c:pt idx="54">
                  <c:v>2.4489469872000029</c:v>
                </c:pt>
                <c:pt idx="55">
                  <c:v>1.5850326417000105</c:v>
                </c:pt>
                <c:pt idx="56">
                  <c:v>0.72379188320000054</c:v>
                </c:pt>
                <c:pt idx="57">
                  <c:v>0.40137835529999677</c:v>
                </c:pt>
                <c:pt idx="58">
                  <c:v>0.19029925320000274</c:v>
                </c:pt>
                <c:pt idx="59">
                  <c:v>3.6213630800006058E-2</c:v>
                </c:pt>
                <c:pt idx="60">
                  <c:v>-4.3974284799993768E-2</c:v>
                </c:pt>
                <c:pt idx="61">
                  <c:v>-0.12596295750000053</c:v>
                </c:pt>
                <c:pt idx="62">
                  <c:v>-0.19190366519999458</c:v>
                </c:pt>
                <c:pt idx="63">
                  <c:v>-0.23086125749999553</c:v>
                </c:pt>
                <c:pt idx="64">
                  <c:v>-0.26575113119999827</c:v>
                </c:pt>
                <c:pt idx="65">
                  <c:v>-0.29546106879999456</c:v>
                </c:pt>
                <c:pt idx="66">
                  <c:v>-0.30609543479999957</c:v>
                </c:pt>
                <c:pt idx="67">
                  <c:v>-0.31567701749999344</c:v>
                </c:pt>
                <c:pt idx="68">
                  <c:v>-0.34234547999999876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99-4E61-BA6C-716A5F5C9DA4}"/>
            </c:ext>
          </c:extLst>
        </c:ser>
        <c:ser>
          <c:idx val="2"/>
          <c:order val="2"/>
          <c:tx>
            <c:v>wind-gy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datos!$L$2:$L$70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datos!$AN$4:$AN$72</c:f>
              <c:numCache>
                <c:formatCode>General</c:formatCode>
                <c:ptCount val="69"/>
                <c:pt idx="0">
                  <c:v>-1.8407170000000015</c:v>
                </c:pt>
                <c:pt idx="1">
                  <c:v>-1.842444000000004</c:v>
                </c:pt>
                <c:pt idx="2">
                  <c:v>-1.840246000000004</c:v>
                </c:pt>
                <c:pt idx="3">
                  <c:v>-1.8407170000000015</c:v>
                </c:pt>
                <c:pt idx="4">
                  <c:v>-1.8410310000000045</c:v>
                </c:pt>
                <c:pt idx="5">
                  <c:v>-1.5334680000000027</c:v>
                </c:pt>
                <c:pt idx="6">
                  <c:v>0.80944299999999458</c:v>
                </c:pt>
                <c:pt idx="7">
                  <c:v>1.6475089999999923</c:v>
                </c:pt>
                <c:pt idx="8">
                  <c:v>1.8271169999999941</c:v>
                </c:pt>
                <c:pt idx="9">
                  <c:v>1.2893919999999923</c:v>
                </c:pt>
                <c:pt idx="10">
                  <c:v>1.1791779999999932</c:v>
                </c:pt>
                <c:pt idx="11">
                  <c:v>2.4202629999999985</c:v>
                </c:pt>
                <c:pt idx="12">
                  <c:v>3.2018089999999972</c:v>
                </c:pt>
                <c:pt idx="13">
                  <c:v>3.1837539999999933</c:v>
                </c:pt>
                <c:pt idx="14">
                  <c:v>3.5071739999999991</c:v>
                </c:pt>
                <c:pt idx="15">
                  <c:v>3.8109690000000001</c:v>
                </c:pt>
                <c:pt idx="16">
                  <c:v>3.5682469999999995</c:v>
                </c:pt>
                <c:pt idx="17">
                  <c:v>3.508115999999994</c:v>
                </c:pt>
                <c:pt idx="18">
                  <c:v>3.3453069999999983</c:v>
                </c:pt>
                <c:pt idx="19">
                  <c:v>3.2120139999999964</c:v>
                </c:pt>
                <c:pt idx="20">
                  <c:v>3.2404309999999938</c:v>
                </c:pt>
                <c:pt idx="21">
                  <c:v>3.3176749999999942</c:v>
                </c:pt>
                <c:pt idx="22">
                  <c:v>2.9818519999999964</c:v>
                </c:pt>
                <c:pt idx="23">
                  <c:v>2.4197919999999939</c:v>
                </c:pt>
                <c:pt idx="24">
                  <c:v>2.2229139999999958</c:v>
                </c:pt>
                <c:pt idx="25">
                  <c:v>2.4114709999999988</c:v>
                </c:pt>
                <c:pt idx="26">
                  <c:v>2.5075549999999964</c:v>
                </c:pt>
                <c:pt idx="27">
                  <c:v>2.375988999999997</c:v>
                </c:pt>
                <c:pt idx="28">
                  <c:v>2.2861849999999961</c:v>
                </c:pt>
                <c:pt idx="29">
                  <c:v>2.6603159999999946</c:v>
                </c:pt>
                <c:pt idx="30">
                  <c:v>2.8711669999999927</c:v>
                </c:pt>
                <c:pt idx="31">
                  <c:v>2.8841979999999907</c:v>
                </c:pt>
                <c:pt idx="32">
                  <c:v>2.6855929999999901</c:v>
                </c:pt>
                <c:pt idx="33">
                  <c:v>3.0264399999999938</c:v>
                </c:pt>
                <c:pt idx="34">
                  <c:v>3.0897109999999941</c:v>
                </c:pt>
                <c:pt idx="35">
                  <c:v>3.1170289999999952</c:v>
                </c:pt>
                <c:pt idx="36">
                  <c:v>3.5808070000000001</c:v>
                </c:pt>
                <c:pt idx="37">
                  <c:v>3.4715349999999958</c:v>
                </c:pt>
                <c:pt idx="38">
                  <c:v>3.7108029999999914</c:v>
                </c:pt>
                <c:pt idx="39">
                  <c:v>3.8310649999999953</c:v>
                </c:pt>
                <c:pt idx="40">
                  <c:v>3.5740559999999917</c:v>
                </c:pt>
                <c:pt idx="41">
                  <c:v>3.5203619999999916</c:v>
                </c:pt>
                <c:pt idx="42">
                  <c:v>3.6582079999999948</c:v>
                </c:pt>
                <c:pt idx="43">
                  <c:v>3.349074999999992</c:v>
                </c:pt>
                <c:pt idx="44">
                  <c:v>3.1905049999999946</c:v>
                </c:pt>
                <c:pt idx="45">
                  <c:v>3.3402829999999994</c:v>
                </c:pt>
                <c:pt idx="46">
                  <c:v>3.9434769999999943</c:v>
                </c:pt>
                <c:pt idx="47">
                  <c:v>3.6250809999999944</c:v>
                </c:pt>
                <c:pt idx="48">
                  <c:v>3.3584949999999907</c:v>
                </c:pt>
                <c:pt idx="49">
                  <c:v>3.5465809999999962</c:v>
                </c:pt>
                <c:pt idx="50">
                  <c:v>3.9111350000000016</c:v>
                </c:pt>
                <c:pt idx="51">
                  <c:v>3.6643309999999971</c:v>
                </c:pt>
                <c:pt idx="52">
                  <c:v>3.6988709999999969</c:v>
                </c:pt>
                <c:pt idx="53">
                  <c:v>3.6122069999999979</c:v>
                </c:pt>
                <c:pt idx="54">
                  <c:v>2.75985399999999</c:v>
                </c:pt>
                <c:pt idx="55">
                  <c:v>1.2278479999999945</c:v>
                </c:pt>
                <c:pt idx="56">
                  <c:v>0.84131399999999701</c:v>
                </c:pt>
                <c:pt idx="57">
                  <c:v>0.53359399999999368</c:v>
                </c:pt>
                <c:pt idx="58">
                  <c:v>0.22587399999999747</c:v>
                </c:pt>
                <c:pt idx="59">
                  <c:v>-3.0193000000004133E-2</c:v>
                </c:pt>
                <c:pt idx="60">
                  <c:v>-0.21937800000000607</c:v>
                </c:pt>
                <c:pt idx="61">
                  <c:v>-0.37888999999999839</c:v>
                </c:pt>
                <c:pt idx="62">
                  <c:v>-0.53400600000000509</c:v>
                </c:pt>
                <c:pt idx="63">
                  <c:v>-0.65301200000000392</c:v>
                </c:pt>
                <c:pt idx="64">
                  <c:v>-0.76181300000000363</c:v>
                </c:pt>
                <c:pt idx="65">
                  <c:v>-0.85381500000000443</c:v>
                </c:pt>
                <c:pt idx="66">
                  <c:v>-0.91598700000000477</c:v>
                </c:pt>
                <c:pt idx="67">
                  <c:v>-0.98836400000000424</c:v>
                </c:pt>
                <c:pt idx="68">
                  <c:v>-1.0747140000000037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99-4E61-BA6C-716A5F5C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2368"/>
        <c:axId val="1226840256"/>
      </c:scatterChart>
      <c:valAx>
        <c:axId val="1226822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40256"/>
        <c:crosses val="autoZero"/>
        <c:crossBetween val="midCat"/>
      </c:valAx>
      <c:valAx>
        <c:axId val="122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8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4</xdr:row>
      <xdr:rowOff>14287</xdr:rowOff>
    </xdr:from>
    <xdr:to>
      <xdr:col>18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FCB553-99B5-41D2-9CE7-0C11BF9A9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19</xdr:row>
      <xdr:rowOff>85725</xdr:rowOff>
    </xdr:from>
    <xdr:to>
      <xdr:col>18</xdr:col>
      <xdr:colOff>171450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471510-1D02-415A-A9A5-1B2D367E0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35</xdr:row>
      <xdr:rowOff>0</xdr:rowOff>
    </xdr:from>
    <xdr:to>
      <xdr:col>18</xdr:col>
      <xdr:colOff>142875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4114E9-8BA3-4136-A633-D4C029B7A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3</xdr:row>
      <xdr:rowOff>119062</xdr:rowOff>
    </xdr:from>
    <xdr:to>
      <xdr:col>24</xdr:col>
      <xdr:colOff>285750</xdr:colOff>
      <xdr:row>18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B3C07F-2FA5-48CB-9287-07F51D086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723900</xdr:colOff>
      <xdr:row>19</xdr:row>
      <xdr:rowOff>95250</xdr:rowOff>
    </xdr:from>
    <xdr:to>
      <xdr:col>24</xdr:col>
      <xdr:colOff>723900</xdr:colOff>
      <xdr:row>33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A34340-0E41-41B7-AB65-4277C1D23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695325</xdr:colOff>
      <xdr:row>35</xdr:row>
      <xdr:rowOff>9525</xdr:rowOff>
    </xdr:from>
    <xdr:to>
      <xdr:col>24</xdr:col>
      <xdr:colOff>695325</xdr:colOff>
      <xdr:row>49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741A55-61E7-4060-96B8-DE180F3D3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470645</xdr:colOff>
      <xdr:row>3</xdr:row>
      <xdr:rowOff>123264</xdr:rowOff>
    </xdr:from>
    <xdr:to>
      <xdr:col>33</xdr:col>
      <xdr:colOff>462427</xdr:colOff>
      <xdr:row>27</xdr:row>
      <xdr:rowOff>9263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3BEDF30-CA3F-4B4C-A9A0-6B896699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437498</xdr:colOff>
      <xdr:row>27</xdr:row>
      <xdr:rowOff>66769</xdr:rowOff>
    </xdr:from>
    <xdr:to>
      <xdr:col>33</xdr:col>
      <xdr:colOff>269082</xdr:colOff>
      <xdr:row>43</xdr:row>
      <xdr:rowOff>79078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F49CD2-8A3F-48A7-A1D3-999E79FD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293688</xdr:colOff>
      <xdr:row>51</xdr:row>
      <xdr:rowOff>127000</xdr:rowOff>
    </xdr:from>
    <xdr:to>
      <xdr:col>22</xdr:col>
      <xdr:colOff>285470</xdr:colOff>
      <xdr:row>75</xdr:row>
      <xdr:rowOff>12999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25B31A-FC40-49EC-9887-FBDB58EEB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436562</xdr:colOff>
      <xdr:row>51</xdr:row>
      <xdr:rowOff>126999</xdr:rowOff>
    </xdr:from>
    <xdr:to>
      <xdr:col>31</xdr:col>
      <xdr:colOff>428344</xdr:colOff>
      <xdr:row>75</xdr:row>
      <xdr:rowOff>12998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CD13018-19D7-47CC-A013-AA14673A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75"/>
  <sheetViews>
    <sheetView tabSelected="1" topLeftCell="L1" zoomScale="80" zoomScaleNormal="80" workbookViewId="0">
      <selection activeCell="G2" sqref="G2"/>
    </sheetView>
  </sheetViews>
  <sheetFormatPr baseColWidth="10" defaultRowHeight="14.5" x14ac:dyDescent="0.35"/>
  <cols>
    <col min="2" max="2" width="17.26953125" customWidth="1"/>
    <col min="3" max="3" width="14.453125" customWidth="1"/>
    <col min="36" max="36" width="16.1796875" customWidth="1"/>
    <col min="37" max="37" width="13.08984375" customWidth="1"/>
    <col min="38" max="38" width="14.54296875" customWidth="1"/>
    <col min="39" max="39" width="11.54296875" bestFit="1" customWidth="1"/>
    <col min="41" max="41" width="11.54296875" bestFit="1" customWidth="1"/>
  </cols>
  <sheetData>
    <row r="1" spans="2:69" x14ac:dyDescent="0.35">
      <c r="B1" s="1" t="s">
        <v>3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J1" s="1"/>
      <c r="BK1" s="1"/>
      <c r="BL1" s="1"/>
      <c r="BM1" s="1"/>
      <c r="BN1" s="1"/>
      <c r="BO1" s="1"/>
      <c r="BP1" s="1"/>
      <c r="BQ1" s="1"/>
    </row>
    <row r="2" spans="2:69" x14ac:dyDescent="0.35">
      <c r="B2" s="1">
        <v>-2.01313186813187</v>
      </c>
      <c r="C2">
        <v>15.670999999999999</v>
      </c>
      <c r="D2">
        <v>16.632999999999999</v>
      </c>
      <c r="E2">
        <v>15.115</v>
      </c>
      <c r="F2">
        <v>1979.71</v>
      </c>
      <c r="G2">
        <v>1979.19</v>
      </c>
      <c r="H2">
        <v>1979.63</v>
      </c>
      <c r="I2">
        <v>16299.31</v>
      </c>
      <c r="J2">
        <v>32310.48</v>
      </c>
      <c r="K2">
        <v>32334.65</v>
      </c>
      <c r="L2">
        <v>0</v>
      </c>
    </row>
    <row r="3" spans="2:69" x14ac:dyDescent="0.35">
      <c r="B3">
        <v>-2.3395054945055</v>
      </c>
      <c r="C3">
        <v>15.673</v>
      </c>
      <c r="D3">
        <v>16.635000000000002</v>
      </c>
      <c r="E3">
        <v>15.112</v>
      </c>
      <c r="F3">
        <v>1979.86</v>
      </c>
      <c r="G3">
        <v>1979.08</v>
      </c>
      <c r="H3">
        <v>1979.52</v>
      </c>
      <c r="I3">
        <v>16303.97</v>
      </c>
      <c r="J3">
        <v>21824.639999999999</v>
      </c>
      <c r="K3">
        <v>147677.87</v>
      </c>
      <c r="L3">
        <v>1</v>
      </c>
      <c r="AA3" t="s">
        <v>12</v>
      </c>
      <c r="AC3" t="s">
        <v>11</v>
      </c>
      <c r="AJ3" s="2" t="s">
        <v>14</v>
      </c>
      <c r="AK3" s="2" t="s">
        <v>16</v>
      </c>
      <c r="AL3" s="2" t="s">
        <v>13</v>
      </c>
      <c r="AM3" s="2" t="s">
        <v>16</v>
      </c>
      <c r="AN3" s="2" t="s">
        <v>15</v>
      </c>
      <c r="AO3" s="2" t="s">
        <v>16</v>
      </c>
    </row>
    <row r="4" spans="2:69" x14ac:dyDescent="0.35">
      <c r="B4">
        <v>-1.98049450549451</v>
      </c>
      <c r="C4">
        <v>15.673</v>
      </c>
      <c r="D4">
        <v>16.635000000000002</v>
      </c>
      <c r="E4">
        <v>15.116</v>
      </c>
      <c r="F4">
        <v>1979.77</v>
      </c>
      <c r="G4">
        <v>1979.22</v>
      </c>
      <c r="H4">
        <v>1979.42</v>
      </c>
      <c r="I4">
        <v>16298.15</v>
      </c>
      <c r="J4">
        <v>95224.960000000006</v>
      </c>
      <c r="K4">
        <v>147678.07999999999</v>
      </c>
      <c r="L4">
        <v>2</v>
      </c>
      <c r="AJ4" s="2">
        <f>-0.0623*C2^2 + 3.0295*C2 - 32.592</f>
        <v>-0.41635451429999648</v>
      </c>
      <c r="AK4" s="3">
        <f>(B2-AJ4)^2</f>
        <v>2.5496979177103198</v>
      </c>
      <c r="AL4" s="2">
        <f t="shared" ref="AL4:AL35" si="0">0.5013*C2  - 7.0036</f>
        <v>0.85227229999999921</v>
      </c>
      <c r="AM4" s="3">
        <f>(B2-AL4)^2</f>
        <v>8.2105410467474886</v>
      </c>
      <c r="AN4" s="2">
        <f>0.0157*G2 -32.914</f>
        <v>-1.8407170000000015</v>
      </c>
      <c r="AO4" s="4">
        <f>(B2-AN4)^2</f>
        <v>2.9726886752929591E-2</v>
      </c>
    </row>
    <row r="5" spans="2:69" x14ac:dyDescent="0.35">
      <c r="B5">
        <v>-1.98049450549451</v>
      </c>
      <c r="C5">
        <v>15.670999999999999</v>
      </c>
      <c r="D5">
        <v>16.634</v>
      </c>
      <c r="E5">
        <v>15.118</v>
      </c>
      <c r="F5">
        <v>1979.81</v>
      </c>
      <c r="G5">
        <v>1979.19</v>
      </c>
      <c r="H5">
        <v>1979.45</v>
      </c>
      <c r="I5">
        <v>16301.06</v>
      </c>
      <c r="J5">
        <v>137168.21</v>
      </c>
      <c r="K5">
        <v>877.44</v>
      </c>
      <c r="L5">
        <v>3</v>
      </c>
      <c r="AJ5" s="2">
        <f t="shared" ref="AJ5:AJ69" si="1">-0.0623*C3^2 + 3.0295*C3 - 32.592</f>
        <v>-0.41420097669999478</v>
      </c>
      <c r="AK5" s="3">
        <f t="shared" ref="AK5:AK68" si="2">(B3-AJ5)^2</f>
        <v>3.706797486282289</v>
      </c>
      <c r="AL5" s="2">
        <f t="shared" si="0"/>
        <v>0.85327489999999973</v>
      </c>
      <c r="AM5" s="3">
        <f t="shared" ref="AM5:AM68" si="3">(B3-AL5)^2</f>
        <v>10.193846647538695</v>
      </c>
      <c r="AN5" s="2">
        <f t="shared" ref="AN4:AN35" si="4">0.0157*G3 -32.914</f>
        <v>-1.842444000000004</v>
      </c>
      <c r="AO5" s="4">
        <f t="shared" ref="AO5:AO68" si="5">(B3-AN5)^2</f>
        <v>0.2470701293200373</v>
      </c>
    </row>
    <row r="6" spans="2:69" x14ac:dyDescent="0.35">
      <c r="B6">
        <v>-2.0947252747252798</v>
      </c>
      <c r="C6">
        <v>15.672000000000001</v>
      </c>
      <c r="D6">
        <v>16.632999999999999</v>
      </c>
      <c r="E6">
        <v>15.114000000000001</v>
      </c>
      <c r="F6">
        <v>1979.8</v>
      </c>
      <c r="G6">
        <v>1979.17</v>
      </c>
      <c r="H6">
        <v>1979.49</v>
      </c>
      <c r="I6">
        <v>16303.97</v>
      </c>
      <c r="J6">
        <v>126682.24000000001</v>
      </c>
      <c r="K6">
        <v>147678.07999999999</v>
      </c>
      <c r="L6">
        <v>4</v>
      </c>
      <c r="AJ6" s="2">
        <f t="shared" si="1"/>
        <v>-0.41420097669999478</v>
      </c>
      <c r="AK6" s="3">
        <f t="shared" si="2"/>
        <v>2.453275418343575</v>
      </c>
      <c r="AL6" s="2">
        <f t="shared" si="0"/>
        <v>0.85327489999999973</v>
      </c>
      <c r="AM6" s="3">
        <f t="shared" si="3"/>
        <v>8.030249043516708</v>
      </c>
      <c r="AN6" s="2">
        <f t="shared" si="4"/>
        <v>-1.840246000000004</v>
      </c>
      <c r="AO6" s="4">
        <f t="shared" si="5"/>
        <v>1.9669643293442469E-2</v>
      </c>
    </row>
    <row r="7" spans="2:69" x14ac:dyDescent="0.35">
      <c r="B7">
        <v>0.36939560439560298</v>
      </c>
      <c r="C7">
        <v>15.669</v>
      </c>
      <c r="D7">
        <v>16.62</v>
      </c>
      <c r="E7">
        <v>15.098000000000001</v>
      </c>
      <c r="F7">
        <v>1979.57</v>
      </c>
      <c r="G7">
        <v>1998.76</v>
      </c>
      <c r="H7">
        <v>1892.96</v>
      </c>
      <c r="I7">
        <v>16293.49</v>
      </c>
      <c r="J7">
        <v>53281.7</v>
      </c>
      <c r="K7">
        <v>147678.29</v>
      </c>
      <c r="L7">
        <v>5</v>
      </c>
      <c r="AJ7" s="2">
        <f t="shared" si="1"/>
        <v>-0.41635451429999648</v>
      </c>
      <c r="AK7" s="3">
        <f t="shared" si="2"/>
        <v>2.4465339120539729</v>
      </c>
      <c r="AL7" s="2">
        <f t="shared" si="0"/>
        <v>0.85227229999999921</v>
      </c>
      <c r="AM7" s="3">
        <f t="shared" si="3"/>
        <v>8.0245677743115671</v>
      </c>
      <c r="AN7" s="2">
        <f t="shared" si="4"/>
        <v>-1.8407170000000015</v>
      </c>
      <c r="AO7" s="4">
        <f t="shared" si="5"/>
        <v>1.9537751042267359E-2</v>
      </c>
    </row>
    <row r="8" spans="2:69" x14ac:dyDescent="0.35">
      <c r="B8">
        <v>0.842637362637361</v>
      </c>
      <c r="C8">
        <v>16.603999999999999</v>
      </c>
      <c r="D8">
        <v>16.206</v>
      </c>
      <c r="E8">
        <v>15.034000000000001</v>
      </c>
      <c r="F8">
        <v>1984.83</v>
      </c>
      <c r="G8">
        <v>2147.9899999999998</v>
      </c>
      <c r="H8">
        <v>1150.6300000000001</v>
      </c>
      <c r="I8">
        <v>16388.939999999999</v>
      </c>
      <c r="J8">
        <v>32311.94</v>
      </c>
      <c r="K8">
        <v>116220.17</v>
      </c>
      <c r="L8">
        <v>6</v>
      </c>
      <c r="AJ8" s="2">
        <f t="shared" si="1"/>
        <v>-0.41527768320000291</v>
      </c>
      <c r="AK8" s="3">
        <f t="shared" si="2"/>
        <v>2.8205442126800535</v>
      </c>
      <c r="AL8" s="2">
        <f t="shared" si="0"/>
        <v>0.85277359999999991</v>
      </c>
      <c r="AM8" s="3">
        <f t="shared" si="3"/>
        <v>8.6877496165067907</v>
      </c>
      <c r="AN8" s="2">
        <f t="shared" si="4"/>
        <v>-1.8410310000000045</v>
      </c>
      <c r="AO8" s="4">
        <f t="shared" si="5"/>
        <v>6.4360785028383452E-2</v>
      </c>
    </row>
    <row r="9" spans="2:69" x14ac:dyDescent="0.35">
      <c r="B9">
        <v>-5.9340659340668097E-3</v>
      </c>
      <c r="C9">
        <v>16.608000000000001</v>
      </c>
      <c r="D9">
        <v>15.978</v>
      </c>
      <c r="E9">
        <v>15.36</v>
      </c>
      <c r="F9">
        <v>1966.58</v>
      </c>
      <c r="G9">
        <v>2201.37</v>
      </c>
      <c r="H9">
        <v>879.23</v>
      </c>
      <c r="I9">
        <v>16398.259999999998</v>
      </c>
      <c r="J9">
        <v>21822.52</v>
      </c>
      <c r="K9">
        <v>74276.77</v>
      </c>
      <c r="L9">
        <v>7</v>
      </c>
      <c r="AJ9" s="2">
        <f t="shared" si="1"/>
        <v>-0.41850855029999678</v>
      </c>
      <c r="AK9" s="3">
        <f t="shared" si="2"/>
        <v>0.62079295698658765</v>
      </c>
      <c r="AL9" s="2">
        <f t="shared" si="0"/>
        <v>0.85126970000000046</v>
      </c>
      <c r="AM9" s="3">
        <f t="shared" si="3"/>
        <v>0.23220264401455601</v>
      </c>
      <c r="AN9" s="2">
        <f t="shared" si="4"/>
        <v>-1.5334680000000027</v>
      </c>
      <c r="AO9" s="4">
        <f t="shared" si="5"/>
        <v>3.6208898969334364</v>
      </c>
    </row>
    <row r="10" spans="2:69" x14ac:dyDescent="0.35">
      <c r="B10">
        <v>0.92423076923076797</v>
      </c>
      <c r="C10">
        <v>16.984000000000002</v>
      </c>
      <c r="D10">
        <v>15.433999999999999</v>
      </c>
      <c r="E10">
        <v>17.344000000000001</v>
      </c>
      <c r="F10">
        <v>1910.87</v>
      </c>
      <c r="G10">
        <v>2212.81</v>
      </c>
      <c r="H10">
        <v>1312.48</v>
      </c>
      <c r="I10">
        <v>16397.09</v>
      </c>
      <c r="J10">
        <v>158137.76999999999</v>
      </c>
      <c r="K10">
        <v>11362.85</v>
      </c>
      <c r="L10">
        <v>8</v>
      </c>
      <c r="AJ10" s="2">
        <f t="shared" si="1"/>
        <v>0.53415556320000235</v>
      </c>
      <c r="AK10" s="3">
        <f t="shared" si="2"/>
        <v>9.5161020584110773E-2</v>
      </c>
      <c r="AL10" s="2">
        <f t="shared" si="0"/>
        <v>1.3199851999999987</v>
      </c>
      <c r="AM10" s="3">
        <f t="shared" si="3"/>
        <v>0.22786095783478727</v>
      </c>
      <c r="AN10" s="2">
        <f t="shared" si="4"/>
        <v>0.80944299999999458</v>
      </c>
      <c r="AO10" s="4">
        <f t="shared" si="5"/>
        <v>1.1018657109009874E-3</v>
      </c>
    </row>
    <row r="11" spans="2:69" x14ac:dyDescent="0.35">
      <c r="B11">
        <v>0.81</v>
      </c>
      <c r="C11">
        <v>17.177</v>
      </c>
      <c r="D11">
        <v>16.023</v>
      </c>
      <c r="E11">
        <v>15.012</v>
      </c>
      <c r="F11">
        <v>1980.25</v>
      </c>
      <c r="G11">
        <v>2178.56</v>
      </c>
      <c r="H11">
        <v>941.85</v>
      </c>
      <c r="I11">
        <v>16299.31</v>
      </c>
      <c r="J11">
        <v>95226.06</v>
      </c>
      <c r="K11">
        <v>116220.94</v>
      </c>
      <c r="L11">
        <v>9</v>
      </c>
      <c r="AJ11" s="2">
        <f t="shared" si="1"/>
        <v>0.53799713280000105</v>
      </c>
      <c r="AK11" s="3">
        <f t="shared" si="2"/>
        <v>0.29586114895627996</v>
      </c>
      <c r="AL11" s="2">
        <f t="shared" si="0"/>
        <v>1.3219903999999998</v>
      </c>
      <c r="AM11" s="3">
        <f t="shared" si="3"/>
        <v>1.7633833872262759</v>
      </c>
      <c r="AN11" s="2">
        <f t="shared" si="4"/>
        <v>1.6475089999999923</v>
      </c>
      <c r="AO11" s="4">
        <f t="shared" si="5"/>
        <v>2.7338739722854215</v>
      </c>
    </row>
    <row r="12" spans="2:69" x14ac:dyDescent="0.35">
      <c r="B12">
        <v>0.89159340659340602</v>
      </c>
      <c r="C12">
        <v>17.093</v>
      </c>
      <c r="D12">
        <v>16.059000000000001</v>
      </c>
      <c r="E12">
        <v>14.997</v>
      </c>
      <c r="F12">
        <v>1979.28</v>
      </c>
      <c r="G12">
        <v>2171.54</v>
      </c>
      <c r="H12">
        <v>967.57</v>
      </c>
      <c r="I12">
        <v>16299.31</v>
      </c>
      <c r="J12">
        <v>84740.6</v>
      </c>
      <c r="K12">
        <v>877.72</v>
      </c>
      <c r="L12">
        <v>10</v>
      </c>
      <c r="AJ12" s="2">
        <f t="shared" si="1"/>
        <v>0.89020325120000621</v>
      </c>
      <c r="AK12" s="3">
        <f t="shared" si="2"/>
        <v>1.1578719833338167E-3</v>
      </c>
      <c r="AL12" s="2">
        <f t="shared" si="0"/>
        <v>1.5104792000000016</v>
      </c>
      <c r="AM12" s="3">
        <f t="shared" si="3"/>
        <v>0.34368722257938888</v>
      </c>
      <c r="AN12" s="2">
        <f t="shared" si="4"/>
        <v>1.8271169999999941</v>
      </c>
      <c r="AO12" s="4">
        <f t="shared" si="5"/>
        <v>0.81520354571266029</v>
      </c>
    </row>
    <row r="13" spans="2:69" x14ac:dyDescent="0.35">
      <c r="B13">
        <v>3.66576923076923</v>
      </c>
      <c r="C13">
        <v>18.93</v>
      </c>
      <c r="D13">
        <v>15.159000000000001</v>
      </c>
      <c r="E13">
        <v>14.82</v>
      </c>
      <c r="F13">
        <v>1975.51</v>
      </c>
      <c r="G13">
        <v>2250.59</v>
      </c>
      <c r="H13">
        <v>426.3</v>
      </c>
      <c r="I13">
        <v>16373.23</v>
      </c>
      <c r="J13">
        <v>158137.79999999999</v>
      </c>
      <c r="K13">
        <v>126706.1</v>
      </c>
      <c r="L13">
        <v>11</v>
      </c>
      <c r="AJ13" s="2">
        <f t="shared" si="1"/>
        <v>1.0641483033000014</v>
      </c>
      <c r="AK13" s="3">
        <f t="shared" si="2"/>
        <v>6.4591360070269485E-2</v>
      </c>
      <c r="AL13" s="2">
        <f t="shared" si="0"/>
        <v>1.6072300999999998</v>
      </c>
      <c r="AM13" s="3">
        <f t="shared" si="3"/>
        <v>0.63557583234600956</v>
      </c>
      <c r="AN13" s="2">
        <f t="shared" si="4"/>
        <v>1.2893919999999923</v>
      </c>
      <c r="AO13" s="4">
        <f t="shared" si="5"/>
        <v>0.22981668966399257</v>
      </c>
    </row>
    <row r="14" spans="2:69" x14ac:dyDescent="0.35">
      <c r="B14">
        <v>4.1716483516483498</v>
      </c>
      <c r="C14">
        <v>20.745000000000001</v>
      </c>
      <c r="D14">
        <v>14.286</v>
      </c>
      <c r="E14">
        <v>14.694000000000001</v>
      </c>
      <c r="F14">
        <v>1969.97</v>
      </c>
      <c r="G14">
        <v>2300.37</v>
      </c>
      <c r="H14">
        <v>67.7</v>
      </c>
      <c r="I14">
        <v>16361.01</v>
      </c>
      <c r="J14">
        <v>53284.27</v>
      </c>
      <c r="K14">
        <v>42820.13</v>
      </c>
      <c r="L14">
        <v>12</v>
      </c>
      <c r="AJ14" s="2">
        <f t="shared" si="1"/>
        <v>0.98901206730000268</v>
      </c>
      <c r="AK14" s="3">
        <f t="shared" si="2"/>
        <v>9.490395453867E-3</v>
      </c>
      <c r="AL14" s="2">
        <f t="shared" si="0"/>
        <v>1.5651208999999993</v>
      </c>
      <c r="AM14" s="3">
        <f t="shared" si="3"/>
        <v>0.45363928437456852</v>
      </c>
      <c r="AN14" s="2">
        <f t="shared" si="4"/>
        <v>1.1791779999999932</v>
      </c>
      <c r="AO14" s="4">
        <f t="shared" si="5"/>
        <v>8.2704898364832052E-2</v>
      </c>
    </row>
    <row r="15" spans="2:69" x14ac:dyDescent="0.35">
      <c r="B15">
        <v>4.3348351648351597</v>
      </c>
      <c r="C15">
        <v>21.524999999999999</v>
      </c>
      <c r="D15">
        <v>13.246</v>
      </c>
      <c r="E15">
        <v>14.308</v>
      </c>
      <c r="F15">
        <v>1976.36</v>
      </c>
      <c r="G15">
        <v>2299.2199999999998</v>
      </c>
      <c r="H15">
        <v>-19.940000000000001</v>
      </c>
      <c r="I15">
        <v>16302.8</v>
      </c>
      <c r="J15">
        <v>42794.41</v>
      </c>
      <c r="K15">
        <v>11363.13</v>
      </c>
      <c r="L15">
        <v>13</v>
      </c>
      <c r="AJ15" s="2">
        <f t="shared" si="1"/>
        <v>2.4315477300000055</v>
      </c>
      <c r="AK15" s="3">
        <f t="shared" si="2"/>
        <v>1.523302712961037</v>
      </c>
      <c r="AL15" s="2">
        <f t="shared" si="0"/>
        <v>2.4860090000000001</v>
      </c>
      <c r="AM15" s="3">
        <f t="shared" si="3"/>
        <v>1.3918342021046666</v>
      </c>
      <c r="AN15" s="2">
        <f t="shared" si="4"/>
        <v>2.4202629999999985</v>
      </c>
      <c r="AO15" s="4">
        <f t="shared" si="5"/>
        <v>1.5512857708849781</v>
      </c>
    </row>
    <row r="16" spans="2:69" x14ac:dyDescent="0.35">
      <c r="B16">
        <v>4.2695604395604398</v>
      </c>
      <c r="C16">
        <v>22.23</v>
      </c>
      <c r="D16">
        <v>13.385</v>
      </c>
      <c r="E16">
        <v>14.787000000000001</v>
      </c>
      <c r="F16">
        <v>1981.4</v>
      </c>
      <c r="G16">
        <v>2319.8200000000002</v>
      </c>
      <c r="H16">
        <v>-19.940000000000001</v>
      </c>
      <c r="I16">
        <v>16329.58</v>
      </c>
      <c r="J16">
        <v>126679.09</v>
      </c>
      <c r="K16">
        <v>158163.42000000001</v>
      </c>
      <c r="L16">
        <v>14</v>
      </c>
      <c r="AJ16" s="2">
        <f t="shared" si="1"/>
        <v>3.4438594424999991</v>
      </c>
      <c r="AK16" s="3">
        <f t="shared" si="2"/>
        <v>0.52967669627934633</v>
      </c>
      <c r="AL16" s="2">
        <f t="shared" si="0"/>
        <v>3.3958684999999997</v>
      </c>
      <c r="AM16" s="3">
        <f t="shared" si="3"/>
        <v>0.60183437822353603</v>
      </c>
      <c r="AN16" s="2">
        <f t="shared" si="4"/>
        <v>3.2018089999999972</v>
      </c>
      <c r="AO16" s="4">
        <f t="shared" si="5"/>
        <v>0.9405883680056969</v>
      </c>
    </row>
    <row r="17" spans="2:41" x14ac:dyDescent="0.35">
      <c r="B17">
        <v>4.1226923076923097</v>
      </c>
      <c r="C17">
        <v>22.343</v>
      </c>
      <c r="D17">
        <v>13.422000000000001</v>
      </c>
      <c r="E17">
        <v>14.347</v>
      </c>
      <c r="F17">
        <v>1968.32</v>
      </c>
      <c r="G17">
        <v>2339.17</v>
      </c>
      <c r="H17">
        <v>-19.940000000000001</v>
      </c>
      <c r="I17">
        <v>16401.75</v>
      </c>
      <c r="J17">
        <v>852.83</v>
      </c>
      <c r="K17">
        <v>95247.94</v>
      </c>
      <c r="L17">
        <v>15</v>
      </c>
      <c r="AJ17" s="2">
        <f t="shared" si="1"/>
        <v>3.7528010624999979</v>
      </c>
      <c r="AK17" s="3">
        <f t="shared" si="2"/>
        <v>0.33876369628109765</v>
      </c>
      <c r="AL17" s="2">
        <f t="shared" si="0"/>
        <v>3.7868824999999982</v>
      </c>
      <c r="AM17" s="3">
        <f t="shared" si="3"/>
        <v>0.30025212289995495</v>
      </c>
      <c r="AN17" s="2">
        <f t="shared" si="4"/>
        <v>3.1837539999999933</v>
      </c>
      <c r="AO17" s="4">
        <f t="shared" si="5"/>
        <v>1.3249878480382835</v>
      </c>
    </row>
    <row r="18" spans="2:41" x14ac:dyDescent="0.35">
      <c r="B18">
        <v>4.0247802197802196</v>
      </c>
      <c r="C18">
        <v>22.259</v>
      </c>
      <c r="D18">
        <v>13.404999999999999</v>
      </c>
      <c r="E18">
        <v>14.762</v>
      </c>
      <c r="F18">
        <v>1972.85</v>
      </c>
      <c r="G18">
        <v>2323.71</v>
      </c>
      <c r="H18">
        <v>-19.940000000000001</v>
      </c>
      <c r="I18">
        <v>16340.05</v>
      </c>
      <c r="J18">
        <v>53284.85</v>
      </c>
      <c r="K18">
        <v>137191.76</v>
      </c>
      <c r="L18">
        <v>16</v>
      </c>
      <c r="AJ18" s="2">
        <f t="shared" si="1"/>
        <v>3.9668133300000079</v>
      </c>
      <c r="AK18" s="3">
        <f t="shared" si="2"/>
        <v>9.1655812347196178E-2</v>
      </c>
      <c r="AL18" s="2">
        <f t="shared" si="0"/>
        <v>4.1402989999999997</v>
      </c>
      <c r="AM18" s="3">
        <f t="shared" si="3"/>
        <v>1.6708519757237313E-2</v>
      </c>
      <c r="AN18" s="2">
        <f t="shared" si="4"/>
        <v>3.5071739999999991</v>
      </c>
      <c r="AO18" s="4">
        <f t="shared" si="5"/>
        <v>0.58123308322564549</v>
      </c>
    </row>
    <row r="19" spans="2:41" x14ac:dyDescent="0.35">
      <c r="B19">
        <v>3.4536263736263701</v>
      </c>
      <c r="C19">
        <v>21.863</v>
      </c>
      <c r="D19">
        <v>13.579000000000001</v>
      </c>
      <c r="E19">
        <v>14.500999999999999</v>
      </c>
      <c r="F19">
        <v>1974.11</v>
      </c>
      <c r="G19">
        <v>2319.88</v>
      </c>
      <c r="H19">
        <v>-19.940000000000001</v>
      </c>
      <c r="I19">
        <v>16298.15</v>
      </c>
      <c r="J19">
        <v>32311.8</v>
      </c>
      <c r="K19">
        <v>876.95</v>
      </c>
      <c r="L19">
        <v>17</v>
      </c>
      <c r="AJ19" s="2">
        <f t="shared" si="1"/>
        <v>3.9953573673000022</v>
      </c>
      <c r="AK19" s="3">
        <f t="shared" si="2"/>
        <v>1.6214187044712482E-2</v>
      </c>
      <c r="AL19" s="2">
        <f t="shared" si="0"/>
        <v>4.1969459000000002</v>
      </c>
      <c r="AM19" s="3">
        <f t="shared" si="3"/>
        <v>5.513595970596725E-3</v>
      </c>
      <c r="AN19" s="2">
        <f t="shared" si="4"/>
        <v>3.8109690000000001</v>
      </c>
      <c r="AO19" s="4">
        <f t="shared" si="5"/>
        <v>9.7171420558634328E-2</v>
      </c>
    </row>
    <row r="20" spans="2:41" x14ac:dyDescent="0.35">
      <c r="B20">
        <v>3.5515384615384602</v>
      </c>
      <c r="C20">
        <v>21.271999999999998</v>
      </c>
      <c r="D20">
        <v>13.954000000000001</v>
      </c>
      <c r="E20">
        <v>14.817</v>
      </c>
      <c r="F20">
        <v>1973.11</v>
      </c>
      <c r="G20">
        <v>2309.5100000000002</v>
      </c>
      <c r="H20">
        <v>-17.91</v>
      </c>
      <c r="I20">
        <v>16330.74</v>
      </c>
      <c r="J20">
        <v>158142.31</v>
      </c>
      <c r="K20">
        <v>32333.87</v>
      </c>
      <c r="L20">
        <v>18</v>
      </c>
      <c r="AJ20" s="2">
        <f t="shared" si="1"/>
        <v>3.9742905537000155</v>
      </c>
      <c r="AK20" s="3">
        <f t="shared" si="2"/>
        <v>2.5492063808905136E-3</v>
      </c>
      <c r="AL20" s="2">
        <f t="shared" si="0"/>
        <v>4.1548366999999997</v>
      </c>
      <c r="AM20" s="3">
        <f t="shared" si="3"/>
        <v>1.6914688047158056E-2</v>
      </c>
      <c r="AN20" s="2">
        <f t="shared" si="4"/>
        <v>3.5682469999999995</v>
      </c>
      <c r="AO20" s="4">
        <f t="shared" si="5"/>
        <v>0.20842258076289474</v>
      </c>
    </row>
    <row r="21" spans="2:41" x14ac:dyDescent="0.35">
      <c r="B21">
        <v>3.40467032967033</v>
      </c>
      <c r="C21">
        <v>20.62</v>
      </c>
      <c r="D21">
        <v>14.201000000000001</v>
      </c>
      <c r="E21">
        <v>14.750999999999999</v>
      </c>
      <c r="F21">
        <v>1974.27</v>
      </c>
      <c r="G21">
        <v>2301.02</v>
      </c>
      <c r="H21">
        <v>82.29</v>
      </c>
      <c r="I21">
        <v>16379.63</v>
      </c>
      <c r="J21">
        <v>32312.89</v>
      </c>
      <c r="K21">
        <v>147676.81</v>
      </c>
      <c r="L21">
        <v>19</v>
      </c>
      <c r="AJ21" s="2">
        <f t="shared" si="1"/>
        <v>3.8631335912999987</v>
      </c>
      <c r="AK21" s="3">
        <f t="shared" si="2"/>
        <v>0.16769616132679657</v>
      </c>
      <c r="AL21" s="2">
        <f t="shared" si="0"/>
        <v>3.9563218999999998</v>
      </c>
      <c r="AM21" s="3">
        <f t="shared" si="3"/>
        <v>0.25270279223606062</v>
      </c>
      <c r="AN21" s="2">
        <f t="shared" si="4"/>
        <v>3.508115999999994</v>
      </c>
      <c r="AO21" s="4">
        <f t="shared" si="5"/>
        <v>2.9691193823371256E-3</v>
      </c>
    </row>
    <row r="22" spans="2:41" x14ac:dyDescent="0.35">
      <c r="B22">
        <v>3.2904395604395602</v>
      </c>
      <c r="C22">
        <v>20.407</v>
      </c>
      <c r="D22">
        <v>14.246</v>
      </c>
      <c r="E22">
        <v>14.566000000000001</v>
      </c>
      <c r="F22">
        <v>1971.13</v>
      </c>
      <c r="G22">
        <v>2302.83</v>
      </c>
      <c r="H22">
        <v>95.95</v>
      </c>
      <c r="I22">
        <v>16384.29</v>
      </c>
      <c r="J22">
        <v>95222.18</v>
      </c>
      <c r="K22">
        <v>84762.11</v>
      </c>
      <c r="L22">
        <v>20</v>
      </c>
      <c r="AJ22" s="2">
        <f t="shared" si="1"/>
        <v>3.6608995968000073</v>
      </c>
      <c r="AK22" s="3">
        <f t="shared" si="2"/>
        <v>1.1959857905694404E-2</v>
      </c>
      <c r="AL22" s="2">
        <f t="shared" si="0"/>
        <v>3.6600535999999986</v>
      </c>
      <c r="AM22" s="3">
        <f t="shared" si="3"/>
        <v>1.1775535275326845E-2</v>
      </c>
      <c r="AN22" s="2">
        <f t="shared" si="4"/>
        <v>3.3453069999999983</v>
      </c>
      <c r="AO22" s="4">
        <f t="shared" si="5"/>
        <v>4.2531415728290112E-2</v>
      </c>
    </row>
    <row r="23" spans="2:41" x14ac:dyDescent="0.35">
      <c r="B23">
        <v>2.8661538461538498</v>
      </c>
      <c r="C23">
        <v>20.692</v>
      </c>
      <c r="D23">
        <v>14.071999999999999</v>
      </c>
      <c r="E23">
        <v>14.797000000000001</v>
      </c>
      <c r="F23">
        <v>1975.49</v>
      </c>
      <c r="G23">
        <v>2307.75</v>
      </c>
      <c r="H23">
        <v>73.13</v>
      </c>
      <c r="I23">
        <v>16333.07</v>
      </c>
      <c r="J23">
        <v>137170.71</v>
      </c>
      <c r="K23">
        <v>147677.45000000001</v>
      </c>
      <c r="L23">
        <v>21</v>
      </c>
      <c r="AJ23" s="2">
        <f t="shared" si="1"/>
        <v>3.3873018800000025</v>
      </c>
      <c r="AK23" s="3">
        <f t="shared" si="2"/>
        <v>3.0166304395069836E-4</v>
      </c>
      <c r="AL23" s="2">
        <f t="shared" si="0"/>
        <v>3.3332059999999997</v>
      </c>
      <c r="AM23" s="3">
        <f t="shared" si="3"/>
        <v>5.1071504152296575E-3</v>
      </c>
      <c r="AN23" s="2">
        <f t="shared" si="4"/>
        <v>3.2120139999999964</v>
      </c>
      <c r="AO23" s="4">
        <f t="shared" si="5"/>
        <v>3.711646136204428E-2</v>
      </c>
    </row>
    <row r="24" spans="2:41" x14ac:dyDescent="0.35">
      <c r="B24">
        <v>2.3113186813186801</v>
      </c>
      <c r="C24">
        <v>20.064</v>
      </c>
      <c r="D24">
        <v>14.509</v>
      </c>
      <c r="E24">
        <v>14.815</v>
      </c>
      <c r="F24">
        <v>1974.59</v>
      </c>
      <c r="G24">
        <v>2286.36</v>
      </c>
      <c r="H24">
        <v>204.8</v>
      </c>
      <c r="I24">
        <v>16338.89</v>
      </c>
      <c r="J24">
        <v>32313.040000000001</v>
      </c>
      <c r="K24">
        <v>84762.75</v>
      </c>
      <c r="L24">
        <v>22</v>
      </c>
      <c r="AJ24" s="2">
        <f t="shared" si="1"/>
        <v>3.2864425673000071</v>
      </c>
      <c r="AK24" s="3">
        <f t="shared" si="2"/>
        <v>1.5975954157634954E-5</v>
      </c>
      <c r="AL24" s="2">
        <f t="shared" si="0"/>
        <v>3.2264290999999998</v>
      </c>
      <c r="AM24" s="3">
        <f t="shared" si="3"/>
        <v>4.0973390456845241E-3</v>
      </c>
      <c r="AN24" s="2">
        <f t="shared" si="4"/>
        <v>3.2404309999999938</v>
      </c>
      <c r="AO24" s="4">
        <f t="shared" si="5"/>
        <v>2.5008561172377617E-3</v>
      </c>
    </row>
    <row r="25" spans="2:41" x14ac:dyDescent="0.35">
      <c r="B25">
        <v>2.1970879120879099</v>
      </c>
      <c r="C25">
        <v>18.937999999999999</v>
      </c>
      <c r="D25">
        <v>15.051</v>
      </c>
      <c r="E25">
        <v>14.815</v>
      </c>
      <c r="F25">
        <v>1974.14</v>
      </c>
      <c r="G25">
        <v>2250.56</v>
      </c>
      <c r="H25">
        <v>445.19</v>
      </c>
      <c r="I25">
        <v>16400.59</v>
      </c>
      <c r="J25">
        <v>63768.86</v>
      </c>
      <c r="K25">
        <v>11361.58</v>
      </c>
      <c r="L25">
        <v>23</v>
      </c>
      <c r="AJ25" s="2">
        <f t="shared" si="1"/>
        <v>3.4201167728000001</v>
      </c>
      <c r="AK25" s="3">
        <f t="shared" si="2"/>
        <v>0.30687492409836814</v>
      </c>
      <c r="AL25" s="2">
        <f t="shared" si="0"/>
        <v>3.3692996000000006</v>
      </c>
      <c r="AM25" s="3">
        <f t="shared" si="3"/>
        <v>0.25315564961341136</v>
      </c>
      <c r="AN25" s="2">
        <f t="shared" si="4"/>
        <v>3.3176749999999942</v>
      </c>
      <c r="AO25" s="4">
        <f t="shared" si="5"/>
        <v>0.20387135237055354</v>
      </c>
    </row>
    <row r="26" spans="2:41" x14ac:dyDescent="0.35">
      <c r="B26">
        <v>2.39291208791209</v>
      </c>
      <c r="C26">
        <v>18.547999999999998</v>
      </c>
      <c r="D26">
        <v>15.188000000000001</v>
      </c>
      <c r="E26">
        <v>14.832000000000001</v>
      </c>
      <c r="F26">
        <v>1975.26</v>
      </c>
      <c r="G26">
        <v>2238.02</v>
      </c>
      <c r="H26">
        <v>532.87</v>
      </c>
      <c r="I26">
        <v>16342.38</v>
      </c>
      <c r="J26">
        <v>63770.76</v>
      </c>
      <c r="K26">
        <v>74276.77</v>
      </c>
      <c r="L26">
        <v>24</v>
      </c>
      <c r="AJ26" s="2">
        <f t="shared" si="1"/>
        <v>3.1121448192000045</v>
      </c>
      <c r="AK26" s="3">
        <f t="shared" si="2"/>
        <v>0.64132250311391803</v>
      </c>
      <c r="AL26" s="2">
        <f t="shared" si="0"/>
        <v>3.0544831999999991</v>
      </c>
      <c r="AM26" s="3">
        <f t="shared" si="3"/>
        <v>0.55229350182683645</v>
      </c>
      <c r="AN26" s="2">
        <f t="shared" si="4"/>
        <v>2.9818519999999964</v>
      </c>
      <c r="AO26" s="4">
        <f t="shared" si="5"/>
        <v>0.44961493146177967</v>
      </c>
    </row>
    <row r="27" spans="2:41" x14ac:dyDescent="0.35">
      <c r="B27">
        <v>2.2949999999999999</v>
      </c>
      <c r="C27">
        <v>18.887</v>
      </c>
      <c r="D27">
        <v>15.03</v>
      </c>
      <c r="E27">
        <v>14.864000000000001</v>
      </c>
      <c r="F27">
        <v>1974.35</v>
      </c>
      <c r="G27">
        <v>2250.0300000000002</v>
      </c>
      <c r="H27">
        <v>454.94</v>
      </c>
      <c r="I27">
        <v>16300.48</v>
      </c>
      <c r="J27">
        <v>116196.56</v>
      </c>
      <c r="K27">
        <v>32334.09</v>
      </c>
      <c r="L27">
        <v>25</v>
      </c>
      <c r="AJ27" s="2">
        <f t="shared" si="1"/>
        <v>2.4369103188000025</v>
      </c>
      <c r="AK27" s="3">
        <f t="shared" si="2"/>
        <v>5.7514786761180381E-2</v>
      </c>
      <c r="AL27" s="2">
        <f t="shared" si="0"/>
        <v>2.4900193999999987</v>
      </c>
      <c r="AM27" s="3">
        <f t="shared" si="3"/>
        <v>8.5808856610390213E-2</v>
      </c>
      <c r="AN27" s="2">
        <f t="shared" si="4"/>
        <v>2.4197919999999939</v>
      </c>
      <c r="AO27" s="4">
        <f t="shared" si="5"/>
        <v>4.9597110772753271E-2</v>
      </c>
    </row>
    <row r="28" spans="2:41" x14ac:dyDescent="0.35">
      <c r="B28">
        <v>2.0828571428571401</v>
      </c>
      <c r="C28">
        <v>18.959</v>
      </c>
      <c r="D28">
        <v>15.039</v>
      </c>
      <c r="E28">
        <v>14.791</v>
      </c>
      <c r="F28">
        <v>1975.89</v>
      </c>
      <c r="G28">
        <v>2256.15</v>
      </c>
      <c r="H28">
        <v>439.99</v>
      </c>
      <c r="I28">
        <v>16390.11</v>
      </c>
      <c r="J28">
        <v>53279.65</v>
      </c>
      <c r="K28">
        <v>137190.70000000001</v>
      </c>
      <c r="L28">
        <v>26</v>
      </c>
      <c r="AJ28" s="2">
        <f t="shared" si="1"/>
        <v>2.1662026607999962</v>
      </c>
      <c r="AK28" s="3">
        <f t="shared" si="2"/>
        <v>5.1397164341493745E-2</v>
      </c>
      <c r="AL28" s="2">
        <f t="shared" si="0"/>
        <v>2.2945123999999995</v>
      </c>
      <c r="AM28" s="3">
        <f t="shared" si="3"/>
        <v>9.6824985811968141E-3</v>
      </c>
      <c r="AN28" s="2">
        <f t="shared" si="4"/>
        <v>2.2229139999999958</v>
      </c>
      <c r="AO28" s="4">
        <f t="shared" si="5"/>
        <v>2.8899349893768089E-2</v>
      </c>
    </row>
    <row r="29" spans="2:41" x14ac:dyDescent="0.35">
      <c r="B29">
        <v>1.8543956043956</v>
      </c>
      <c r="C29">
        <v>18.712</v>
      </c>
      <c r="D29">
        <v>15.135999999999999</v>
      </c>
      <c r="E29">
        <v>14.805</v>
      </c>
      <c r="F29">
        <v>1975.02</v>
      </c>
      <c r="G29">
        <v>2247.77</v>
      </c>
      <c r="H29">
        <v>493.9</v>
      </c>
      <c r="I29">
        <v>16342.38</v>
      </c>
      <c r="J29">
        <v>147650.1</v>
      </c>
      <c r="K29">
        <v>105734.41</v>
      </c>
      <c r="L29">
        <v>27</v>
      </c>
      <c r="AJ29" s="2">
        <f t="shared" si="1"/>
        <v>2.4025871913000003</v>
      </c>
      <c r="AK29" s="3">
        <f t="shared" si="2"/>
        <v>1.1575003731822879E-2</v>
      </c>
      <c r="AL29" s="2">
        <f t="shared" si="0"/>
        <v>2.4644530999999992</v>
      </c>
      <c r="AM29" s="3">
        <f t="shared" si="3"/>
        <v>2.8714353099609746E-2</v>
      </c>
      <c r="AN29" s="2">
        <f t="shared" si="4"/>
        <v>2.4114709999999988</v>
      </c>
      <c r="AO29" s="4">
        <f t="shared" si="5"/>
        <v>1.356549384099974E-2</v>
      </c>
    </row>
    <row r="30" spans="2:41" x14ac:dyDescent="0.35">
      <c r="B30">
        <v>2.3276373626373599</v>
      </c>
      <c r="C30">
        <v>18.565999999999999</v>
      </c>
      <c r="D30">
        <v>15.198</v>
      </c>
      <c r="E30">
        <v>14.874000000000001</v>
      </c>
      <c r="F30">
        <v>1974.07</v>
      </c>
      <c r="G30">
        <v>2242.0500000000002</v>
      </c>
      <c r="H30">
        <v>531.20000000000005</v>
      </c>
      <c r="I30">
        <v>16404.080000000002</v>
      </c>
      <c r="J30">
        <v>158139.07999999999</v>
      </c>
      <c r="K30">
        <v>147676.46</v>
      </c>
      <c r="L30">
        <v>28</v>
      </c>
      <c r="AJ30" s="2">
        <f t="shared" si="1"/>
        <v>2.4509491736999962</v>
      </c>
      <c r="AK30" s="3">
        <f t="shared" si="2"/>
        <v>0.13549174317001816</v>
      </c>
      <c r="AL30" s="2">
        <f t="shared" si="0"/>
        <v>2.5005467000000001</v>
      </c>
      <c r="AM30" s="3">
        <f t="shared" si="3"/>
        <v>0.17446456614619854</v>
      </c>
      <c r="AN30" s="2">
        <f t="shared" si="4"/>
        <v>2.5075549999999964</v>
      </c>
      <c r="AO30" s="4">
        <f t="shared" si="5"/>
        <v>0.18036826986173402</v>
      </c>
    </row>
    <row r="31" spans="2:41" x14ac:dyDescent="0.35">
      <c r="B31">
        <v>2.7192857142857099</v>
      </c>
      <c r="C31">
        <v>19.172999999999998</v>
      </c>
      <c r="D31">
        <v>14.956</v>
      </c>
      <c r="E31">
        <v>14.792</v>
      </c>
      <c r="F31">
        <v>1975.75</v>
      </c>
      <c r="G31">
        <v>2265.88</v>
      </c>
      <c r="H31">
        <v>391.22</v>
      </c>
      <c r="I31">
        <v>16316.77</v>
      </c>
      <c r="J31">
        <v>74256.009999999995</v>
      </c>
      <c r="K31">
        <v>32334.09</v>
      </c>
      <c r="L31">
        <v>29</v>
      </c>
      <c r="AJ31" s="2">
        <f t="shared" si="1"/>
        <v>2.2823477888000028</v>
      </c>
      <c r="AK31" s="3">
        <f t="shared" si="2"/>
        <v>0.18314307213649994</v>
      </c>
      <c r="AL31" s="2">
        <f t="shared" si="0"/>
        <v>2.3767255999999994</v>
      </c>
      <c r="AM31" s="3">
        <f t="shared" si="3"/>
        <v>0.2728286243080919</v>
      </c>
      <c r="AN31" s="2">
        <f t="shared" si="4"/>
        <v>2.375988999999997</v>
      </c>
      <c r="AO31" s="4">
        <f t="shared" si="5"/>
        <v>0.272059670338125</v>
      </c>
    </row>
    <row r="32" spans="2:41" x14ac:dyDescent="0.35">
      <c r="B32">
        <v>2.78456043956044</v>
      </c>
      <c r="C32">
        <v>19.568999999999999</v>
      </c>
      <c r="D32">
        <v>14.74</v>
      </c>
      <c r="E32">
        <v>14.762</v>
      </c>
      <c r="F32">
        <v>1975.94</v>
      </c>
      <c r="G32">
        <v>2279.31</v>
      </c>
      <c r="H32">
        <v>300.95</v>
      </c>
      <c r="I32">
        <v>16313.28</v>
      </c>
      <c r="J32">
        <v>105708.82</v>
      </c>
      <c r="K32">
        <v>74277.2</v>
      </c>
      <c r="L32">
        <v>30</v>
      </c>
      <c r="AJ32" s="2">
        <f t="shared" si="1"/>
        <v>2.1791140212000002</v>
      </c>
      <c r="AK32" s="3">
        <f t="shared" si="2"/>
        <v>2.2059182951718524E-2</v>
      </c>
      <c r="AL32" s="2">
        <f t="shared" si="0"/>
        <v>2.3035357999999997</v>
      </c>
      <c r="AM32" s="3">
        <f t="shared" si="3"/>
        <v>5.8088532156259649E-4</v>
      </c>
      <c r="AN32" s="2">
        <f t="shared" si="4"/>
        <v>2.2861849999999961</v>
      </c>
      <c r="AO32" s="4">
        <f t="shared" si="5"/>
        <v>1.7182983682195092E-3</v>
      </c>
    </row>
    <row r="33" spans="2:41" x14ac:dyDescent="0.35">
      <c r="B33">
        <v>2.88247252747253</v>
      </c>
      <c r="C33">
        <v>19.481999999999999</v>
      </c>
      <c r="D33">
        <v>14.692</v>
      </c>
      <c r="E33">
        <v>14.723000000000001</v>
      </c>
      <c r="F33">
        <v>1975.48</v>
      </c>
      <c r="G33">
        <v>2280.14</v>
      </c>
      <c r="H33">
        <v>310.87</v>
      </c>
      <c r="I33">
        <v>16316.77</v>
      </c>
      <c r="J33">
        <v>126684.29</v>
      </c>
      <c r="K33">
        <v>158163.14000000001</v>
      </c>
      <c r="L33">
        <v>31</v>
      </c>
      <c r="AJ33" s="2">
        <f t="shared" si="1"/>
        <v>2.5908787232999941</v>
      </c>
      <c r="AK33" s="3">
        <f t="shared" si="2"/>
        <v>1.648835533400568E-2</v>
      </c>
      <c r="AL33" s="2">
        <f t="shared" si="0"/>
        <v>2.6078248999999998</v>
      </c>
      <c r="AM33" s="3">
        <f t="shared" si="3"/>
        <v>1.2423513121233553E-2</v>
      </c>
      <c r="AN33" s="2">
        <f t="shared" si="4"/>
        <v>2.6603159999999946</v>
      </c>
      <c r="AO33" s="4">
        <f t="shared" si="5"/>
        <v>3.4774272029388939E-3</v>
      </c>
    </row>
    <row r="34" spans="2:41" x14ac:dyDescent="0.35">
      <c r="B34">
        <v>3.2414835164835201</v>
      </c>
      <c r="C34">
        <v>19.207000000000001</v>
      </c>
      <c r="D34">
        <v>14.926</v>
      </c>
      <c r="E34">
        <v>14.772</v>
      </c>
      <c r="F34">
        <v>1975.08</v>
      </c>
      <c r="G34">
        <v>2267.4899999999998</v>
      </c>
      <c r="H34">
        <v>382.98</v>
      </c>
      <c r="I34">
        <v>16391.849999999999</v>
      </c>
      <c r="J34">
        <v>42793.84</v>
      </c>
      <c r="K34">
        <v>53304.44</v>
      </c>
      <c r="L34">
        <v>32</v>
      </c>
      <c r="AJ34" s="2">
        <f t="shared" si="1"/>
        <v>2.8347645897000007</v>
      </c>
      <c r="AK34" s="3">
        <f t="shared" si="2"/>
        <v>2.5204566912355526E-3</v>
      </c>
      <c r="AL34" s="2">
        <f t="shared" si="0"/>
        <v>2.8063396999999997</v>
      </c>
      <c r="AM34" s="3">
        <f t="shared" si="3"/>
        <v>4.7433618529416972E-4</v>
      </c>
      <c r="AN34" s="2">
        <f t="shared" si="4"/>
        <v>2.8711669999999927</v>
      </c>
      <c r="AO34" s="4">
        <f t="shared" si="5"/>
        <v>7.5006963111698991E-3</v>
      </c>
    </row>
    <row r="35" spans="2:41" x14ac:dyDescent="0.35">
      <c r="B35">
        <v>3.3883516483516498</v>
      </c>
      <c r="C35">
        <v>19.981999999999999</v>
      </c>
      <c r="D35">
        <v>14.537000000000001</v>
      </c>
      <c r="E35">
        <v>14.746</v>
      </c>
      <c r="F35">
        <v>1975.17</v>
      </c>
      <c r="G35">
        <v>2289.1999999999998</v>
      </c>
      <c r="H35">
        <v>219.68</v>
      </c>
      <c r="I35">
        <v>16380.8</v>
      </c>
      <c r="J35">
        <v>137170.20000000001</v>
      </c>
      <c r="K35">
        <v>95248.08</v>
      </c>
      <c r="L35">
        <v>33</v>
      </c>
      <c r="AJ35" s="2">
        <f t="shared" si="1"/>
        <v>2.7828584148000033</v>
      </c>
      <c r="AK35" s="3">
        <f t="shared" si="2"/>
        <v>9.9229714435348504E-3</v>
      </c>
      <c r="AL35" s="2">
        <f t="shared" si="0"/>
        <v>2.7627265999999997</v>
      </c>
      <c r="AM35" s="3">
        <f t="shared" si="3"/>
        <v>1.4339087146256492E-2</v>
      </c>
      <c r="AN35" s="2">
        <f t="shared" si="4"/>
        <v>2.8841979999999907</v>
      </c>
      <c r="AO35" s="4">
        <f t="shared" si="5"/>
        <v>2.977255443021588E-6</v>
      </c>
    </row>
    <row r="36" spans="2:41" x14ac:dyDescent="0.35">
      <c r="B36">
        <v>3.2904395604395602</v>
      </c>
      <c r="C36">
        <v>20.218</v>
      </c>
      <c r="D36">
        <v>14.430999999999999</v>
      </c>
      <c r="E36">
        <v>14.624000000000001</v>
      </c>
      <c r="F36">
        <v>1984.36</v>
      </c>
      <c r="G36">
        <v>2293.23</v>
      </c>
      <c r="H36">
        <v>160.19999999999999</v>
      </c>
      <c r="I36">
        <v>16326.09</v>
      </c>
      <c r="J36">
        <v>42792.79</v>
      </c>
      <c r="K36">
        <v>158163.49</v>
      </c>
      <c r="L36">
        <v>34</v>
      </c>
      <c r="AJ36" s="2">
        <f t="shared" si="1"/>
        <v>2.6125852073000004</v>
      </c>
      <c r="AK36" s="3">
        <f t="shared" si="2"/>
        <v>0.39551308329388984</v>
      </c>
      <c r="AL36" s="2">
        <f t="shared" ref="AL36:AL67" si="6">0.5013*C34  - 7.0036</f>
        <v>2.6248691000000006</v>
      </c>
      <c r="AM36" s="3">
        <f t="shared" si="3"/>
        <v>0.3802133386153112</v>
      </c>
      <c r="AN36" s="2">
        <f t="shared" ref="AN36:AN67" si="7">0.0157*G34 -32.914</f>
        <v>2.6855929999999901</v>
      </c>
      <c r="AO36" s="4">
        <f t="shared" si="5"/>
        <v>0.30901426631632567</v>
      </c>
    </row>
    <row r="37" spans="2:41" x14ac:dyDescent="0.35">
      <c r="B37">
        <v>3.66576923076923</v>
      </c>
      <c r="C37">
        <v>20.375</v>
      </c>
      <c r="D37">
        <v>14.183</v>
      </c>
      <c r="E37">
        <v>14.702</v>
      </c>
      <c r="F37">
        <v>1979</v>
      </c>
      <c r="G37">
        <v>2294.9699999999998</v>
      </c>
      <c r="H37">
        <v>127.52</v>
      </c>
      <c r="I37">
        <v>16386.62</v>
      </c>
      <c r="J37">
        <v>126679.83</v>
      </c>
      <c r="K37">
        <v>21847.41</v>
      </c>
      <c r="L37">
        <v>35</v>
      </c>
      <c r="AJ37" s="2">
        <f t="shared" si="1"/>
        <v>3.0683048148000012</v>
      </c>
      <c r="AK37" s="3">
        <f t="shared" si="2"/>
        <v>0.10242997566643669</v>
      </c>
      <c r="AL37" s="2">
        <f t="shared" si="6"/>
        <v>3.0133766</v>
      </c>
      <c r="AM37" s="3">
        <f t="shared" si="3"/>
        <v>0.14060628688632215</v>
      </c>
      <c r="AN37" s="2">
        <f t="shared" si="7"/>
        <v>3.0264399999999938</v>
      </c>
      <c r="AO37" s="4">
        <f t="shared" si="5"/>
        <v>0.13098004121261272</v>
      </c>
    </row>
    <row r="38" spans="2:41" x14ac:dyDescent="0.35">
      <c r="B38">
        <v>3.7310439560439601</v>
      </c>
      <c r="C38">
        <v>21.009</v>
      </c>
      <c r="D38">
        <v>13.968999999999999</v>
      </c>
      <c r="E38">
        <v>14.608000000000001</v>
      </c>
      <c r="F38">
        <v>1974.33</v>
      </c>
      <c r="G38">
        <v>2324.5100000000002</v>
      </c>
      <c r="H38">
        <v>20</v>
      </c>
      <c r="I38">
        <v>16408.73</v>
      </c>
      <c r="J38">
        <v>95224.74</v>
      </c>
      <c r="K38">
        <v>147676.32</v>
      </c>
      <c r="L38">
        <v>36</v>
      </c>
      <c r="AJ38" s="2">
        <f t="shared" si="1"/>
        <v>3.1922142547999997</v>
      </c>
      <c r="AK38" s="3">
        <f t="shared" si="2"/>
        <v>9.6482106679850865E-3</v>
      </c>
      <c r="AL38" s="2">
        <f t="shared" si="6"/>
        <v>3.1316833999999991</v>
      </c>
      <c r="AM38" s="3">
        <f t="shared" si="3"/>
        <v>2.520351847751166E-2</v>
      </c>
      <c r="AN38" s="2">
        <f t="shared" si="7"/>
        <v>3.0897109999999941</v>
      </c>
      <c r="AO38" s="4">
        <f t="shared" si="5"/>
        <v>4.0291954976140541E-2</v>
      </c>
    </row>
    <row r="39" spans="2:41" x14ac:dyDescent="0.35">
      <c r="B39">
        <v>3.8615934065934101</v>
      </c>
      <c r="C39">
        <v>20.94</v>
      </c>
      <c r="D39">
        <v>14.002000000000001</v>
      </c>
      <c r="E39">
        <v>14.73</v>
      </c>
      <c r="F39">
        <v>1975.81</v>
      </c>
      <c r="G39">
        <v>2317.5500000000002</v>
      </c>
      <c r="H39">
        <v>28.49</v>
      </c>
      <c r="I39">
        <v>16321.14</v>
      </c>
      <c r="J39">
        <v>137165.97</v>
      </c>
      <c r="K39">
        <v>105734.3</v>
      </c>
      <c r="L39">
        <v>37</v>
      </c>
      <c r="AJ39" s="2">
        <f t="shared" si="1"/>
        <v>3.2708015625000044</v>
      </c>
      <c r="AK39" s="3">
        <f t="shared" si="2"/>
        <v>0.15599945897802903</v>
      </c>
      <c r="AL39" s="2">
        <f t="shared" si="6"/>
        <v>3.2103875000000004</v>
      </c>
      <c r="AM39" s="3">
        <f t="shared" si="3"/>
        <v>0.20737252071837911</v>
      </c>
      <c r="AN39" s="2">
        <f t="shared" si="7"/>
        <v>3.1170289999999952</v>
      </c>
      <c r="AO39" s="4">
        <f t="shared" si="5"/>
        <v>0.30111584086467308</v>
      </c>
    </row>
    <row r="40" spans="2:41" x14ac:dyDescent="0.35">
      <c r="B40">
        <v>3.7636813186813201</v>
      </c>
      <c r="C40">
        <v>21.303999999999998</v>
      </c>
      <c r="D40">
        <v>13.763</v>
      </c>
      <c r="E40">
        <v>14.6</v>
      </c>
      <c r="F40">
        <v>1973.3</v>
      </c>
      <c r="G40">
        <v>2332.79</v>
      </c>
      <c r="H40">
        <v>-19.940000000000001</v>
      </c>
      <c r="I40">
        <v>16313.28</v>
      </c>
      <c r="J40">
        <v>21826.99</v>
      </c>
      <c r="K40">
        <v>42819.85</v>
      </c>
      <c r="L40">
        <v>38</v>
      </c>
      <c r="AJ40" s="2">
        <f t="shared" si="1"/>
        <v>3.5569110537000057</v>
      </c>
      <c r="AK40" s="3">
        <f t="shared" si="2"/>
        <v>3.032226767872916E-2</v>
      </c>
      <c r="AL40" s="2">
        <f t="shared" si="6"/>
        <v>3.5282116999999991</v>
      </c>
      <c r="AM40" s="3">
        <f t="shared" si="3"/>
        <v>4.1140924091882969E-2</v>
      </c>
      <c r="AN40" s="2">
        <f t="shared" si="7"/>
        <v>3.5808070000000001</v>
      </c>
      <c r="AO40" s="4">
        <f t="shared" si="5"/>
        <v>2.2571142961354779E-2</v>
      </c>
    </row>
    <row r="41" spans="2:41" x14ac:dyDescent="0.35">
      <c r="B41">
        <v>3.8779120879120899</v>
      </c>
      <c r="C41">
        <v>21.539000000000001</v>
      </c>
      <c r="D41">
        <v>13.683999999999999</v>
      </c>
      <c r="E41">
        <v>14.635</v>
      </c>
      <c r="F41">
        <v>1978.23</v>
      </c>
      <c r="G41">
        <v>2340.4499999999998</v>
      </c>
      <c r="H41">
        <v>-19.940000000000001</v>
      </c>
      <c r="I41">
        <v>16366.83</v>
      </c>
      <c r="J41">
        <v>158142.67000000001</v>
      </c>
      <c r="K41">
        <v>137190.91</v>
      </c>
      <c r="L41">
        <v>39</v>
      </c>
      <c r="AJ41" s="2">
        <f t="shared" si="1"/>
        <v>3.5282017200000055</v>
      </c>
      <c r="AK41" s="3">
        <f t="shared" si="2"/>
        <v>0.1111500166895949</v>
      </c>
      <c r="AL41" s="2">
        <f t="shared" si="6"/>
        <v>3.4936220000000011</v>
      </c>
      <c r="AM41" s="3">
        <f t="shared" si="3"/>
        <v>0.13540295607033193</v>
      </c>
      <c r="AN41" s="2">
        <f t="shared" si="7"/>
        <v>3.4715349999999958</v>
      </c>
      <c r="AO41" s="4">
        <f t="shared" si="5"/>
        <v>0.15214556055419329</v>
      </c>
    </row>
    <row r="42" spans="2:41" x14ac:dyDescent="0.35">
      <c r="B42">
        <v>3.6168131868131899</v>
      </c>
      <c r="C42">
        <v>20.914000000000001</v>
      </c>
      <c r="D42">
        <v>14.058</v>
      </c>
      <c r="E42">
        <v>14.465</v>
      </c>
      <c r="F42">
        <v>1976.71</v>
      </c>
      <c r="G42">
        <v>2324.08</v>
      </c>
      <c r="H42">
        <v>35.46</v>
      </c>
      <c r="I42">
        <v>16357.52</v>
      </c>
      <c r="J42">
        <v>74250.149999999994</v>
      </c>
      <c r="K42">
        <v>42819.21</v>
      </c>
      <c r="L42">
        <v>40</v>
      </c>
      <c r="AJ42" s="2">
        <f t="shared" si="1"/>
        <v>3.6729640832000143</v>
      </c>
      <c r="AK42" s="3">
        <f t="shared" si="2"/>
        <v>8.229616813370675E-3</v>
      </c>
      <c r="AL42" s="2">
        <f t="shared" si="6"/>
        <v>3.6760951999999998</v>
      </c>
      <c r="AM42" s="3">
        <f t="shared" si="3"/>
        <v>7.6713281856583193E-3</v>
      </c>
      <c r="AN42" s="2">
        <f t="shared" si="7"/>
        <v>3.7108029999999914</v>
      </c>
      <c r="AO42" s="4">
        <f t="shared" si="5"/>
        <v>2.7961165865641492E-3</v>
      </c>
    </row>
    <row r="43" spans="2:41" x14ac:dyDescent="0.35">
      <c r="B43">
        <v>3.6168131868131899</v>
      </c>
      <c r="C43">
        <v>20.885000000000002</v>
      </c>
      <c r="D43">
        <v>13.994999999999999</v>
      </c>
      <c r="E43">
        <v>14.577999999999999</v>
      </c>
      <c r="F43">
        <v>1975.84</v>
      </c>
      <c r="G43">
        <v>2320.66</v>
      </c>
      <c r="H43">
        <v>38.159999999999997</v>
      </c>
      <c r="I43">
        <v>16329.58</v>
      </c>
      <c r="J43">
        <v>849.61</v>
      </c>
      <c r="K43">
        <v>53305.39</v>
      </c>
      <c r="L43">
        <v>41</v>
      </c>
      <c r="AJ43" s="2">
        <f t="shared" si="1"/>
        <v>3.7576536417000028</v>
      </c>
      <c r="AK43" s="3">
        <f t="shared" si="2"/>
        <v>1.4462093885345429E-2</v>
      </c>
      <c r="AL43" s="2">
        <f t="shared" si="6"/>
        <v>3.7939007000000009</v>
      </c>
      <c r="AM43" s="3">
        <f t="shared" si="3"/>
        <v>7.057913298915486E-3</v>
      </c>
      <c r="AN43" s="2">
        <f t="shared" si="7"/>
        <v>3.8310649999999953</v>
      </c>
      <c r="AO43" s="4">
        <f t="shared" si="5"/>
        <v>2.1946496458435179E-3</v>
      </c>
    </row>
    <row r="44" spans="2:41" x14ac:dyDescent="0.35">
      <c r="B44">
        <v>3.2251648351648301</v>
      </c>
      <c r="C44">
        <v>21.175999999999998</v>
      </c>
      <c r="D44">
        <v>13.96</v>
      </c>
      <c r="E44">
        <v>14.499000000000001</v>
      </c>
      <c r="F44">
        <v>1975.54</v>
      </c>
      <c r="G44">
        <v>2329.44</v>
      </c>
      <c r="H44">
        <v>-2.09</v>
      </c>
      <c r="I44">
        <v>16309.79</v>
      </c>
      <c r="J44">
        <v>21822.81</v>
      </c>
      <c r="K44">
        <v>126705.93</v>
      </c>
      <c r="L44">
        <v>42</v>
      </c>
      <c r="AJ44" s="2">
        <f t="shared" si="1"/>
        <v>3.5172298291999979</v>
      </c>
      <c r="AK44" s="3">
        <f t="shared" si="2"/>
        <v>9.91684511351687E-3</v>
      </c>
      <c r="AL44" s="2">
        <f t="shared" si="6"/>
        <v>3.4805882000000006</v>
      </c>
      <c r="AM44" s="3">
        <f t="shared" si="3"/>
        <v>1.8557247032253595E-2</v>
      </c>
      <c r="AN44" s="2">
        <f t="shared" si="7"/>
        <v>3.5740559999999917</v>
      </c>
      <c r="AO44" s="4">
        <f t="shared" si="5"/>
        <v>1.8281770241787281E-3</v>
      </c>
    </row>
    <row r="45" spans="2:41" x14ac:dyDescent="0.35">
      <c r="B45">
        <v>3.0619780219780202</v>
      </c>
      <c r="C45">
        <v>20.838000000000001</v>
      </c>
      <c r="D45">
        <v>13.999000000000001</v>
      </c>
      <c r="E45">
        <v>14.917</v>
      </c>
      <c r="F45">
        <v>1985.27</v>
      </c>
      <c r="G45">
        <v>2309.75</v>
      </c>
      <c r="H45">
        <v>83.4</v>
      </c>
      <c r="I45">
        <v>16355.19</v>
      </c>
      <c r="J45">
        <v>158135.5</v>
      </c>
      <c r="K45">
        <v>876.24</v>
      </c>
      <c r="L45">
        <v>43</v>
      </c>
      <c r="AJ45" s="2">
        <f t="shared" si="1"/>
        <v>3.5048925825000055</v>
      </c>
      <c r="AK45" s="3">
        <f t="shared" si="2"/>
        <v>1.2526221669828391E-2</v>
      </c>
      <c r="AL45" s="2">
        <f t="shared" si="6"/>
        <v>3.4660505000000006</v>
      </c>
      <c r="AM45" s="3">
        <f t="shared" si="3"/>
        <v>2.2729387735131796E-2</v>
      </c>
      <c r="AN45" s="2">
        <f t="shared" si="7"/>
        <v>3.5203619999999916</v>
      </c>
      <c r="AO45" s="4">
        <f t="shared" si="5"/>
        <v>9.3028314376744792E-3</v>
      </c>
    </row>
    <row r="46" spans="2:41" x14ac:dyDescent="0.35">
      <c r="B46">
        <v>3.14357142857143</v>
      </c>
      <c r="C46">
        <v>19.795999999999999</v>
      </c>
      <c r="D46">
        <v>14.565</v>
      </c>
      <c r="E46">
        <v>14.625</v>
      </c>
      <c r="F46">
        <v>1977.05</v>
      </c>
      <c r="G46">
        <v>2299.65</v>
      </c>
      <c r="H46">
        <v>264.97000000000003</v>
      </c>
      <c r="I46">
        <v>16362.17</v>
      </c>
      <c r="J46">
        <v>95221.37</v>
      </c>
      <c r="K46">
        <v>158162.57</v>
      </c>
      <c r="L46">
        <v>44</v>
      </c>
      <c r="AJ46" s="2">
        <f t="shared" si="1"/>
        <v>3.6239405952000041</v>
      </c>
      <c r="AK46" s="3">
        <f t="shared" si="2"/>
        <v>0.15902210679163067</v>
      </c>
      <c r="AL46" s="2">
        <f t="shared" si="6"/>
        <v>3.6119287999999985</v>
      </c>
      <c r="AM46" s="3">
        <f t="shared" si="3"/>
        <v>0.14958636449501939</v>
      </c>
      <c r="AN46" s="2">
        <f t="shared" si="7"/>
        <v>3.6582079999999948</v>
      </c>
      <c r="AO46" s="4">
        <f t="shared" si="5"/>
        <v>0.18752638261045562</v>
      </c>
    </row>
    <row r="47" spans="2:41" x14ac:dyDescent="0.35">
      <c r="B47">
        <v>3.4536263736263701</v>
      </c>
      <c r="C47">
        <v>20.081</v>
      </c>
      <c r="D47">
        <v>14.265000000000001</v>
      </c>
      <c r="E47">
        <v>14.723000000000001</v>
      </c>
      <c r="F47">
        <v>1976.07</v>
      </c>
      <c r="G47">
        <v>2309.19</v>
      </c>
      <c r="H47">
        <v>179.96</v>
      </c>
      <c r="I47">
        <v>16352.86</v>
      </c>
      <c r="J47">
        <v>74250.289999999994</v>
      </c>
      <c r="K47">
        <v>158162.64000000001</v>
      </c>
      <c r="L47">
        <v>45</v>
      </c>
      <c r="AJ47" s="2">
        <f t="shared" si="1"/>
        <v>3.4846751988000051</v>
      </c>
      <c r="AK47" s="3">
        <f t="shared" si="2"/>
        <v>0.1786729032932764</v>
      </c>
      <c r="AL47" s="2">
        <f t="shared" si="6"/>
        <v>3.4424894000000004</v>
      </c>
      <c r="AM47" s="3">
        <f t="shared" si="3"/>
        <v>0.14478890880418632</v>
      </c>
      <c r="AN47" s="2">
        <f t="shared" si="7"/>
        <v>3.349074999999992</v>
      </c>
      <c r="AO47" s="4">
        <f t="shared" si="5"/>
        <v>8.2424674789348604E-2</v>
      </c>
    </row>
    <row r="48" spans="2:41" x14ac:dyDescent="0.35">
      <c r="B48">
        <v>4.3348351648351597</v>
      </c>
      <c r="C48">
        <v>21.262</v>
      </c>
      <c r="D48">
        <v>13.766</v>
      </c>
      <c r="E48">
        <v>14.529</v>
      </c>
      <c r="F48">
        <v>1967.03</v>
      </c>
      <c r="G48">
        <v>2347.61</v>
      </c>
      <c r="H48">
        <v>-19.940000000000001</v>
      </c>
      <c r="I48">
        <v>16323.76</v>
      </c>
      <c r="J48">
        <v>158136.29999999999</v>
      </c>
      <c r="K48">
        <v>95248.08</v>
      </c>
      <c r="L48">
        <v>46</v>
      </c>
      <c r="AJ48" s="2">
        <f t="shared" si="1"/>
        <v>2.9657573232000018</v>
      </c>
      <c r="AK48" s="3">
        <f t="shared" si="2"/>
        <v>3.1617856069041356E-2</v>
      </c>
      <c r="AL48" s="2">
        <f t="shared" si="6"/>
        <v>2.9201347999999987</v>
      </c>
      <c r="AM48" s="3">
        <f t="shared" si="3"/>
        <v>4.9923926987367757E-2</v>
      </c>
      <c r="AN48" s="2">
        <f t="shared" si="7"/>
        <v>3.1905049999999946</v>
      </c>
      <c r="AO48" s="4">
        <f t="shared" si="5"/>
        <v>2.2027601270401733E-3</v>
      </c>
    </row>
    <row r="49" spans="2:41" x14ac:dyDescent="0.35">
      <c r="B49">
        <v>3.2251648351648301</v>
      </c>
      <c r="C49">
        <v>20.78</v>
      </c>
      <c r="D49">
        <v>13.913</v>
      </c>
      <c r="E49">
        <v>14.739000000000001</v>
      </c>
      <c r="F49">
        <v>1978.62</v>
      </c>
      <c r="G49">
        <v>2327.33</v>
      </c>
      <c r="H49">
        <v>63.96</v>
      </c>
      <c r="I49">
        <v>16331.91</v>
      </c>
      <c r="J49">
        <v>63770.69</v>
      </c>
      <c r="K49">
        <v>21847.69</v>
      </c>
      <c r="L49">
        <v>47</v>
      </c>
      <c r="AJ49" s="2">
        <f t="shared" si="1"/>
        <v>3.1211287496999987</v>
      </c>
      <c r="AK49" s="3">
        <f t="shared" si="2"/>
        <v>0.11055466991668278</v>
      </c>
      <c r="AL49" s="2">
        <f t="shared" si="6"/>
        <v>3.0630052999999995</v>
      </c>
      <c r="AM49" s="3">
        <f t="shared" si="3"/>
        <v>0.15258482316101848</v>
      </c>
      <c r="AN49" s="2">
        <f t="shared" si="7"/>
        <v>3.3402829999999994</v>
      </c>
      <c r="AO49" s="4">
        <f t="shared" si="5"/>
        <v>1.2846720345007065E-2</v>
      </c>
    </row>
    <row r="50" spans="2:41" x14ac:dyDescent="0.35">
      <c r="B50">
        <v>3.2414835164835201</v>
      </c>
      <c r="C50">
        <v>20.100000000000001</v>
      </c>
      <c r="D50">
        <v>14.351000000000001</v>
      </c>
      <c r="E50">
        <v>14.706</v>
      </c>
      <c r="F50">
        <v>1978.24</v>
      </c>
      <c r="G50">
        <v>2310.35</v>
      </c>
      <c r="H50">
        <v>196.3</v>
      </c>
      <c r="I50">
        <v>16298.15</v>
      </c>
      <c r="J50">
        <v>853.12</v>
      </c>
      <c r="K50">
        <v>147677.16</v>
      </c>
      <c r="L50">
        <v>48</v>
      </c>
      <c r="AJ50" s="2">
        <f t="shared" si="1"/>
        <v>3.6571032788000011</v>
      </c>
      <c r="AK50" s="3">
        <f t="shared" si="2"/>
        <v>0.45932050934877328</v>
      </c>
      <c r="AL50" s="2">
        <f t="shared" si="6"/>
        <v>3.6550406000000004</v>
      </c>
      <c r="AM50" s="3">
        <f t="shared" si="3"/>
        <v>0.46212065037942363</v>
      </c>
      <c r="AN50" s="2">
        <f t="shared" si="7"/>
        <v>3.9434769999999943</v>
      </c>
      <c r="AO50" s="4">
        <f t="shared" si="5"/>
        <v>0.15316121318314849</v>
      </c>
    </row>
    <row r="51" spans="2:41" x14ac:dyDescent="0.35">
      <c r="B51">
        <v>3.3230769230769202</v>
      </c>
      <c r="C51">
        <v>20.277000000000001</v>
      </c>
      <c r="D51">
        <v>14.3</v>
      </c>
      <c r="E51">
        <v>14.602</v>
      </c>
      <c r="F51">
        <v>1975.42</v>
      </c>
      <c r="G51">
        <v>2322.33</v>
      </c>
      <c r="H51">
        <v>154.31</v>
      </c>
      <c r="I51">
        <v>16334.23</v>
      </c>
      <c r="J51">
        <v>63765.120000000003</v>
      </c>
      <c r="K51">
        <v>84762.67</v>
      </c>
      <c r="L51">
        <v>49</v>
      </c>
      <c r="AJ51" s="2">
        <f t="shared" si="1"/>
        <v>3.459346680000003</v>
      </c>
      <c r="AK51" s="3">
        <f t="shared" si="2"/>
        <v>5.4841136450404997E-2</v>
      </c>
      <c r="AL51" s="2">
        <f t="shared" si="6"/>
        <v>3.4134140000000004</v>
      </c>
      <c r="AM51" s="3">
        <f t="shared" si="3"/>
        <v>3.5437748061139113E-2</v>
      </c>
      <c r="AN51" s="2">
        <f t="shared" si="7"/>
        <v>3.6250809999999944</v>
      </c>
      <c r="AO51" s="4">
        <f t="shared" si="5"/>
        <v>0.15993293889646634</v>
      </c>
    </row>
    <row r="52" spans="2:41" x14ac:dyDescent="0.35">
      <c r="B52">
        <v>3.3393956043955999</v>
      </c>
      <c r="C52">
        <v>20.741</v>
      </c>
      <c r="D52">
        <v>14.021000000000001</v>
      </c>
      <c r="E52">
        <v>14.435</v>
      </c>
      <c r="F52">
        <v>1975.74</v>
      </c>
      <c r="G52">
        <v>2345.5500000000002</v>
      </c>
      <c r="H52">
        <v>73.09</v>
      </c>
      <c r="I52">
        <v>16392.439999999999</v>
      </c>
      <c r="J52">
        <v>63769.66</v>
      </c>
      <c r="K52">
        <v>105733.21</v>
      </c>
      <c r="L52">
        <v>50</v>
      </c>
      <c r="AJ52" s="2">
        <f t="shared" si="1"/>
        <v>3.1311270000000064</v>
      </c>
      <c r="AK52" s="3">
        <f t="shared" si="2"/>
        <v>1.2178560730376016E-2</v>
      </c>
      <c r="AL52" s="2">
        <f t="shared" si="6"/>
        <v>3.0725300000000013</v>
      </c>
      <c r="AM52" s="3">
        <f t="shared" si="3"/>
        <v>2.8545290732146643E-2</v>
      </c>
      <c r="AN52" s="2">
        <f t="shared" si="7"/>
        <v>3.3584949999999907</v>
      </c>
      <c r="AO52" s="4">
        <f t="shared" si="5"/>
        <v>1.3691687274725275E-2</v>
      </c>
    </row>
    <row r="53" spans="2:41" x14ac:dyDescent="0.35">
      <c r="B53">
        <v>3.3720329670329701</v>
      </c>
      <c r="C53">
        <v>20.472000000000001</v>
      </c>
      <c r="D53">
        <v>14.154999999999999</v>
      </c>
      <c r="E53">
        <v>14.647</v>
      </c>
      <c r="F53">
        <v>1975.62</v>
      </c>
      <c r="G53">
        <v>2329.83</v>
      </c>
      <c r="H53">
        <v>124.4</v>
      </c>
      <c r="I53">
        <v>16299.31</v>
      </c>
      <c r="J53">
        <v>105710.87</v>
      </c>
      <c r="K53">
        <v>84762.6</v>
      </c>
      <c r="L53">
        <v>51</v>
      </c>
      <c r="AJ53" s="2">
        <f t="shared" si="1"/>
        <v>3.2221072833000051</v>
      </c>
      <c r="AK53" s="3">
        <f t="shared" si="2"/>
        <v>1.0194868156679993E-2</v>
      </c>
      <c r="AL53" s="2">
        <f t="shared" si="6"/>
        <v>3.1612601000000007</v>
      </c>
      <c r="AM53" s="3">
        <f t="shared" si="3"/>
        <v>2.6184684230707057E-2</v>
      </c>
      <c r="AN53" s="2">
        <f t="shared" si="7"/>
        <v>3.5465809999999962</v>
      </c>
      <c r="AO53" s="4">
        <f t="shared" si="5"/>
        <v>4.9954072401236296E-2</v>
      </c>
    </row>
    <row r="54" spans="2:41" x14ac:dyDescent="0.35">
      <c r="B54">
        <v>2.8987912087912102</v>
      </c>
      <c r="C54">
        <v>20.484000000000002</v>
      </c>
      <c r="D54">
        <v>14.048</v>
      </c>
      <c r="E54">
        <v>14.587</v>
      </c>
      <c r="F54">
        <v>1982.5</v>
      </c>
      <c r="G54">
        <v>2332.0300000000002</v>
      </c>
      <c r="H54">
        <v>113.74</v>
      </c>
      <c r="I54">
        <v>16383.12</v>
      </c>
      <c r="J54">
        <v>105707.28</v>
      </c>
      <c r="K54">
        <v>105732.71</v>
      </c>
      <c r="L54">
        <v>52</v>
      </c>
      <c r="AJ54" s="2">
        <f t="shared" si="1"/>
        <v>3.4420797536999999</v>
      </c>
      <c r="AK54" s="3">
        <f t="shared" si="2"/>
        <v>1.05440345183683E-2</v>
      </c>
      <c r="AL54" s="2">
        <f t="shared" si="6"/>
        <v>3.3938632999999987</v>
      </c>
      <c r="AM54" s="3">
        <f t="shared" si="3"/>
        <v>2.9667298644534433E-3</v>
      </c>
      <c r="AN54" s="2">
        <f t="shared" si="7"/>
        <v>3.9111350000000016</v>
      </c>
      <c r="AO54" s="4">
        <f t="shared" si="5"/>
        <v>0.32688593648608655</v>
      </c>
    </row>
    <row r="55" spans="2:41" x14ac:dyDescent="0.35">
      <c r="B55">
        <v>1.9359890109890101</v>
      </c>
      <c r="C55">
        <v>20.343</v>
      </c>
      <c r="D55">
        <v>14.244</v>
      </c>
      <c r="E55">
        <v>14.622</v>
      </c>
      <c r="F55">
        <v>1976.93</v>
      </c>
      <c r="G55">
        <v>2326.5100000000002</v>
      </c>
      <c r="H55">
        <v>146.01</v>
      </c>
      <c r="I55">
        <v>16365.66</v>
      </c>
      <c r="J55">
        <v>137171.23000000001</v>
      </c>
      <c r="K55">
        <v>21847.27</v>
      </c>
      <c r="L55">
        <v>53</v>
      </c>
      <c r="AJ55" s="2">
        <f t="shared" si="1"/>
        <v>3.317820556800001</v>
      </c>
      <c r="AK55" s="3">
        <f t="shared" si="2"/>
        <v>2.9389854232677302E-3</v>
      </c>
      <c r="AL55" s="2">
        <f t="shared" si="6"/>
        <v>3.2590136000000003</v>
      </c>
      <c r="AM55" s="3">
        <f t="shared" si="3"/>
        <v>1.2773377324533135E-2</v>
      </c>
      <c r="AN55" s="2">
        <f t="shared" si="7"/>
        <v>3.6643309999999971</v>
      </c>
      <c r="AO55" s="4">
        <f t="shared" si="5"/>
        <v>8.5438140076393235E-2</v>
      </c>
    </row>
    <row r="56" spans="2:41" x14ac:dyDescent="0.35">
      <c r="B56">
        <v>1.12005494505494</v>
      </c>
      <c r="C56">
        <v>18.956</v>
      </c>
      <c r="D56">
        <v>14.996</v>
      </c>
      <c r="E56">
        <v>14.819000000000001</v>
      </c>
      <c r="F56">
        <v>1978.04</v>
      </c>
      <c r="G56">
        <v>2272.2199999999998</v>
      </c>
      <c r="H56">
        <v>452.91</v>
      </c>
      <c r="I56">
        <v>16395.93</v>
      </c>
      <c r="J56">
        <v>126684.15</v>
      </c>
      <c r="K56">
        <v>42818.44</v>
      </c>
      <c r="L56">
        <v>54</v>
      </c>
      <c r="AJ56" s="2">
        <f t="shared" si="1"/>
        <v>3.3235558511999983</v>
      </c>
      <c r="AK56" s="3">
        <f t="shared" si="2"/>
        <v>0.18042500144066562</v>
      </c>
      <c r="AL56" s="2">
        <f t="shared" si="6"/>
        <v>3.2650291999999999</v>
      </c>
      <c r="AM56" s="3">
        <f t="shared" si="3"/>
        <v>0.13413026620464946</v>
      </c>
      <c r="AN56" s="2">
        <f t="shared" si="7"/>
        <v>3.6988709999999969</v>
      </c>
      <c r="AO56" s="4">
        <f t="shared" si="5"/>
        <v>0.64012767230069567</v>
      </c>
    </row>
    <row r="57" spans="2:41" x14ac:dyDescent="0.35">
      <c r="B57">
        <v>0.581538461538461</v>
      </c>
      <c r="C57">
        <v>17.789000000000001</v>
      </c>
      <c r="D57">
        <v>15.712</v>
      </c>
      <c r="E57">
        <v>15.016999999999999</v>
      </c>
      <c r="F57">
        <v>1975.98</v>
      </c>
      <c r="G57">
        <v>2174.64</v>
      </c>
      <c r="H57">
        <v>821.17</v>
      </c>
      <c r="I57">
        <v>16299.31</v>
      </c>
      <c r="J57">
        <v>147653.69</v>
      </c>
      <c r="K57">
        <v>84762.25</v>
      </c>
      <c r="L57">
        <v>55</v>
      </c>
      <c r="AJ57" s="2">
        <f t="shared" si="1"/>
        <v>3.2550329673000036</v>
      </c>
      <c r="AK57" s="3">
        <f t="shared" si="2"/>
        <v>1.739876958680558</v>
      </c>
      <c r="AL57" s="2">
        <f t="shared" si="6"/>
        <v>3.1943458999999992</v>
      </c>
      <c r="AM57" s="3">
        <f t="shared" si="3"/>
        <v>1.5834620601214147</v>
      </c>
      <c r="AN57" s="2">
        <f t="shared" si="7"/>
        <v>3.6122069999999979</v>
      </c>
      <c r="AO57" s="4">
        <f t="shared" si="5"/>
        <v>2.8097067466840402</v>
      </c>
    </row>
    <row r="58" spans="2:41" x14ac:dyDescent="0.35">
      <c r="B58">
        <v>0.108296703296702</v>
      </c>
      <c r="C58">
        <v>16.803999999999998</v>
      </c>
      <c r="D58">
        <v>15.946</v>
      </c>
      <c r="E58">
        <v>15.058999999999999</v>
      </c>
      <c r="F58">
        <v>1991.85</v>
      </c>
      <c r="G58">
        <v>2150.02</v>
      </c>
      <c r="H58">
        <v>1080.57</v>
      </c>
      <c r="I58">
        <v>16300.48</v>
      </c>
      <c r="J58">
        <v>11338.22</v>
      </c>
      <c r="K58">
        <v>158162.71</v>
      </c>
      <c r="L58">
        <v>56</v>
      </c>
      <c r="AJ58" s="2">
        <f t="shared" si="1"/>
        <v>2.4489469872000029</v>
      </c>
      <c r="AK58" s="3">
        <f t="shared" si="2"/>
        <v>1.7659540596764758</v>
      </c>
      <c r="AL58" s="2">
        <f t="shared" si="6"/>
        <v>2.4990427999999989</v>
      </c>
      <c r="AM58" s="3">
        <f t="shared" si="3"/>
        <v>1.9016075040859748</v>
      </c>
      <c r="AN58" s="2">
        <f t="shared" si="7"/>
        <v>2.75985399999999</v>
      </c>
      <c r="AO58" s="4">
        <f t="shared" si="5"/>
        <v>2.6889409405986795</v>
      </c>
    </row>
    <row r="59" spans="2:41" x14ac:dyDescent="0.35">
      <c r="B59">
        <v>0.22252747252747199</v>
      </c>
      <c r="C59">
        <v>16.466999999999999</v>
      </c>
      <c r="D59">
        <v>16.25</v>
      </c>
      <c r="E59">
        <v>15.047000000000001</v>
      </c>
      <c r="F59">
        <v>1977.31</v>
      </c>
      <c r="G59">
        <v>2130.42</v>
      </c>
      <c r="H59">
        <v>1227.8900000000001</v>
      </c>
      <c r="I59">
        <v>16404.080000000002</v>
      </c>
      <c r="J59">
        <v>32309.01</v>
      </c>
      <c r="K59">
        <v>116218.61</v>
      </c>
      <c r="L59">
        <v>57</v>
      </c>
      <c r="AJ59" s="2">
        <f>-0.0623*C57^2 + 3.0295*C57 - 32.592</f>
        <v>1.5850326417000105</v>
      </c>
      <c r="AK59" s="3">
        <f t="shared" si="2"/>
        <v>1.0070005696181006</v>
      </c>
      <c r="AL59" s="2">
        <f t="shared" si="6"/>
        <v>1.9140257000000007</v>
      </c>
      <c r="AM59" s="3">
        <f t="shared" si="3"/>
        <v>1.7755222406628606</v>
      </c>
      <c r="AN59" s="2">
        <f t="shared" si="7"/>
        <v>1.2278479999999945</v>
      </c>
      <c r="AO59" s="4">
        <f t="shared" si="5"/>
        <v>0.41771601950636045</v>
      </c>
    </row>
    <row r="60" spans="2:41" x14ac:dyDescent="0.35">
      <c r="B60">
        <v>-0.52813186813186996</v>
      </c>
      <c r="C60">
        <v>16.254000000000001</v>
      </c>
      <c r="D60">
        <v>16.358000000000001</v>
      </c>
      <c r="E60">
        <v>15.052</v>
      </c>
      <c r="F60">
        <v>1977.95</v>
      </c>
      <c r="G60">
        <v>2110.8200000000002</v>
      </c>
      <c r="H60">
        <v>1336.56</v>
      </c>
      <c r="I60">
        <v>16405.240000000002</v>
      </c>
      <c r="J60">
        <v>32309.31</v>
      </c>
      <c r="K60">
        <v>875.18</v>
      </c>
      <c r="L60">
        <v>58</v>
      </c>
      <c r="AJ60" s="2">
        <f t="shared" si="1"/>
        <v>0.72379188320000054</v>
      </c>
      <c r="AK60" s="3">
        <f t="shared" si="2"/>
        <v>0.3788343164841938</v>
      </c>
      <c r="AL60" s="2">
        <f t="shared" si="6"/>
        <v>1.4202451999999992</v>
      </c>
      <c r="AM60" s="3">
        <f t="shared" si="3"/>
        <v>1.7212088580020417</v>
      </c>
      <c r="AN60" s="2">
        <f t="shared" si="7"/>
        <v>0.84131399999999701</v>
      </c>
      <c r="AO60" s="4">
        <f t="shared" si="5"/>
        <v>0.53731435726620635</v>
      </c>
    </row>
    <row r="61" spans="2:41" x14ac:dyDescent="0.35">
      <c r="B61">
        <v>-0.85450549450549595</v>
      </c>
      <c r="C61">
        <v>16.102</v>
      </c>
      <c r="D61">
        <v>16.425000000000001</v>
      </c>
      <c r="E61">
        <v>15.071999999999999</v>
      </c>
      <c r="F61">
        <v>1978.26</v>
      </c>
      <c r="G61">
        <v>2094.5100000000002</v>
      </c>
      <c r="H61">
        <v>1419.1</v>
      </c>
      <c r="I61">
        <v>16342.38</v>
      </c>
      <c r="J61">
        <v>21821.27</v>
      </c>
      <c r="K61">
        <v>158162.5</v>
      </c>
      <c r="L61">
        <v>59</v>
      </c>
      <c r="AJ61" s="2">
        <f t="shared" si="1"/>
        <v>0.40137835529999677</v>
      </c>
      <c r="AK61" s="3">
        <f t="shared" si="2"/>
        <v>3.1987638268511399E-2</v>
      </c>
      <c r="AL61" s="2">
        <f t="shared" si="6"/>
        <v>1.2513070999999991</v>
      </c>
      <c r="AM61" s="3">
        <f t="shared" si="3"/>
        <v>1.0583875219025118</v>
      </c>
      <c r="AN61" s="2">
        <f t="shared" si="7"/>
        <v>0.53359399999999368</v>
      </c>
      <c r="AO61" s="4">
        <f t="shared" si="5"/>
        <v>9.676238451381311E-2</v>
      </c>
    </row>
    <row r="62" spans="2:41" x14ac:dyDescent="0.35">
      <c r="B62">
        <v>-0.78923076923076996</v>
      </c>
      <c r="C62">
        <v>16.024000000000001</v>
      </c>
      <c r="D62">
        <v>16.462</v>
      </c>
      <c r="E62">
        <v>15.076000000000001</v>
      </c>
      <c r="F62">
        <v>1978.41</v>
      </c>
      <c r="G62">
        <v>2082.46</v>
      </c>
      <c r="H62">
        <v>1480.68</v>
      </c>
      <c r="I62">
        <v>16355.19</v>
      </c>
      <c r="J62">
        <v>11342.03</v>
      </c>
      <c r="K62">
        <v>137190.91</v>
      </c>
      <c r="L62">
        <v>60</v>
      </c>
      <c r="AJ62" s="2">
        <f t="shared" si="1"/>
        <v>0.19029925320000274</v>
      </c>
      <c r="AK62" s="3">
        <f t="shared" si="2"/>
        <v>0.51614327609817201</v>
      </c>
      <c r="AL62" s="2">
        <f t="shared" si="6"/>
        <v>1.1445302000000011</v>
      </c>
      <c r="AM62" s="3">
        <f t="shared" si="3"/>
        <v>2.7977983941671885</v>
      </c>
      <c r="AN62" s="2">
        <f t="shared" si="7"/>
        <v>0.22587399999999747</v>
      </c>
      <c r="AO62" s="4">
        <f t="shared" si="5"/>
        <v>0.56852484917729107</v>
      </c>
    </row>
    <row r="63" spans="2:41" x14ac:dyDescent="0.35">
      <c r="B63">
        <v>-1.0176923076923099</v>
      </c>
      <c r="C63">
        <v>15.945</v>
      </c>
      <c r="D63">
        <v>16.494</v>
      </c>
      <c r="E63">
        <v>15.086</v>
      </c>
      <c r="F63">
        <v>1978.65</v>
      </c>
      <c r="G63">
        <v>2072.3000000000002</v>
      </c>
      <c r="H63">
        <v>1532.64</v>
      </c>
      <c r="I63">
        <v>16313.28</v>
      </c>
      <c r="J63">
        <v>95222.84</v>
      </c>
      <c r="K63">
        <v>74276.350000000006</v>
      </c>
      <c r="L63">
        <v>61</v>
      </c>
      <c r="AJ63" s="2">
        <f t="shared" si="1"/>
        <v>3.6213630800006058E-2</v>
      </c>
      <c r="AK63" s="3">
        <f t="shared" si="2"/>
        <v>0.79338056018499858</v>
      </c>
      <c r="AL63" s="2">
        <f t="shared" si="6"/>
        <v>1.0683326000000006</v>
      </c>
      <c r="AM63" s="3">
        <f t="shared" si="3"/>
        <v>3.6973063376815292</v>
      </c>
      <c r="AN63" s="2">
        <f t="shared" si="7"/>
        <v>-3.0193000000004133E-2</v>
      </c>
      <c r="AO63" s="4">
        <f t="shared" si="5"/>
        <v>0.67949108859786644</v>
      </c>
    </row>
    <row r="64" spans="2:41" x14ac:dyDescent="0.35">
      <c r="B64">
        <v>-1.8989010989010999</v>
      </c>
      <c r="C64">
        <v>15.882</v>
      </c>
      <c r="D64">
        <v>16.526</v>
      </c>
      <c r="E64">
        <v>15.096</v>
      </c>
      <c r="F64">
        <v>1978.94</v>
      </c>
      <c r="G64">
        <v>2062.42</v>
      </c>
      <c r="H64">
        <v>1581.07</v>
      </c>
      <c r="I64">
        <v>16377.3</v>
      </c>
      <c r="J64">
        <v>63764.46</v>
      </c>
      <c r="K64">
        <v>95247.52</v>
      </c>
      <c r="L64">
        <v>62</v>
      </c>
      <c r="AJ64" s="2">
        <f t="shared" si="1"/>
        <v>-4.3974284799993768E-2</v>
      </c>
      <c r="AK64" s="3">
        <f t="shared" si="2"/>
        <v>0.55540722758611971</v>
      </c>
      <c r="AL64" s="2">
        <f t="shared" si="6"/>
        <v>1.0292312000000008</v>
      </c>
      <c r="AM64" s="3">
        <f t="shared" si="3"/>
        <v>3.306803933538653</v>
      </c>
      <c r="AN64" s="2">
        <f t="shared" si="7"/>
        <v>-0.21937800000000607</v>
      </c>
      <c r="AO64" s="4">
        <f t="shared" si="5"/>
        <v>0.32473217859997022</v>
      </c>
    </row>
    <row r="65" spans="2:41" x14ac:dyDescent="0.35">
      <c r="B65">
        <v>-1.0503296703296701</v>
      </c>
      <c r="C65">
        <v>15.845000000000001</v>
      </c>
      <c r="D65">
        <v>16.553999999999998</v>
      </c>
      <c r="E65">
        <v>15.097</v>
      </c>
      <c r="F65">
        <v>1978.77</v>
      </c>
      <c r="G65">
        <v>2054.84</v>
      </c>
      <c r="H65">
        <v>1619.03</v>
      </c>
      <c r="I65">
        <v>16384.29</v>
      </c>
      <c r="J65">
        <v>53279.43</v>
      </c>
      <c r="K65">
        <v>137190.28</v>
      </c>
      <c r="L65">
        <v>63</v>
      </c>
      <c r="AJ65" s="2">
        <f t="shared" si="1"/>
        <v>-0.12596295750000053</v>
      </c>
      <c r="AK65" s="3">
        <f t="shared" si="2"/>
        <v>0.79518123399439833</v>
      </c>
      <c r="AL65" s="2">
        <f t="shared" si="6"/>
        <v>0.98962850000000024</v>
      </c>
      <c r="AM65" s="3">
        <f t="shared" si="3"/>
        <v>4.029336824994509</v>
      </c>
      <c r="AN65" s="2">
        <f t="shared" si="7"/>
        <v>-0.37888999999999839</v>
      </c>
      <c r="AO65" s="4">
        <f t="shared" si="5"/>
        <v>0.40806838831302261</v>
      </c>
    </row>
    <row r="66" spans="2:41" x14ac:dyDescent="0.35">
      <c r="B66">
        <v>-1.73571428571429</v>
      </c>
      <c r="C66">
        <v>15.811999999999999</v>
      </c>
      <c r="D66">
        <v>16.571999999999999</v>
      </c>
      <c r="E66">
        <v>15.103</v>
      </c>
      <c r="F66">
        <v>1978.84</v>
      </c>
      <c r="G66">
        <v>2047.91</v>
      </c>
      <c r="H66">
        <v>1653.09</v>
      </c>
      <c r="I66">
        <v>16369.16</v>
      </c>
      <c r="J66">
        <v>126678.87</v>
      </c>
      <c r="K66">
        <v>158162.07999999999</v>
      </c>
      <c r="L66">
        <v>64</v>
      </c>
      <c r="AJ66" s="2">
        <f t="shared" si="1"/>
        <v>-0.19190366519999458</v>
      </c>
      <c r="AK66" s="3">
        <f t="shared" si="2"/>
        <v>2.9138402386621594</v>
      </c>
      <c r="AL66" s="2">
        <f t="shared" si="6"/>
        <v>0.95804659999999942</v>
      </c>
      <c r="AM66" s="3">
        <f t="shared" si="3"/>
        <v>8.1621501542562882</v>
      </c>
      <c r="AN66" s="2">
        <f t="shared" si="7"/>
        <v>-0.53400600000000509</v>
      </c>
      <c r="AO66" s="4">
        <f t="shared" si="5"/>
        <v>1.8629386310042295</v>
      </c>
    </row>
    <row r="67" spans="2:41" x14ac:dyDescent="0.35">
      <c r="B67">
        <v>-1.21351648351648</v>
      </c>
      <c r="C67">
        <v>15.784000000000001</v>
      </c>
      <c r="D67">
        <v>16.582000000000001</v>
      </c>
      <c r="E67">
        <v>15.103999999999999</v>
      </c>
      <c r="F67">
        <v>1979.03</v>
      </c>
      <c r="G67">
        <v>2042.05</v>
      </c>
      <c r="H67">
        <v>1681.43</v>
      </c>
      <c r="I67">
        <v>16341.22</v>
      </c>
      <c r="J67">
        <v>158136.23000000001</v>
      </c>
      <c r="K67">
        <v>42819.07</v>
      </c>
      <c r="L67">
        <v>65</v>
      </c>
      <c r="AJ67" s="2">
        <f t="shared" si="1"/>
        <v>-0.23086125749999553</v>
      </c>
      <c r="AK67" s="3">
        <f t="shared" si="2"/>
        <v>0.67152847962558593</v>
      </c>
      <c r="AL67" s="2">
        <f t="shared" si="6"/>
        <v>0.93949850000000001</v>
      </c>
      <c r="AM67" s="3">
        <f t="shared" si="3"/>
        <v>3.9594161474375227</v>
      </c>
      <c r="AN67" s="2">
        <f t="shared" si="7"/>
        <v>-0.65301200000000392</v>
      </c>
      <c r="AO67" s="4">
        <f t="shared" si="5"/>
        <v>0.15786133115619327</v>
      </c>
    </row>
    <row r="68" spans="2:41" x14ac:dyDescent="0.35">
      <c r="B68">
        <v>-1.3114285714285701</v>
      </c>
      <c r="C68">
        <v>15.773999999999999</v>
      </c>
      <c r="D68">
        <v>16.582999999999998</v>
      </c>
      <c r="E68">
        <v>15.103999999999999</v>
      </c>
      <c r="F68">
        <v>1978.96</v>
      </c>
      <c r="G68">
        <v>2038.09</v>
      </c>
      <c r="H68">
        <v>1701.4</v>
      </c>
      <c r="I68">
        <v>16300.48</v>
      </c>
      <c r="J68">
        <v>84740.45</v>
      </c>
      <c r="K68">
        <v>63790.73</v>
      </c>
      <c r="L68">
        <v>66</v>
      </c>
      <c r="AJ68" s="2">
        <f t="shared" si="1"/>
        <v>-0.26575113119999827</v>
      </c>
      <c r="AK68" s="3">
        <f t="shared" si="2"/>
        <v>2.1607916756296075</v>
      </c>
      <c r="AL68" s="2">
        <f t="shared" ref="AL68:AL99" si="8">0.5013*C66  - 7.0036</f>
        <v>0.92295559999999988</v>
      </c>
      <c r="AM68" s="3">
        <f t="shared" si="3"/>
        <v>7.0685255612040363</v>
      </c>
      <c r="AN68" s="2">
        <f t="shared" ref="AN68:AN99" si="9">0.0157*G66 -32.914</f>
        <v>-0.76181300000000363</v>
      </c>
      <c r="AO68" s="4">
        <f t="shared" si="5"/>
        <v>0.94848371431594003</v>
      </c>
    </row>
    <row r="69" spans="2:41" x14ac:dyDescent="0.35">
      <c r="B69">
        <v>-1.36038461538462</v>
      </c>
      <c r="C69">
        <v>15.765000000000001</v>
      </c>
      <c r="D69">
        <v>16.593</v>
      </c>
      <c r="E69">
        <v>15.105</v>
      </c>
      <c r="F69">
        <v>1979.06</v>
      </c>
      <c r="G69">
        <v>2033.48</v>
      </c>
      <c r="H69">
        <v>1724.15</v>
      </c>
      <c r="I69">
        <v>16335.4</v>
      </c>
      <c r="J69">
        <v>21827.65</v>
      </c>
      <c r="K69">
        <v>21847.55</v>
      </c>
      <c r="L69">
        <v>67</v>
      </c>
      <c r="AJ69" s="2">
        <f t="shared" si="1"/>
        <v>-0.29546106879999456</v>
      </c>
      <c r="AK69" s="3">
        <f t="shared" ref="AK69:AK72" si="10">(B67-AJ69)^2</f>
        <v>0.84282574449025804</v>
      </c>
      <c r="AL69" s="2">
        <f t="shared" si="8"/>
        <v>0.90891920000000059</v>
      </c>
      <c r="AM69" s="3">
        <f t="shared" ref="AM69:AM72" si="11">(B67-AL69)^2</f>
        <v>4.5047332306640699</v>
      </c>
      <c r="AN69" s="2">
        <f t="shared" si="9"/>
        <v>-0.85381500000000443</v>
      </c>
      <c r="AO69" s="4">
        <f t="shared" ref="AO69:AO72" si="12">(B67-AN69)^2</f>
        <v>0.12938515724395336</v>
      </c>
    </row>
    <row r="70" spans="2:41" x14ac:dyDescent="0.35">
      <c r="B70">
        <v>-1.36038461538462</v>
      </c>
      <c r="C70">
        <v>15.74</v>
      </c>
      <c r="D70">
        <v>16.613</v>
      </c>
      <c r="E70">
        <v>15.112</v>
      </c>
      <c r="F70">
        <v>1979.17</v>
      </c>
      <c r="G70">
        <v>2027.98</v>
      </c>
      <c r="H70">
        <v>1749.82</v>
      </c>
      <c r="I70">
        <v>16407.57</v>
      </c>
      <c r="J70">
        <v>137167.93</v>
      </c>
      <c r="K70">
        <v>84761.19</v>
      </c>
      <c r="L70">
        <v>68</v>
      </c>
      <c r="AJ70" s="2">
        <f t="shared" ref="AJ70:AJ72" si="13">-0.0623*C68^2 + 3.0295*C68 - 32.592</f>
        <v>-0.30609543479999957</v>
      </c>
      <c r="AK70" s="3">
        <f t="shared" si="10"/>
        <v>1.01069471560344</v>
      </c>
      <c r="AL70" s="2">
        <f t="shared" si="8"/>
        <v>0.90390619999999977</v>
      </c>
      <c r="AM70" s="3">
        <f t="shared" si="11"/>
        <v>4.9077081495004737</v>
      </c>
      <c r="AN70" s="2">
        <f t="shared" si="9"/>
        <v>-0.91598700000000477</v>
      </c>
      <c r="AO70" s="4">
        <f t="shared" si="12"/>
        <v>0.15637403641389311</v>
      </c>
    </row>
    <row r="71" spans="2:41" x14ac:dyDescent="0.35">
      <c r="AJ71" s="2">
        <f t="shared" si="13"/>
        <v>-0.31567701749999344</v>
      </c>
      <c r="AK71" s="3">
        <f t="shared" si="10"/>
        <v>1.0914139650778665</v>
      </c>
      <c r="AL71" s="2">
        <f t="shared" si="8"/>
        <v>0.89939450000000054</v>
      </c>
      <c r="AM71" s="3">
        <f t="shared" si="11"/>
        <v>5.1066016503284981</v>
      </c>
      <c r="AN71" s="2">
        <f t="shared" si="9"/>
        <v>-0.98836400000000424</v>
      </c>
      <c r="AO71" s="4">
        <f t="shared" si="12"/>
        <v>0.13839933827114817</v>
      </c>
    </row>
    <row r="72" spans="2:41" x14ac:dyDescent="0.35">
      <c r="AJ72" s="2">
        <f t="shared" si="13"/>
        <v>-0.34234547999999876</v>
      </c>
      <c r="AK72" s="3">
        <f t="shared" si="10"/>
        <v>1.0364036811746671</v>
      </c>
      <c r="AL72" s="2">
        <f t="shared" si="8"/>
        <v>0.88686199999999982</v>
      </c>
      <c r="AM72" s="3">
        <f t="shared" si="11"/>
        <v>5.0501173503576293</v>
      </c>
      <c r="AN72" s="2">
        <f t="shared" si="9"/>
        <v>-1.0747140000000037</v>
      </c>
      <c r="AO72" s="4">
        <f t="shared" si="12"/>
        <v>8.1607700494225346E-2</v>
      </c>
    </row>
    <row r="75" spans="2:41" x14ac:dyDescent="0.35">
      <c r="AI75" t="s">
        <v>17</v>
      </c>
      <c r="AK75" s="4">
        <f>AVERAGE(AK4:AK72)</f>
        <v>0.55878438547614995</v>
      </c>
      <c r="AM75" s="4">
        <f>AVERAGE(AM4:AM72)</f>
        <v>1.6468187501912168</v>
      </c>
      <c r="AO75" s="4">
        <f>AVERAGE(AO4:AO72)</f>
        <v>0.41385765518954826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Sopena Alvira</dc:creator>
  <cp:lastModifiedBy>Joaquin Sopena Alvira</cp:lastModifiedBy>
  <dcterms:created xsi:type="dcterms:W3CDTF">2022-01-11T09:33:02Z</dcterms:created>
  <dcterms:modified xsi:type="dcterms:W3CDTF">2022-01-23T16:25:00Z</dcterms:modified>
</cp:coreProperties>
</file>