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\\prism.nas.gatech.edu\vkumar87\vlab\documents\"/>
    </mc:Choice>
  </mc:AlternateContent>
  <bookViews>
    <workbookView xWindow="0" yWindow="0" windowWidth="6600" windowHeight="6900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9" i="1" l="1"/>
  <c r="D54" i="1"/>
  <c r="C71" i="1"/>
  <c r="D65" i="1"/>
  <c r="D71" i="1"/>
  <c r="C49" i="1"/>
  <c r="C54" i="1"/>
  <c r="C47" i="1" l="1"/>
  <c r="E74" i="1"/>
  <c r="E73" i="1"/>
  <c r="E72" i="1"/>
  <c r="E56" i="1"/>
  <c r="E51" i="1"/>
  <c r="E65" i="1"/>
  <c r="E50" i="1"/>
  <c r="E52" i="1"/>
  <c r="E54" i="1"/>
  <c r="E55" i="1"/>
  <c r="E57" i="1"/>
  <c r="E58" i="1"/>
  <c r="E59" i="1"/>
  <c r="E60" i="1"/>
  <c r="E61" i="1"/>
  <c r="E63" i="1"/>
  <c r="E62" i="1"/>
  <c r="E66" i="1"/>
  <c r="E67" i="1"/>
  <c r="E68" i="1"/>
  <c r="E69" i="1"/>
  <c r="E75" i="1"/>
  <c r="E76" i="1"/>
  <c r="E77" i="1"/>
  <c r="D47" i="1"/>
  <c r="E71" i="1" l="1"/>
  <c r="E47" i="1"/>
  <c r="E49" i="1" l="1"/>
</calcChain>
</file>

<file path=xl/sharedStrings.xml><?xml version="1.0" encoding="utf-8"?>
<sst xmlns="http://schemas.openxmlformats.org/spreadsheetml/2006/main" count="49" uniqueCount="35">
  <si>
    <t>submit all project files</t>
  </si>
  <si>
    <t>submit personal portfolios</t>
  </si>
  <si>
    <t>submit assembly instruc</t>
  </si>
  <si>
    <t>present presentation</t>
  </si>
  <si>
    <t>Tasks</t>
  </si>
  <si>
    <t>Start Time</t>
  </si>
  <si>
    <t>Finish Time</t>
  </si>
  <si>
    <t>Duration</t>
  </si>
  <si>
    <t>Project Timeline</t>
  </si>
  <si>
    <t>Sketch Timeline</t>
  </si>
  <si>
    <t>Part Timeline</t>
  </si>
  <si>
    <t>Assembly Timeline</t>
  </si>
  <si>
    <t>Delivery Timeline</t>
  </si>
  <si>
    <t>i</t>
  </si>
  <si>
    <t>Sketch Parts</t>
  </si>
  <si>
    <t>Team Review</t>
  </si>
  <si>
    <t>Model Parts</t>
  </si>
  <si>
    <t>Submit sketches</t>
  </si>
  <si>
    <t>Submit draft prints</t>
  </si>
  <si>
    <t>Submit part models</t>
  </si>
  <si>
    <t>Drafts parts</t>
  </si>
  <si>
    <t>Type</t>
  </si>
  <si>
    <t>Timeline</t>
  </si>
  <si>
    <t>Deadline</t>
  </si>
  <si>
    <t>Timline</t>
  </si>
  <si>
    <t>Peer review  #1</t>
  </si>
  <si>
    <t>Peer review  #2</t>
  </si>
  <si>
    <t>Peer review #3</t>
  </si>
  <si>
    <t>Prepare Presentation</t>
  </si>
  <si>
    <t>Team Mock Presentation</t>
  </si>
  <si>
    <t>Clean up of Project Files</t>
  </si>
  <si>
    <t xml:space="preserve">Prepare assembly </t>
  </si>
  <si>
    <t>Generate Assem instr Views</t>
  </si>
  <si>
    <t xml:space="preserve">Review assembly instructions </t>
  </si>
  <si>
    <t>Assemble/revise parts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</si>
</sst>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1" fillId="2" borderId="0" xfId="0" applyFont="1" applyFill="1"/>
    <xf numFmtId="0" fontId="2" fillId="0" borderId="0" xfId="0" applyFont="1"/>
    <xf numFmtId="16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360152538630453E-2"/>
          <c:y val="5.7411609504429327E-2"/>
          <c:w val="0.88662320172884845"/>
          <c:h val="0.94085903491609768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Sheet1!$C$46</c:f>
              <c:strCache>
                <c:ptCount val="1"/>
                <c:pt idx="0">
                  <c:v>Start Time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Sheet1!$B$47:$B$77</c:f>
              <c:strCache>
                <c:ptCount val="31"/>
                <c:pt idx="0">
                  <c:v>Project Timeline</c:v>
                </c:pt>
                <c:pt idx="2">
                  <c:v>Sketch Timeline</c:v>
                </c:pt>
                <c:pt idx="3">
                  <c:v>Sketch Parts</c:v>
                </c:pt>
                <c:pt idx="4">
                  <c:v>Team Review</c:v>
                </c:pt>
                <c:pt idx="5">
                  <c:v>Submit sketches</c:v>
                </c:pt>
                <c:pt idx="7">
                  <c:v>Part Timeline</c:v>
                </c:pt>
                <c:pt idx="8">
                  <c:v>Model Parts</c:v>
                </c:pt>
                <c:pt idx="9">
                  <c:v>Team Review</c:v>
                </c:pt>
                <c:pt idx="10">
                  <c:v>Submit part models</c:v>
                </c:pt>
                <c:pt idx="11">
                  <c:v>Drafts parts</c:v>
                </c:pt>
                <c:pt idx="12">
                  <c:v>Peer review  #1</c:v>
                </c:pt>
                <c:pt idx="13">
                  <c:v>Peer review  #2</c:v>
                </c:pt>
                <c:pt idx="14">
                  <c:v>Peer review #3</c:v>
                </c:pt>
                <c:pt idx="15">
                  <c:v>Assemble/revise parts</c:v>
                </c:pt>
                <c:pt idx="16">
                  <c:v>Submit draft prints</c:v>
                </c:pt>
                <c:pt idx="18">
                  <c:v>Assembly Timeline</c:v>
                </c:pt>
                <c:pt idx="19">
                  <c:v>Prepare assembly </c:v>
                </c:pt>
                <c:pt idx="20">
                  <c:v>Generate Assem instr Views</c:v>
                </c:pt>
                <c:pt idx="21">
                  <c:v>Review assembly instructions </c:v>
                </c:pt>
                <c:pt idx="22">
                  <c:v>submit assembly instruc</c:v>
                </c:pt>
                <c:pt idx="24">
                  <c:v>Delivery Timeline</c:v>
                </c:pt>
                <c:pt idx="25">
                  <c:v>Prepare Presentation</c:v>
                </c:pt>
                <c:pt idx="26">
                  <c:v>Team Mock Presentation</c:v>
                </c:pt>
                <c:pt idx="27">
                  <c:v>Clean up of Project Files</c:v>
                </c:pt>
                <c:pt idx="28">
                  <c:v>present presentation</c:v>
                </c:pt>
                <c:pt idx="29">
                  <c:v>submit all project files</c:v>
                </c:pt>
                <c:pt idx="30">
                  <c:v>submit personal portfolios</c:v>
                </c:pt>
              </c:strCache>
            </c:strRef>
          </c:cat>
          <c:val>
            <c:numRef>
              <c:f>Sheet1!$C$47:$C$77</c:f>
              <c:numCache>
                <c:formatCode>d\-mmm</c:formatCode>
                <c:ptCount val="31"/>
                <c:pt idx="0">
                  <c:v>42638</c:v>
                </c:pt>
                <c:pt idx="2">
                  <c:v>42638</c:v>
                </c:pt>
                <c:pt idx="3">
                  <c:v>42638</c:v>
                </c:pt>
                <c:pt idx="4">
                  <c:v>42648</c:v>
                </c:pt>
                <c:pt idx="5">
                  <c:v>42671</c:v>
                </c:pt>
                <c:pt idx="7">
                  <c:v>42653</c:v>
                </c:pt>
                <c:pt idx="8">
                  <c:v>42653</c:v>
                </c:pt>
                <c:pt idx="9">
                  <c:v>42672</c:v>
                </c:pt>
                <c:pt idx="10">
                  <c:v>42678</c:v>
                </c:pt>
                <c:pt idx="11">
                  <c:v>42676</c:v>
                </c:pt>
                <c:pt idx="12">
                  <c:v>42676</c:v>
                </c:pt>
                <c:pt idx="13">
                  <c:v>42679</c:v>
                </c:pt>
                <c:pt idx="14">
                  <c:v>42683</c:v>
                </c:pt>
                <c:pt idx="15">
                  <c:v>42678</c:v>
                </c:pt>
                <c:pt idx="16">
                  <c:v>42685</c:v>
                </c:pt>
                <c:pt idx="18">
                  <c:v>42679</c:v>
                </c:pt>
                <c:pt idx="19">
                  <c:v>42679</c:v>
                </c:pt>
                <c:pt idx="20">
                  <c:v>42683</c:v>
                </c:pt>
                <c:pt idx="21">
                  <c:v>42686</c:v>
                </c:pt>
                <c:pt idx="22">
                  <c:v>42692</c:v>
                </c:pt>
                <c:pt idx="24">
                  <c:v>42695</c:v>
                </c:pt>
                <c:pt idx="25">
                  <c:v>42695</c:v>
                </c:pt>
                <c:pt idx="26">
                  <c:v>42702</c:v>
                </c:pt>
                <c:pt idx="27">
                  <c:v>42704</c:v>
                </c:pt>
                <c:pt idx="28">
                  <c:v>42708</c:v>
                </c:pt>
                <c:pt idx="29">
                  <c:v>42708</c:v>
                </c:pt>
                <c:pt idx="30">
                  <c:v>42708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90-475A-ADBA-26849DFDBEB2}"/>
            </c:ext>
          </c:extLst>
        </c:ser>
        <c:ser>
          <c:idx val="0"/>
          <c:order val="1"/>
          <c:tx>
            <c:strRef>
              <c:f>Sheet1!$E$46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6490-475A-ADBA-26849DFDBEB2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>
                  <a:lumMod val="95000"/>
                  <a:lumOff val="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F5D-4D74-9E28-10C4D0332680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6490-475A-ADBA-26849DFDBEB2}"/>
              </c:ext>
            </c:extLst>
          </c:dPt>
          <c:dPt>
            <c:idx val="7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F5D-4D74-9E28-10C4D0332680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490-475A-ADBA-26849DFDBEB2}"/>
              </c:ext>
            </c:extLst>
          </c:dPt>
          <c:dPt>
            <c:idx val="1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BF5D-4D74-9E28-10C4D0332680}"/>
              </c:ext>
            </c:extLst>
          </c:dPt>
          <c:dPt>
            <c:idx val="1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F5D-4D74-9E28-10C4D0332680}"/>
              </c:ext>
            </c:extLst>
          </c:dPt>
          <c:dPt>
            <c:idx val="1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BF5D-4D74-9E28-10C4D0332680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F5D-4D74-9E28-10C4D0332680}"/>
              </c:ext>
            </c:extLst>
          </c:dPt>
          <c:dPt>
            <c:idx val="18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F5D-4D74-9E28-10C4D0332680}"/>
              </c:ext>
            </c:extLst>
          </c:dPt>
          <c:dPt>
            <c:idx val="2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F5D-4D74-9E28-10C4D0332680}"/>
              </c:ext>
            </c:extLst>
          </c:dPt>
          <c:dPt>
            <c:idx val="24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6490-475A-ADBA-26849DFDBEB2}"/>
              </c:ext>
            </c:extLst>
          </c:dPt>
          <c:dPt>
            <c:idx val="2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6490-475A-ADBA-26849DFDBEB2}"/>
              </c:ext>
            </c:extLst>
          </c:dPt>
          <c:dPt>
            <c:idx val="2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6490-475A-ADBA-26849DFDBEB2}"/>
              </c:ext>
            </c:extLst>
          </c:dPt>
          <c:dPt>
            <c:idx val="3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BF5D-4D74-9E28-10C4D0332680}"/>
              </c:ext>
            </c:extLst>
          </c:dPt>
          <c:cat>
            <c:strRef>
              <c:f>Sheet1!$B$47:$B$77</c:f>
              <c:strCache>
                <c:ptCount val="31"/>
                <c:pt idx="0">
                  <c:v>Project Timeline</c:v>
                </c:pt>
                <c:pt idx="2">
                  <c:v>Sketch Timeline</c:v>
                </c:pt>
                <c:pt idx="3">
                  <c:v>Sketch Parts</c:v>
                </c:pt>
                <c:pt idx="4">
                  <c:v>Team Review</c:v>
                </c:pt>
                <c:pt idx="5">
                  <c:v>Submit sketches</c:v>
                </c:pt>
                <c:pt idx="7">
                  <c:v>Part Timeline</c:v>
                </c:pt>
                <c:pt idx="8">
                  <c:v>Model Parts</c:v>
                </c:pt>
                <c:pt idx="9">
                  <c:v>Team Review</c:v>
                </c:pt>
                <c:pt idx="10">
                  <c:v>Submit part models</c:v>
                </c:pt>
                <c:pt idx="11">
                  <c:v>Drafts parts</c:v>
                </c:pt>
                <c:pt idx="12">
                  <c:v>Peer review  #1</c:v>
                </c:pt>
                <c:pt idx="13">
                  <c:v>Peer review  #2</c:v>
                </c:pt>
                <c:pt idx="14">
                  <c:v>Peer review #3</c:v>
                </c:pt>
                <c:pt idx="15">
                  <c:v>Assemble/revise parts</c:v>
                </c:pt>
                <c:pt idx="16">
                  <c:v>Submit draft prints</c:v>
                </c:pt>
                <c:pt idx="18">
                  <c:v>Assembly Timeline</c:v>
                </c:pt>
                <c:pt idx="19">
                  <c:v>Prepare assembly </c:v>
                </c:pt>
                <c:pt idx="20">
                  <c:v>Generate Assem instr Views</c:v>
                </c:pt>
                <c:pt idx="21">
                  <c:v>Review assembly instructions </c:v>
                </c:pt>
                <c:pt idx="22">
                  <c:v>submit assembly instruc</c:v>
                </c:pt>
                <c:pt idx="24">
                  <c:v>Delivery Timeline</c:v>
                </c:pt>
                <c:pt idx="25">
                  <c:v>Prepare Presentation</c:v>
                </c:pt>
                <c:pt idx="26">
                  <c:v>Team Mock Presentation</c:v>
                </c:pt>
                <c:pt idx="27">
                  <c:v>Clean up of Project Files</c:v>
                </c:pt>
                <c:pt idx="28">
                  <c:v>present presentation</c:v>
                </c:pt>
                <c:pt idx="29">
                  <c:v>submit all project files</c:v>
                </c:pt>
                <c:pt idx="30">
                  <c:v>submit personal portfolios</c:v>
                </c:pt>
              </c:strCache>
            </c:strRef>
          </c:cat>
          <c:val>
            <c:numRef>
              <c:f>Sheet1!$E$47:$E$77</c:f>
              <c:numCache>
                <c:formatCode>General</c:formatCode>
                <c:ptCount val="31"/>
                <c:pt idx="0">
                  <c:v>71</c:v>
                </c:pt>
                <c:pt idx="2">
                  <c:v>34</c:v>
                </c:pt>
                <c:pt idx="3">
                  <c:v>10</c:v>
                </c:pt>
                <c:pt idx="4">
                  <c:v>5</c:v>
                </c:pt>
                <c:pt idx="5">
                  <c:v>1</c:v>
                </c:pt>
                <c:pt idx="7">
                  <c:v>33</c:v>
                </c:pt>
                <c:pt idx="8">
                  <c:v>25</c:v>
                </c:pt>
                <c:pt idx="9">
                  <c:v>5</c:v>
                </c:pt>
                <c:pt idx="10">
                  <c:v>1</c:v>
                </c:pt>
                <c:pt idx="11">
                  <c:v>9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7</c:v>
                </c:pt>
                <c:pt idx="16">
                  <c:v>1</c:v>
                </c:pt>
                <c:pt idx="18">
                  <c:v>14</c:v>
                </c:pt>
                <c:pt idx="19">
                  <c:v>9</c:v>
                </c:pt>
                <c:pt idx="20">
                  <c:v>7</c:v>
                </c:pt>
                <c:pt idx="21">
                  <c:v>5</c:v>
                </c:pt>
                <c:pt idx="22">
                  <c:v>1</c:v>
                </c:pt>
                <c:pt idx="24">
                  <c:v>14</c:v>
                </c:pt>
                <c:pt idx="25">
                  <c:v>7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90-475A-ADBA-26849DFDB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87878944"/>
        <c:axId val="287884192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Sheet1!$B$46</c15:sqref>
                        </c15:formulaRef>
                      </c:ext>
                    </c:extLst>
                    <c:strCache>
                      <c:ptCount val="1"/>
                      <c:pt idx="0">
                        <c:v>Tasks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Sheet1!$B$47:$B$77</c15:sqref>
                        </c15:formulaRef>
                      </c:ext>
                    </c:extLst>
                    <c:strCache>
                      <c:ptCount val="31"/>
                      <c:pt idx="0">
                        <c:v>Project Timeline</c:v>
                      </c:pt>
                      <c:pt idx="2">
                        <c:v>Sketch Timeline</c:v>
                      </c:pt>
                      <c:pt idx="3">
                        <c:v>Sketch Parts</c:v>
                      </c:pt>
                      <c:pt idx="4">
                        <c:v>Team Review</c:v>
                      </c:pt>
                      <c:pt idx="5">
                        <c:v>Submit sketches</c:v>
                      </c:pt>
                      <c:pt idx="7">
                        <c:v>Part Timeline</c:v>
                      </c:pt>
                      <c:pt idx="8">
                        <c:v>Model Parts</c:v>
                      </c:pt>
                      <c:pt idx="9">
                        <c:v>Team Review</c:v>
                      </c:pt>
                      <c:pt idx="10">
                        <c:v>Submit part models</c:v>
                      </c:pt>
                      <c:pt idx="11">
                        <c:v>Drafts parts</c:v>
                      </c:pt>
                      <c:pt idx="12">
                        <c:v>Peer review  #1</c:v>
                      </c:pt>
                      <c:pt idx="13">
                        <c:v>Peer review  #2</c:v>
                      </c:pt>
                      <c:pt idx="14">
                        <c:v>Peer review #3</c:v>
                      </c:pt>
                      <c:pt idx="15">
                        <c:v>Assemble/revise parts</c:v>
                      </c:pt>
                      <c:pt idx="16">
                        <c:v>Submit draft prints</c:v>
                      </c:pt>
                      <c:pt idx="18">
                        <c:v>Assembly Timeline</c:v>
                      </c:pt>
                      <c:pt idx="19">
                        <c:v>Prepare assembly </c:v>
                      </c:pt>
                      <c:pt idx="20">
                        <c:v>Generate Assem instr Views</c:v>
                      </c:pt>
                      <c:pt idx="21">
                        <c:v>Review assembly instructions </c:v>
                      </c:pt>
                      <c:pt idx="22">
                        <c:v>submit assembly instruc</c:v>
                      </c:pt>
                      <c:pt idx="24">
                        <c:v>Delivery Timeline</c:v>
                      </c:pt>
                      <c:pt idx="25">
                        <c:v>Prepare Presentation</c:v>
                      </c:pt>
                      <c:pt idx="26">
                        <c:v>Team Mock Presentation</c:v>
                      </c:pt>
                      <c:pt idx="27">
                        <c:v>Clean up of Project Files</c:v>
                      </c:pt>
                      <c:pt idx="28">
                        <c:v>present presentation</c:v>
                      </c:pt>
                      <c:pt idx="29">
                        <c:v>submit all project files</c:v>
                      </c:pt>
                      <c:pt idx="30">
                        <c:v>submit personal portfolios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Sheet1!$B$50:$B$77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6490-475A-ADBA-26849DFDBEB2}"/>
                  </c:ext>
                </c:extLst>
              </c15:ser>
            </c15:filteredBarSeries>
          </c:ext>
        </c:extLst>
      </c:barChart>
      <c:catAx>
        <c:axId val="2878789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884192"/>
        <c:crosses val="autoZero"/>
        <c:auto val="1"/>
        <c:lblAlgn val="ctr"/>
        <c:lblOffset val="100"/>
        <c:noMultiLvlLbl val="0"/>
      </c:catAx>
      <c:valAx>
        <c:axId val="287884192"/>
        <c:scaling>
          <c:orientation val="minMax"/>
          <c:max val="42710"/>
          <c:min val="42635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87894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83554</xdr:colOff>
      <xdr:row>0</xdr:row>
      <xdr:rowOff>164600</xdr:rowOff>
    </xdr:from>
    <xdr:to>
      <xdr:col>24</xdr:col>
      <xdr:colOff>150395</xdr:colOff>
      <xdr:row>44</xdr:row>
      <xdr:rowOff>145550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0:E77"/>
  <sheetViews>
    <sheetView tabSelected="1" zoomScale="57" zoomScaleNormal="57" workbookViewId="0">
      <selection activeCell="C57" sqref="C57"/>
    </sheetView>
  </sheetViews>
  <sheetFormatPr defaultRowHeight="15" x14ac:dyDescent="0.25"/>
  <cols>
    <col min="2" max="2" width="26.7109375" bestFit="1" customWidth="1"/>
    <col min="3" max="3" width="10" bestFit="1" customWidth="1"/>
    <col min="4" max="4" width="11.140625" bestFit="1" customWidth="1"/>
    <col min="5" max="5" width="8.7109375" bestFit="1" customWidth="1"/>
  </cols>
  <sheetData>
    <row r="20" spans="1:2" x14ac:dyDescent="0.25">
      <c r="B20" t="s">
        <v>13</v>
      </c>
    </row>
    <row r="22" spans="1:2" x14ac:dyDescent="0.25">
      <c r="B22" t="s">
        <v>13</v>
      </c>
    </row>
    <row r="32" spans="1:2" x14ac:dyDescent="0.25">
      <c r="A32" t="s">
        <v>13</v>
      </c>
    </row>
    <row r="33" spans="1:5" x14ac:dyDescent="0.25">
      <c r="A33" t="s">
        <v>13</v>
      </c>
    </row>
    <row r="34" spans="1:5" x14ac:dyDescent="0.25">
      <c r="A34" t="s">
        <v>13</v>
      </c>
    </row>
    <row r="35" spans="1:5" x14ac:dyDescent="0.25">
      <c r="A35" t="s">
        <v>13</v>
      </c>
    </row>
    <row r="46" spans="1:5" x14ac:dyDescent="0.25">
      <c r="A46" t="s">
        <v>21</v>
      </c>
      <c r="B46" s="2" t="s">
        <v>4</v>
      </c>
      <c r="C46" s="2" t="s">
        <v>5</v>
      </c>
      <c r="D46" s="2" t="s">
        <v>6</v>
      </c>
      <c r="E46" s="2" t="s">
        <v>7</v>
      </c>
    </row>
    <row r="47" spans="1:5" x14ac:dyDescent="0.25">
      <c r="B47" s="3" t="s">
        <v>8</v>
      </c>
      <c r="C47" s="4">
        <f>MIN(C48:C77)</f>
        <v>42638</v>
      </c>
      <c r="D47" s="4">
        <f>MAX(D50:D77)</f>
        <v>42709</v>
      </c>
      <c r="E47" s="3">
        <f>$D$47-$C$47</f>
        <v>71</v>
      </c>
    </row>
    <row r="48" spans="1:5" x14ac:dyDescent="0.25">
      <c r="B48" s="3"/>
      <c r="C48" s="4"/>
      <c r="D48" s="4"/>
      <c r="E48" s="3"/>
    </row>
    <row r="49" spans="1:5" x14ac:dyDescent="0.25">
      <c r="A49" t="s">
        <v>22</v>
      </c>
      <c r="B49" t="s">
        <v>9</v>
      </c>
      <c r="C49" s="1">
        <f>MIN($C50:$C52)</f>
        <v>42638</v>
      </c>
      <c r="D49" s="1">
        <f>MAX(D50:D52)</f>
        <v>42672</v>
      </c>
      <c r="E49">
        <f>$D49-$C49</f>
        <v>34</v>
      </c>
    </row>
    <row r="50" spans="1:5" x14ac:dyDescent="0.25">
      <c r="B50" t="s">
        <v>14</v>
      </c>
      <c r="C50" s="1">
        <v>42638</v>
      </c>
      <c r="D50" s="1">
        <v>42648</v>
      </c>
      <c r="E50">
        <f t="shared" ref="E50:E77" si="0">$D50-$C50</f>
        <v>10</v>
      </c>
    </row>
    <row r="51" spans="1:5" x14ac:dyDescent="0.25">
      <c r="B51" t="s">
        <v>15</v>
      </c>
      <c r="C51" s="1">
        <v>42648</v>
      </c>
      <c r="D51" s="1">
        <v>42653</v>
      </c>
      <c r="E51">
        <f t="shared" si="0"/>
        <v>5</v>
      </c>
    </row>
    <row r="52" spans="1:5" x14ac:dyDescent="0.25">
      <c r="A52" t="s">
        <v>23</v>
      </c>
      <c r="B52" t="s">
        <v>17</v>
      </c>
      <c r="C52" s="1">
        <v>42671</v>
      </c>
      <c r="D52" s="1">
        <v>42672</v>
      </c>
      <c r="E52">
        <f t="shared" si="0"/>
        <v>1</v>
      </c>
    </row>
    <row r="53" spans="1:5" x14ac:dyDescent="0.25">
      <c r="C53" s="1"/>
      <c r="D53" s="1"/>
    </row>
    <row r="54" spans="1:5" x14ac:dyDescent="0.25">
      <c r="A54" t="s">
        <v>24</v>
      </c>
      <c r="B54" t="s">
        <v>10</v>
      </c>
      <c r="C54" s="1">
        <f>MIN($C55:$C63)</f>
        <v>42653</v>
      </c>
      <c r="D54" s="1">
        <f>MAX(D55:D63)</f>
        <v>42686</v>
      </c>
      <c r="E54">
        <f t="shared" si="0"/>
        <v>33</v>
      </c>
    </row>
    <row r="55" spans="1:5" x14ac:dyDescent="0.25">
      <c r="B55" t="s">
        <v>16</v>
      </c>
      <c r="C55" s="1">
        <v>42653</v>
      </c>
      <c r="D55" s="1">
        <v>42678</v>
      </c>
      <c r="E55">
        <f t="shared" si="0"/>
        <v>25</v>
      </c>
    </row>
    <row r="56" spans="1:5" x14ac:dyDescent="0.25">
      <c r="B56" t="s">
        <v>15</v>
      </c>
      <c r="C56" s="1">
        <v>42672</v>
      </c>
      <c r="D56" s="1">
        <v>42677</v>
      </c>
      <c r="E56">
        <f t="shared" si="0"/>
        <v>5</v>
      </c>
    </row>
    <row r="57" spans="1:5" x14ac:dyDescent="0.25">
      <c r="A57" t="s">
        <v>23</v>
      </c>
      <c r="B57" t="s">
        <v>19</v>
      </c>
      <c r="C57" s="1">
        <v>42678</v>
      </c>
      <c r="D57" s="1">
        <v>42679</v>
      </c>
      <c r="E57">
        <f t="shared" si="0"/>
        <v>1</v>
      </c>
    </row>
    <row r="58" spans="1:5" x14ac:dyDescent="0.25">
      <c r="B58" t="s">
        <v>20</v>
      </c>
      <c r="C58" s="1">
        <v>42676</v>
      </c>
      <c r="D58" s="1">
        <v>42685</v>
      </c>
      <c r="E58">
        <f t="shared" si="0"/>
        <v>9</v>
      </c>
    </row>
    <row r="59" spans="1:5" x14ac:dyDescent="0.25">
      <c r="B59" t="s">
        <v>25</v>
      </c>
      <c r="C59" s="1">
        <v>42676</v>
      </c>
      <c r="D59" s="1">
        <v>42677</v>
      </c>
      <c r="E59">
        <f t="shared" si="0"/>
        <v>1</v>
      </c>
    </row>
    <row r="60" spans="1:5" x14ac:dyDescent="0.25">
      <c r="B60" t="s">
        <v>26</v>
      </c>
      <c r="C60" s="1">
        <v>42679</v>
      </c>
      <c r="D60" s="1">
        <v>42680</v>
      </c>
      <c r="E60">
        <f t="shared" si="0"/>
        <v>1</v>
      </c>
    </row>
    <row r="61" spans="1:5" x14ac:dyDescent="0.25">
      <c r="B61" t="s">
        <v>27</v>
      </c>
      <c r="C61" s="1">
        <v>42683</v>
      </c>
      <c r="D61" s="1">
        <v>42684</v>
      </c>
      <c r="E61">
        <f t="shared" si="0"/>
        <v>1</v>
      </c>
    </row>
    <row r="62" spans="1:5" x14ac:dyDescent="0.25">
      <c r="B62" t="s">
        <v>34</v>
      </c>
      <c r="C62" s="1">
        <v>42678</v>
      </c>
      <c r="D62" s="1">
        <v>42685</v>
      </c>
      <c r="E62">
        <f t="shared" si="0"/>
        <v>7</v>
      </c>
    </row>
    <row r="63" spans="1:5" x14ac:dyDescent="0.25">
      <c r="A63" t="s">
        <v>23</v>
      </c>
      <c r="B63" t="s">
        <v>18</v>
      </c>
      <c r="C63" s="1">
        <v>42685</v>
      </c>
      <c r="D63" s="1">
        <v>42686</v>
      </c>
      <c r="E63">
        <f>$D63-$C63</f>
        <v>1</v>
      </c>
    </row>
    <row r="64" spans="1:5" x14ac:dyDescent="0.25">
      <c r="C64" s="1"/>
      <c r="D64" s="1"/>
    </row>
    <row r="65" spans="1:5" x14ac:dyDescent="0.25">
      <c r="A65" t="s">
        <v>22</v>
      </c>
      <c r="B65" t="s">
        <v>11</v>
      </c>
      <c r="C65" s="1">
        <v>42679</v>
      </c>
      <c r="D65" s="1">
        <f>MAX(D66:D69)</f>
        <v>42693</v>
      </c>
      <c r="E65">
        <f t="shared" si="0"/>
        <v>14</v>
      </c>
    </row>
    <row r="66" spans="1:5" x14ac:dyDescent="0.25">
      <c r="B66" t="s">
        <v>31</v>
      </c>
      <c r="C66" s="1">
        <v>42679</v>
      </c>
      <c r="D66" s="1">
        <v>42688</v>
      </c>
      <c r="E66">
        <f t="shared" si="0"/>
        <v>9</v>
      </c>
    </row>
    <row r="67" spans="1:5" x14ac:dyDescent="0.25">
      <c r="B67" t="s">
        <v>32</v>
      </c>
      <c r="C67" s="1">
        <v>42683</v>
      </c>
      <c r="D67" s="1">
        <v>42690</v>
      </c>
      <c r="E67">
        <f t="shared" si="0"/>
        <v>7</v>
      </c>
    </row>
    <row r="68" spans="1:5" x14ac:dyDescent="0.25">
      <c r="B68" t="s">
        <v>33</v>
      </c>
      <c r="C68" s="1">
        <v>42686</v>
      </c>
      <c r="D68" s="1">
        <v>42691</v>
      </c>
      <c r="E68">
        <f t="shared" si="0"/>
        <v>5</v>
      </c>
    </row>
    <row r="69" spans="1:5" x14ac:dyDescent="0.25">
      <c r="A69" t="s">
        <v>23</v>
      </c>
      <c r="B69" t="s">
        <v>2</v>
      </c>
      <c r="C69" s="1">
        <v>42692</v>
      </c>
      <c r="D69" s="1">
        <v>42693</v>
      </c>
      <c r="E69">
        <f t="shared" si="0"/>
        <v>1</v>
      </c>
    </row>
    <row r="70" spans="1:5" x14ac:dyDescent="0.25">
      <c r="C70" s="1"/>
      <c r="D70" s="1"/>
    </row>
    <row r="71" spans="1:5" x14ac:dyDescent="0.25">
      <c r="A71" t="s">
        <v>22</v>
      </c>
      <c r="B71" t="s">
        <v>12</v>
      </c>
      <c r="C71" s="1">
        <f>MIN($C72:$C77)</f>
        <v>42695</v>
      </c>
      <c r="D71" s="1">
        <f>MAX(D72:D77)</f>
        <v>42709</v>
      </c>
      <c r="E71">
        <f t="shared" si="0"/>
        <v>14</v>
      </c>
    </row>
    <row r="72" spans="1:5" x14ac:dyDescent="0.25">
      <c r="B72" t="s">
        <v>28</v>
      </c>
      <c r="C72" s="1">
        <v>42695</v>
      </c>
      <c r="D72" s="1">
        <v>42702</v>
      </c>
      <c r="E72">
        <f t="shared" si="0"/>
        <v>7</v>
      </c>
    </row>
    <row r="73" spans="1:5" x14ac:dyDescent="0.25">
      <c r="B73" t="s">
        <v>29</v>
      </c>
      <c r="C73" s="1">
        <v>42702</v>
      </c>
      <c r="D73" s="1">
        <v>42704</v>
      </c>
      <c r="E73">
        <f t="shared" si="0"/>
        <v>2</v>
      </c>
    </row>
    <row r="74" spans="1:5" x14ac:dyDescent="0.25">
      <c r="B74" t="s">
        <v>30</v>
      </c>
      <c r="C74" s="1">
        <v>42704</v>
      </c>
      <c r="D74" s="1">
        <v>42705</v>
      </c>
      <c r="E74">
        <f t="shared" si="0"/>
        <v>1</v>
      </c>
    </row>
    <row r="75" spans="1:5" x14ac:dyDescent="0.25">
      <c r="A75" t="s">
        <v>23</v>
      </c>
      <c r="B75" t="s">
        <v>3</v>
      </c>
      <c r="C75" s="1">
        <v>42708</v>
      </c>
      <c r="D75" s="1">
        <v>42709</v>
      </c>
      <c r="E75">
        <f t="shared" si="0"/>
        <v>1</v>
      </c>
    </row>
    <row r="76" spans="1:5" x14ac:dyDescent="0.25">
      <c r="A76" t="s">
        <v>23</v>
      </c>
      <c r="B76" t="s">
        <v>0</v>
      </c>
      <c r="C76" s="1">
        <v>42708</v>
      </c>
      <c r="D76" s="1">
        <v>42709</v>
      </c>
      <c r="E76">
        <f t="shared" si="0"/>
        <v>1</v>
      </c>
    </row>
    <row r="77" spans="1:5" x14ac:dyDescent="0.25">
      <c r="A77" t="s">
        <v>23</v>
      </c>
      <c r="B77" t="s">
        <v>1</v>
      </c>
      <c r="C77" s="1">
        <v>42708</v>
      </c>
      <c r="D77" s="1">
        <v>42709</v>
      </c>
      <c r="E77">
        <f t="shared" si="0"/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 Kumar, Vishakh</dc:creator>
  <cp:lastModifiedBy>Pradeep Kumar, Vishakh</cp:lastModifiedBy>
  <dcterms:created xsi:type="dcterms:W3CDTF">2016-09-15T17:48:57Z</dcterms:created>
  <dcterms:modified xsi:type="dcterms:W3CDTF">2016-09-15T21:06:40Z</dcterms:modified>
</cp:coreProperties>
</file>