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enle\Desktop\BLV_mgn_Cube_-_3d_printer (2)\files\"/>
    </mc:Choice>
  </mc:AlternateContent>
  <xr:revisionPtr revIDLastSave="0" documentId="13_ncr:1_{C42AD008-991E-4F30-BE67-4345E5899C5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rame Calculator" sheetId="1" r:id="rId1"/>
    <sheet name="Values" sheetId="2" state="hidden" r:id="rId2"/>
  </sheets>
  <calcPr calcId="181029"/>
</workbook>
</file>

<file path=xl/calcChain.xml><?xml version="1.0" encoding="utf-8"?>
<calcChain xmlns="http://schemas.openxmlformats.org/spreadsheetml/2006/main">
  <c r="C24" i="1" l="1"/>
  <c r="C20" i="1" l="1"/>
  <c r="C15" i="1"/>
  <c r="C11" i="1"/>
  <c r="C9" i="1"/>
</calcChain>
</file>

<file path=xl/sharedStrings.xml><?xml version="1.0" encoding="utf-8"?>
<sst xmlns="http://schemas.openxmlformats.org/spreadsheetml/2006/main" count="59" uniqueCount="29">
  <si>
    <r>
      <t xml:space="preserve">BLV mgn Cube - Frame Calculator </t>
    </r>
    <r>
      <rPr>
        <sz val="9"/>
        <rFont val="Arial"/>
      </rPr>
      <t>Beta</t>
    </r>
  </si>
  <si>
    <t>Choose your Z height:</t>
  </si>
  <si>
    <t>mm</t>
  </si>
  <si>
    <t>Choose your Heated bed size:</t>
  </si>
  <si>
    <t>CR-10 310x310</t>
  </si>
  <si>
    <t>Calculated Frame extrusion size</t>
  </si>
  <si>
    <t>Qty</t>
  </si>
  <si>
    <t>Item</t>
  </si>
  <si>
    <t>Size</t>
  </si>
  <si>
    <t>Units</t>
  </si>
  <si>
    <t>Location</t>
  </si>
  <si>
    <t>2040 aluminum extrusion</t>
  </si>
  <si>
    <t>corners height beams</t>
  </si>
  <si>
    <t>Wide Beams</t>
  </si>
  <si>
    <t>Z axis - mgn rails base</t>
  </si>
  <si>
    <t>2020 aluminum extrusion</t>
  </si>
  <si>
    <t>Aux wide beams</t>
  </si>
  <si>
    <t>X axis beam</t>
  </si>
  <si>
    <t>Bed frame</t>
  </si>
  <si>
    <t>Mgn Rails</t>
  </si>
  <si>
    <t>Mgn12H Carriage + Rail</t>
  </si>
  <si>
    <t>X and Y axis</t>
  </si>
  <si>
    <t>Z axis</t>
  </si>
  <si>
    <t>bed</t>
  </si>
  <si>
    <t>height</t>
  </si>
  <si>
    <t>Anet E12 300x300</t>
  </si>
  <si>
    <t>If you find a mistake, please notify me: https://www.thingiverse.com/thing:3382718</t>
  </si>
  <si>
    <t xml:space="preserve"> &lt; change here</t>
  </si>
  <si>
    <t>Lead Screw 8mm 4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</si>
</sst>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8"/>
      <color rgb="FFFFFFFF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9"/>
      <name val="Arial"/>
    </font>
    <font>
      <b/>
      <sz val="10"/>
      <color rgb="FF000000"/>
      <name val="Arial"/>
      <family val="2"/>
    </font>
    <font>
      <sz val="9"/>
      <color theme="1" tint="0.499984740745262"/>
      <name val="Arial"/>
      <family val="2"/>
    </font>
    <font>
      <sz val="9"/>
      <color theme="0" tint="-0.1499984740745262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A4C2F4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9FC5E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2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4" borderId="5" xfId="0" applyFont="1" applyFill="1" applyBorder="1" applyAlignment="1"/>
    <xf numFmtId="0" fontId="3" fillId="0" borderId="5" xfId="0" applyFont="1" applyBorder="1"/>
    <xf numFmtId="0" fontId="4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9" borderId="8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2" fillId="5" borderId="9" xfId="0" applyFont="1" applyFill="1" applyBorder="1" applyAlignment="1">
      <alignment horizontal="center"/>
    </xf>
    <xf numFmtId="0" fontId="10" fillId="11" borderId="9" xfId="0" applyFont="1" applyFill="1" applyBorder="1" applyAlignment="1">
      <alignment horizontal="center"/>
    </xf>
    <xf numFmtId="0" fontId="11" fillId="13" borderId="5" xfId="0" applyFont="1" applyFill="1" applyBorder="1" applyAlignment="1" applyProtection="1">
      <alignment horizontal="center"/>
      <protection locked="0"/>
    </xf>
    <xf numFmtId="0" fontId="11" fillId="8" borderId="6" xfId="0" applyFont="1" applyFill="1" applyBorder="1" applyProtection="1">
      <protection locked="0"/>
    </xf>
    <xf numFmtId="0" fontId="11" fillId="12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9.42578125" customWidth="1"/>
    <col min="2" max="2" width="21.85546875" customWidth="1"/>
    <col min="3" max="3" width="7.85546875" customWidth="1"/>
    <col min="4" max="4" width="8" customWidth="1"/>
    <col min="5" max="5" width="21.140625" customWidth="1"/>
  </cols>
  <sheetData>
    <row r="1" spans="1:7" ht="12.75" x14ac:dyDescent="0.2">
      <c r="A1" s="15" t="s">
        <v>0</v>
      </c>
      <c r="B1" s="16"/>
      <c r="C1" s="16"/>
      <c r="D1" s="16"/>
      <c r="E1" s="16"/>
    </row>
    <row r="2" spans="1:7" ht="15.75" customHeight="1" x14ac:dyDescent="0.2">
      <c r="A2" s="16"/>
      <c r="B2" s="16"/>
      <c r="C2" s="16"/>
      <c r="D2" s="16"/>
      <c r="E2" s="16"/>
    </row>
    <row r="3" spans="1:7" ht="15.75" customHeight="1" x14ac:dyDescent="0.2">
      <c r="A3" s="23"/>
      <c r="B3" s="23"/>
      <c r="C3" s="23"/>
      <c r="D3" s="23"/>
      <c r="E3" s="23"/>
    </row>
    <row r="4" spans="1:7" ht="12.75" x14ac:dyDescent="0.2">
      <c r="A4" s="1">
        <v>1</v>
      </c>
      <c r="B4" s="2" t="s">
        <v>1</v>
      </c>
      <c r="C4" s="37">
        <v>365</v>
      </c>
      <c r="D4" s="3" t="s">
        <v>2</v>
      </c>
      <c r="E4" s="4"/>
      <c r="F4" s="22" t="s">
        <v>27</v>
      </c>
    </row>
    <row r="5" spans="1:7" ht="12.75" x14ac:dyDescent="0.2">
      <c r="A5" s="5">
        <v>2</v>
      </c>
      <c r="B5" s="17" t="s">
        <v>3</v>
      </c>
      <c r="C5" s="18"/>
      <c r="D5" s="35" t="s">
        <v>4</v>
      </c>
      <c r="E5" s="36"/>
      <c r="F5" s="22"/>
    </row>
    <row r="6" spans="1:7" ht="15.75" customHeight="1" x14ac:dyDescent="0.2">
      <c r="A6" s="25"/>
      <c r="B6" s="25"/>
      <c r="C6" s="25"/>
      <c r="D6" s="25"/>
      <c r="E6" s="25"/>
    </row>
    <row r="7" spans="1:7" ht="12.75" x14ac:dyDescent="0.2">
      <c r="A7" s="19" t="s">
        <v>5</v>
      </c>
      <c r="B7" s="20"/>
      <c r="C7" s="20"/>
      <c r="D7" s="20"/>
      <c r="E7" s="21"/>
      <c r="F7" s="6"/>
      <c r="G7" s="6"/>
    </row>
    <row r="8" spans="1:7" ht="12.75" x14ac:dyDescent="0.2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6"/>
      <c r="G8" s="8"/>
    </row>
    <row r="9" spans="1:7" ht="12.75" x14ac:dyDescent="0.2">
      <c r="A9" s="9">
        <v>4</v>
      </c>
      <c r="B9" s="9" t="s">
        <v>11</v>
      </c>
      <c r="C9" s="11">
        <f>C4+195</f>
        <v>560</v>
      </c>
      <c r="D9" s="9" t="s">
        <v>2</v>
      </c>
      <c r="E9" s="10" t="s">
        <v>12</v>
      </c>
      <c r="F9" s="6"/>
      <c r="G9" s="6"/>
    </row>
    <row r="10" spans="1:7" ht="12.75" x14ac:dyDescent="0.2">
      <c r="A10" s="9">
        <v>9</v>
      </c>
      <c r="B10" s="9" t="s">
        <v>11</v>
      </c>
      <c r="C10" s="11">
        <v>496</v>
      </c>
      <c r="D10" s="9" t="s">
        <v>2</v>
      </c>
      <c r="E10" s="10" t="s">
        <v>13</v>
      </c>
      <c r="F10" s="6"/>
      <c r="G10" s="6"/>
    </row>
    <row r="11" spans="1:7" ht="12.75" x14ac:dyDescent="0.2">
      <c r="A11" s="9">
        <v>2</v>
      </c>
      <c r="B11" s="9" t="s">
        <v>11</v>
      </c>
      <c r="C11" s="11">
        <f>C4+77</f>
        <v>442</v>
      </c>
      <c r="D11" s="9" t="s">
        <v>2</v>
      </c>
      <c r="E11" s="9" t="s">
        <v>14</v>
      </c>
      <c r="F11" s="6"/>
      <c r="G11" s="6"/>
    </row>
    <row r="12" spans="1:7" ht="12.75" x14ac:dyDescent="0.2">
      <c r="A12" s="9">
        <v>3</v>
      </c>
      <c r="B12" s="9" t="s">
        <v>15</v>
      </c>
      <c r="C12" s="11">
        <v>576</v>
      </c>
      <c r="D12" s="9" t="s">
        <v>2</v>
      </c>
      <c r="E12" s="9" t="s">
        <v>16</v>
      </c>
      <c r="F12" s="6"/>
      <c r="G12" s="6"/>
    </row>
    <row r="13" spans="1:7" ht="12.75" x14ac:dyDescent="0.2">
      <c r="A13" s="9">
        <v>1</v>
      </c>
      <c r="B13" s="9" t="s">
        <v>15</v>
      </c>
      <c r="C13" s="11">
        <v>460</v>
      </c>
      <c r="D13" s="9" t="s">
        <v>2</v>
      </c>
      <c r="E13" s="9" t="s">
        <v>17</v>
      </c>
      <c r="F13" s="6"/>
      <c r="G13" s="6"/>
    </row>
    <row r="14" spans="1:7" ht="12.75" x14ac:dyDescent="0.2">
      <c r="A14" s="9">
        <v>2</v>
      </c>
      <c r="B14" s="9" t="s">
        <v>15</v>
      </c>
      <c r="C14" s="11">
        <v>405</v>
      </c>
      <c r="D14" s="9" t="s">
        <v>2</v>
      </c>
      <c r="E14" s="9" t="s">
        <v>18</v>
      </c>
      <c r="F14" s="6"/>
      <c r="G14" s="6"/>
    </row>
    <row r="15" spans="1:7" ht="12.75" x14ac:dyDescent="0.2">
      <c r="A15" s="9">
        <v>2</v>
      </c>
      <c r="B15" s="9" t="s">
        <v>15</v>
      </c>
      <c r="C15" s="11">
        <f>IF(D5="CR-10 310x310",173,142)</f>
        <v>173</v>
      </c>
      <c r="D15" s="9" t="s">
        <v>2</v>
      </c>
      <c r="E15" s="28" t="s">
        <v>18</v>
      </c>
      <c r="F15" s="6"/>
      <c r="G15" s="6"/>
    </row>
    <row r="16" spans="1:7" ht="12.75" x14ac:dyDescent="0.2">
      <c r="A16" s="27"/>
      <c r="B16" s="27"/>
      <c r="C16" s="27"/>
      <c r="D16" s="27"/>
      <c r="E16" s="27"/>
      <c r="F16" s="6"/>
      <c r="G16" s="6"/>
    </row>
    <row r="17" spans="1:7" ht="12.75" x14ac:dyDescent="0.2">
      <c r="A17" s="19" t="s">
        <v>19</v>
      </c>
      <c r="B17" s="20"/>
      <c r="C17" s="20"/>
      <c r="D17" s="20"/>
      <c r="E17" s="21"/>
      <c r="F17" s="6"/>
      <c r="G17" s="6"/>
    </row>
    <row r="18" spans="1:7" ht="12.75" x14ac:dyDescent="0.2">
      <c r="A18" s="7" t="s">
        <v>6</v>
      </c>
      <c r="B18" s="7" t="s">
        <v>7</v>
      </c>
      <c r="C18" s="7" t="s">
        <v>8</v>
      </c>
      <c r="D18" s="7" t="s">
        <v>9</v>
      </c>
      <c r="E18" s="7" t="s">
        <v>10</v>
      </c>
      <c r="F18" s="6"/>
      <c r="G18" s="6"/>
    </row>
    <row r="19" spans="1:7" ht="12.75" x14ac:dyDescent="0.2">
      <c r="A19" s="29">
        <v>3</v>
      </c>
      <c r="B19" s="29" t="s">
        <v>20</v>
      </c>
      <c r="C19" s="29">
        <v>400</v>
      </c>
      <c r="D19" s="29" t="s">
        <v>2</v>
      </c>
      <c r="E19" s="29" t="s">
        <v>21</v>
      </c>
      <c r="F19" s="6"/>
      <c r="G19" s="6"/>
    </row>
    <row r="20" spans="1:7" ht="12.75" x14ac:dyDescent="0.2">
      <c r="A20" s="29">
        <v>2</v>
      </c>
      <c r="B20" s="29" t="s">
        <v>20</v>
      </c>
      <c r="C20" s="29">
        <f>C4+35</f>
        <v>400</v>
      </c>
      <c r="D20" s="29" t="s">
        <v>2</v>
      </c>
      <c r="E20" s="29" t="s">
        <v>22</v>
      </c>
      <c r="F20" s="6"/>
      <c r="G20" s="6"/>
    </row>
    <row r="21" spans="1:7" s="14" customFormat="1" ht="12.75" x14ac:dyDescent="0.2">
      <c r="A21" s="27"/>
      <c r="B21" s="27"/>
      <c r="C21" s="27"/>
      <c r="D21" s="27"/>
      <c r="E21" s="27"/>
      <c r="F21" s="8"/>
      <c r="G21" s="8"/>
    </row>
    <row r="22" spans="1:7" s="14" customFormat="1" ht="12.75" x14ac:dyDescent="0.2">
      <c r="A22" s="30" t="s">
        <v>19</v>
      </c>
      <c r="B22" s="31"/>
      <c r="C22" s="31"/>
      <c r="D22" s="31"/>
      <c r="E22" s="32"/>
      <c r="F22" s="8"/>
      <c r="G22" s="8"/>
    </row>
    <row r="23" spans="1:7" s="14" customFormat="1" ht="12.75" x14ac:dyDescent="0.2">
      <c r="A23" s="33" t="s">
        <v>6</v>
      </c>
      <c r="B23" s="33" t="s">
        <v>7</v>
      </c>
      <c r="C23" s="33" t="s">
        <v>8</v>
      </c>
      <c r="D23" s="33" t="s">
        <v>9</v>
      </c>
      <c r="E23" s="33" t="s">
        <v>10</v>
      </c>
      <c r="F23" s="8"/>
      <c r="G23" s="8"/>
    </row>
    <row r="24" spans="1:7" s="14" customFormat="1" ht="12.75" x14ac:dyDescent="0.2">
      <c r="A24" s="34">
        <v>2</v>
      </c>
      <c r="B24" s="34" t="s">
        <v>28</v>
      </c>
      <c r="C24" s="34">
        <f>C4+35</f>
        <v>400</v>
      </c>
      <c r="D24" s="34" t="s">
        <v>2</v>
      </c>
      <c r="E24" s="34" t="s">
        <v>22</v>
      </c>
      <c r="F24" s="8"/>
      <c r="G24" s="8"/>
    </row>
    <row r="25" spans="1:7" ht="12.75" x14ac:dyDescent="0.2">
      <c r="A25" s="26"/>
      <c r="B25" s="26"/>
      <c r="C25" s="26"/>
      <c r="D25" s="26"/>
      <c r="E25" s="26"/>
      <c r="F25" s="6"/>
      <c r="G25" s="6"/>
    </row>
    <row r="26" spans="1:7" ht="12.75" x14ac:dyDescent="0.2">
      <c r="A26" s="24" t="s">
        <v>26</v>
      </c>
      <c r="B26" s="24"/>
      <c r="C26" s="24"/>
      <c r="D26" s="24"/>
      <c r="E26" s="24"/>
      <c r="F26" s="6"/>
      <c r="G26" s="6"/>
    </row>
    <row r="27" spans="1:7" ht="12.75" x14ac:dyDescent="0.2">
      <c r="A27" s="6"/>
      <c r="B27" s="6"/>
      <c r="C27" s="6"/>
      <c r="D27" s="6"/>
      <c r="E27" s="6"/>
      <c r="F27" s="6"/>
      <c r="G27" s="6"/>
    </row>
    <row r="28" spans="1:7" ht="12.75" x14ac:dyDescent="0.2">
      <c r="A28" s="6"/>
      <c r="B28" s="6"/>
      <c r="C28" s="6"/>
      <c r="D28" s="6"/>
      <c r="E28" s="6"/>
      <c r="F28" s="6"/>
      <c r="G28" s="6"/>
    </row>
    <row r="29" spans="1:7" ht="12.75" x14ac:dyDescent="0.2">
      <c r="A29" s="6"/>
      <c r="B29" s="6"/>
      <c r="C29" s="6"/>
      <c r="D29" s="6"/>
      <c r="E29" s="6"/>
      <c r="F29" s="6"/>
      <c r="G29" s="6"/>
    </row>
    <row r="30" spans="1:7" ht="12.75" x14ac:dyDescent="0.2">
      <c r="A30" s="6"/>
      <c r="B30" s="6"/>
      <c r="C30" s="6"/>
      <c r="D30" s="6"/>
      <c r="E30" s="6"/>
      <c r="F30" s="6"/>
      <c r="G30" s="6"/>
    </row>
    <row r="31" spans="1:7" ht="12.75" x14ac:dyDescent="0.2">
      <c r="A31" s="6"/>
      <c r="B31" s="6"/>
      <c r="C31" s="6"/>
      <c r="D31" s="6"/>
      <c r="E31" s="6"/>
      <c r="F31" s="6"/>
      <c r="G31" s="6"/>
    </row>
    <row r="32" spans="1:7" ht="12.75" x14ac:dyDescent="0.2">
      <c r="A32" s="6"/>
      <c r="B32" s="6"/>
      <c r="C32" s="6"/>
      <c r="D32" s="6"/>
      <c r="E32" s="6"/>
      <c r="F32" s="6"/>
      <c r="G32" s="6"/>
    </row>
    <row r="33" spans="1:7" ht="12.75" x14ac:dyDescent="0.2">
      <c r="A33" s="6"/>
      <c r="B33" s="6"/>
      <c r="C33" s="6"/>
      <c r="D33" s="6"/>
      <c r="E33" s="6"/>
      <c r="F33" s="6"/>
      <c r="G33" s="6"/>
    </row>
  </sheetData>
  <sheetProtection algorithmName="SHA-512" hashValue="T09hlAB+qsGP14E8pcXgIIL093ikV5cks2x1T6H77hCDb74ZTHPBlpqsYCe3tK+lm2Kzt9huZwtIZhTZWPCrvg==" saltValue="Iof1uq2Ab3J86Fq46nWKow==" spinCount="100000" sheet="1" objects="1" scenarios="1" selectLockedCells="1"/>
  <mergeCells count="13">
    <mergeCell ref="F4:F5"/>
    <mergeCell ref="A22:E22"/>
    <mergeCell ref="A26:E26"/>
    <mergeCell ref="A6:E6"/>
    <mergeCell ref="A16:E16"/>
    <mergeCell ref="A21:E21"/>
    <mergeCell ref="A25:E25"/>
    <mergeCell ref="A1:E2"/>
    <mergeCell ref="A3:E3"/>
    <mergeCell ref="D5:E5"/>
    <mergeCell ref="B5:C5"/>
    <mergeCell ref="A7:E7"/>
    <mergeCell ref="A17:E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Values!$C$2:$C$5</xm:f>
          </x14:formula1>
          <xm:sqref>C4</xm:sqref>
        </x14:dataValidation>
        <x14:dataValidation type="list" allowBlank="1" showErrorMessage="1" xr:uid="{00000000-0002-0000-0000-000001000000}">
          <x14:formula1>
            <xm:f>Values!$A$2:$A$4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/>
  </sheetViews>
  <sheetFormatPr defaultColWidth="14.42578125" defaultRowHeight="15.75" customHeight="1" x14ac:dyDescent="0.2"/>
  <sheetData>
    <row r="1" spans="1:3" x14ac:dyDescent="0.2">
      <c r="A1" s="12" t="s">
        <v>23</v>
      </c>
      <c r="C1" s="12" t="s">
        <v>24</v>
      </c>
    </row>
    <row r="2" spans="1:3" x14ac:dyDescent="0.2">
      <c r="A2" s="13" t="s">
        <v>4</v>
      </c>
      <c r="C2" s="13">
        <v>365</v>
      </c>
    </row>
    <row r="3" spans="1:3" x14ac:dyDescent="0.2">
      <c r="A3" s="13" t="s">
        <v>25</v>
      </c>
      <c r="C3" s="13">
        <v>465</v>
      </c>
    </row>
    <row r="4" spans="1:3" x14ac:dyDescent="0.2">
      <c r="C4" s="13">
        <v>565</v>
      </c>
    </row>
    <row r="5" spans="1:3" x14ac:dyDescent="0.2">
      <c r="C5" s="13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Frame Calculator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אולגה ובן לוי</cp:lastModifiedBy>
  <dcterms:modified xsi:type="dcterms:W3CDTF">2019-02-09T07:20:45Z</dcterms:modified>
</cp:coreProperties>
</file>