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date1904="1" showInkAnnotation="0" hidePivotFieldList="1" autoCompressPictures="0"/>
  <bookViews>
    <workbookView xWindow="0" yWindow="0" windowWidth="25600" windowHeight="19020" tabRatio="500" activeTab="2"/>
  </bookViews>
  <sheets>
    <sheet name="092816_061016_LCM_miScript.txt" sheetId="1" r:id="rId1"/>
    <sheet name="Sheet2" sheetId="3" r:id="rId2"/>
    <sheet name="Sheet1" sheetId="2" r:id="rId3"/>
    <sheet name="Sheet3" sheetId="4" r:id="rId4"/>
  </sheets>
  <definedNames>
    <definedName name="_xlnm.Print_Area" localSheetId="2">Sheet1!$C$1:$K$42</definedName>
  </definedNames>
  <calcPr calcId="140001" concurrentCalc="0"/>
  <pivotCaches>
    <pivotCache cacheId="11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" i="3" l="1"/>
  <c r="M8" i="3"/>
  <c r="M6" i="3"/>
  <c r="L7" i="3"/>
  <c r="L8" i="3"/>
  <c r="L6" i="3"/>
</calcChain>
</file>

<file path=xl/sharedStrings.xml><?xml version="1.0" encoding="utf-8"?>
<sst xmlns="http://schemas.openxmlformats.org/spreadsheetml/2006/main" count="947" uniqueCount="122">
  <si>
    <t>SDS 2.4</t>
  </si>
  <si>
    <t>AQ Results</t>
  </si>
  <si>
    <t>Filename</t>
  </si>
  <si>
    <t>092816_061016_LCM_miScript</t>
  </si>
  <si>
    <t>PlateID</t>
  </si>
  <si>
    <t>Assay Type</t>
  </si>
  <si>
    <t>Absolute Quantification</t>
  </si>
  <si>
    <t>Run DateTime</t>
  </si>
  <si>
    <t>Operator</t>
  </si>
  <si>
    <t>ThermalCycleParams</t>
  </si>
  <si>
    <t>Sample Information</t>
  </si>
  <si>
    <t>Well</t>
  </si>
  <si>
    <t>Sample Name</t>
  </si>
  <si>
    <t>Detector Name</t>
  </si>
  <si>
    <t>Reporter</t>
  </si>
  <si>
    <t>Task</t>
  </si>
  <si>
    <t>Ct</t>
  </si>
  <si>
    <t>Tm Value</t>
  </si>
  <si>
    <t>Tm Type</t>
  </si>
  <si>
    <t>Quantity</t>
  </si>
  <si>
    <t>Qty Mean</t>
  </si>
  <si>
    <t>Qty StdDev</t>
  </si>
  <si>
    <t>Ct Median</t>
  </si>
  <si>
    <t>Ct Mean</t>
  </si>
  <si>
    <t>Ct StdDev</t>
  </si>
  <si>
    <t>Ct Type</t>
  </si>
  <si>
    <t>Template Name</t>
  </si>
  <si>
    <t>Baseline Type</t>
  </si>
  <si>
    <t>Baseline Start</t>
  </si>
  <si>
    <t>Baseline Stop</t>
  </si>
  <si>
    <t>Threshold Type</t>
  </si>
  <si>
    <t>Threshold</t>
  </si>
  <si>
    <t>FOS</t>
  </si>
  <si>
    <t>HMD</t>
  </si>
  <si>
    <t>LME</t>
  </si>
  <si>
    <t>EW</t>
  </si>
  <si>
    <t>BPR</t>
  </si>
  <si>
    <t>NAW</t>
  </si>
  <si>
    <t>HNS</t>
  </si>
  <si>
    <t>HRN</t>
  </si>
  <si>
    <t>EAF</t>
  </si>
  <si>
    <t>BAF</t>
  </si>
  <si>
    <t>TAF</t>
  </si>
  <si>
    <t>CAF</t>
  </si>
  <si>
    <t>A1</t>
  </si>
  <si>
    <t>sybr</t>
  </si>
  <si>
    <t>SYBR</t>
  </si>
  <si>
    <t>Unknown</t>
  </si>
  <si>
    <t>Auto Tm</t>
  </si>
  <si>
    <t>Automatic Ct</t>
  </si>
  <si>
    <t>Automatic</t>
  </si>
  <si>
    <t>A2</t>
  </si>
  <si>
    <t>A21</t>
  </si>
  <si>
    <t>A22</t>
  </si>
  <si>
    <t>A23</t>
  </si>
  <si>
    <t>A24</t>
  </si>
  <si>
    <t>A3</t>
  </si>
  <si>
    <t>C1</t>
  </si>
  <si>
    <t>C2</t>
  </si>
  <si>
    <t>C21</t>
  </si>
  <si>
    <t>C22</t>
  </si>
  <si>
    <t>C23</t>
  </si>
  <si>
    <t>C24</t>
  </si>
  <si>
    <t>C3</t>
  </si>
  <si>
    <t>E1</t>
  </si>
  <si>
    <t>E2</t>
  </si>
  <si>
    <t>E21</t>
  </si>
  <si>
    <t>E22</t>
  </si>
  <si>
    <t>E23</t>
  </si>
  <si>
    <t>E24</t>
  </si>
  <si>
    <t>E3</t>
  </si>
  <si>
    <t>G1</t>
  </si>
  <si>
    <t>G2</t>
  </si>
  <si>
    <t>G21</t>
  </si>
  <si>
    <t>G22</t>
  </si>
  <si>
    <t>G23</t>
  </si>
  <si>
    <t>G24</t>
  </si>
  <si>
    <t>G3</t>
  </si>
  <si>
    <t>I1</t>
  </si>
  <si>
    <t>I2</t>
  </si>
  <si>
    <t>I21</t>
  </si>
  <si>
    <t>I22</t>
  </si>
  <si>
    <t>I23</t>
  </si>
  <si>
    <t>I24</t>
  </si>
  <si>
    <t>I3</t>
  </si>
  <si>
    <t>K1</t>
  </si>
  <si>
    <t>K2</t>
  </si>
  <si>
    <t>K21</t>
  </si>
  <si>
    <t>Undetermined</t>
  </si>
  <si>
    <t>K22</t>
  </si>
  <si>
    <t>K23</t>
  </si>
  <si>
    <t>K24</t>
  </si>
  <si>
    <t>Slope</t>
  </si>
  <si>
    <t>cycles/log decade</t>
  </si>
  <si>
    <t>Y-Intercept</t>
  </si>
  <si>
    <t>R^2</t>
  </si>
  <si>
    <t>NAP</t>
  </si>
  <si>
    <t>LPL</t>
  </si>
  <si>
    <t>miR-193b</t>
  </si>
  <si>
    <t>miR-103a</t>
  </si>
  <si>
    <t>PrimerPair</t>
  </si>
  <si>
    <t>Sample</t>
  </si>
  <si>
    <t>Replicate</t>
  </si>
  <si>
    <t>Lcrisp</t>
  </si>
  <si>
    <t>TimePoint</t>
  </si>
  <si>
    <t>30mins</t>
  </si>
  <si>
    <t>Gvag</t>
  </si>
  <si>
    <t>2.5 hr</t>
  </si>
  <si>
    <t>Medias</t>
  </si>
  <si>
    <t>study</t>
  </si>
  <si>
    <t>061016</t>
  </si>
  <si>
    <t>092816</t>
  </si>
  <si>
    <t>NTC</t>
  </si>
  <si>
    <t>Column Labels</t>
  </si>
  <si>
    <t>Row Labels</t>
  </si>
  <si>
    <t>Grand Total</t>
  </si>
  <si>
    <t>Average of Ct</t>
  </si>
  <si>
    <t>2.5 hr Total</t>
  </si>
  <si>
    <t>30mins Total</t>
  </si>
  <si>
    <t>NA</t>
  </si>
  <si>
    <t>NA Total</t>
  </si>
  <si>
    <t>2.h 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</si>
</sst>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8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even Smith" refreshedDate="41186.638703356482" createdVersion="4" refreshedVersion="4" minRefreshableVersion="3" recordCount="41">
  <cacheSource type="worksheet">
    <worksheetSource ref="A1:AL42" sheet="Sheet1"/>
  </cacheSource>
  <cacheFields count="38">
    <cacheField name="Well" numFmtId="0">
      <sharedItems containsSemiMixedTypes="0" containsString="0" containsNumber="1" containsInteger="1" minValue="1" maxValue="264"/>
    </cacheField>
    <cacheField name="Sample Name" numFmtId="0">
      <sharedItems/>
    </cacheField>
    <cacheField name="PrimerPair" numFmtId="0">
      <sharedItems count="2">
        <s v="miR-193b"/>
        <s v="miR-103a"/>
      </sharedItems>
    </cacheField>
    <cacheField name="Sample" numFmtId="0">
      <sharedItems containsBlank="1" count="5">
        <s v="Lcrisp"/>
        <s v="Gvag"/>
        <s v="Medias"/>
        <s v="NTC"/>
        <m u="1"/>
      </sharedItems>
    </cacheField>
    <cacheField name="Replicate" numFmtId="0">
      <sharedItems containsSemiMixedTypes="0" containsString="0" containsNumber="1" containsInteger="1" minValue="1" maxValue="4"/>
    </cacheField>
    <cacheField name="TimePoint" numFmtId="0">
      <sharedItems containsBlank="1" count="4">
        <s v="30mins"/>
        <s v="2.5 hr"/>
        <s v="NA"/>
        <m u="1"/>
      </sharedItems>
    </cacheField>
    <cacheField name="study" numFmtId="0">
      <sharedItems/>
    </cacheField>
    <cacheField name="Detector Name" numFmtId="0">
      <sharedItems/>
    </cacheField>
    <cacheField name="Reporter" numFmtId="0">
      <sharedItems/>
    </cacheField>
    <cacheField name="Task" numFmtId="0">
      <sharedItems/>
    </cacheField>
    <cacheField name="Ct" numFmtId="0">
      <sharedItems containsMixedTypes="1" containsNumber="1" minValue="21.734877000000001" maxValue="37.021667000000001"/>
    </cacheField>
    <cacheField name="Tm Value" numFmtId="0">
      <sharedItems containsSemiMixedTypes="0" containsString="0" containsNumber="1" minValue="61.8" maxValue="77.599999999999994"/>
    </cacheField>
    <cacheField name="Tm Type" numFmtId="0">
      <sharedItems/>
    </cacheField>
    <cacheField name="Quantity" numFmtId="0">
      <sharedItems containsNonDate="0" containsString="0" containsBlank="1"/>
    </cacheField>
    <cacheField name="Qty Mean" numFmtId="0">
      <sharedItems containsNonDate="0" containsString="0" containsBlank="1"/>
    </cacheField>
    <cacheField name="Qty StdDev" numFmtId="0">
      <sharedItems containsNonDate="0" containsString="0" containsBlank="1"/>
    </cacheField>
    <cacheField name="Ct Median" numFmtId="0">
      <sharedItems containsNonDate="0" containsString="0" containsBlank="1"/>
    </cacheField>
    <cacheField name="Ct Mean" numFmtId="0">
      <sharedItems containsNonDate="0" containsString="0" containsBlank="1"/>
    </cacheField>
    <cacheField name="Ct StdDev" numFmtId="0">
      <sharedItems containsNonDate="0" containsString="0" containsBlank="1"/>
    </cacheField>
    <cacheField name="Ct Type" numFmtId="0">
      <sharedItems/>
    </cacheField>
    <cacheField name="Template Name" numFmtId="0">
      <sharedItems containsNonDate="0" containsString="0" containsBlank="1"/>
    </cacheField>
    <cacheField name="Baseline Type" numFmtId="0">
      <sharedItems/>
    </cacheField>
    <cacheField name="Baseline Start" numFmtId="0">
      <sharedItems containsNonDate="0" containsString="0" containsBlank="1"/>
    </cacheField>
    <cacheField name="Baseline Stop" numFmtId="0">
      <sharedItems containsNonDate="0" containsString="0" containsBlank="1"/>
    </cacheField>
    <cacheField name="Threshold Type" numFmtId="0">
      <sharedItems/>
    </cacheField>
    <cacheField name="Threshold" numFmtId="0">
      <sharedItems containsSemiMixedTypes="0" containsString="0" containsNumber="1" minValue="0.28886992" maxValue="0.28886992"/>
    </cacheField>
    <cacheField name="FOS" numFmtId="0">
      <sharedItems containsNonDate="0" containsString="0" containsBlank="1"/>
    </cacheField>
    <cacheField name="HMD" numFmtId="0">
      <sharedItems containsNonDate="0" containsString="0" containsBlank="1"/>
    </cacheField>
    <cacheField name="LME" numFmtId="0">
      <sharedItems containsNonDate="0" containsString="0" containsBlank="1"/>
    </cacheField>
    <cacheField name="EW" numFmtId="0">
      <sharedItems containsBlank="1"/>
    </cacheField>
    <cacheField name="BPR" numFmtId="0">
      <sharedItems containsNonDate="0" containsString="0" containsBlank="1"/>
    </cacheField>
    <cacheField name="NAW" numFmtId="0">
      <sharedItems containsBlank="1"/>
    </cacheField>
    <cacheField name="HNS" numFmtId="0">
      <sharedItems containsBlank="1"/>
    </cacheField>
    <cacheField name="HRN" numFmtId="0">
      <sharedItems containsNonDate="0" containsString="0" containsBlank="1"/>
    </cacheField>
    <cacheField name="EAF" numFmtId="0">
      <sharedItems containsBlank="1"/>
    </cacheField>
    <cacheField name="BAF" numFmtId="0">
      <sharedItems containsNonDate="0" containsString="0" containsBlank="1"/>
    </cacheField>
    <cacheField name="TAF" numFmtId="0">
      <sharedItems containsNonDate="0" containsString="0" containsBlank="1"/>
    </cacheField>
    <cacheField name="CAF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">
  <r>
    <n v="1"/>
    <s v="A1"/>
    <x v="0"/>
    <x v="0"/>
    <n v="1"/>
    <x v="0"/>
    <s v="061016"/>
    <s v="sybr"/>
    <s v="SYBR"/>
    <s v="Unknown"/>
    <n v="27.023039000000001"/>
    <n v="76.8"/>
    <s v="Auto Tm"/>
    <m/>
    <m/>
    <m/>
    <m/>
    <m/>
    <m/>
    <s v="Automatic Ct"/>
    <m/>
    <s v="Automatic"/>
    <m/>
    <m/>
    <s v="Automatic"/>
    <n v="0.28886992"/>
    <m/>
    <m/>
    <m/>
    <m/>
    <m/>
    <m/>
    <m/>
    <m/>
    <m/>
    <m/>
    <m/>
    <m/>
  </r>
  <r>
    <n v="2"/>
    <s v="A2"/>
    <x v="0"/>
    <x v="0"/>
    <n v="2"/>
    <x v="0"/>
    <s v="061016"/>
    <s v="sybr"/>
    <s v="SYBR"/>
    <s v="Unknown"/>
    <n v="27.174738000000001"/>
    <n v="76.8"/>
    <s v="Auto Tm"/>
    <m/>
    <m/>
    <m/>
    <m/>
    <m/>
    <m/>
    <s v="Automatic Ct"/>
    <m/>
    <s v="Automatic"/>
    <m/>
    <m/>
    <s v="Automatic"/>
    <n v="0.28886992"/>
    <m/>
    <m/>
    <m/>
    <m/>
    <m/>
    <m/>
    <m/>
    <m/>
    <m/>
    <m/>
    <m/>
    <m/>
  </r>
  <r>
    <n v="21"/>
    <s v="A21"/>
    <x v="1"/>
    <x v="0"/>
    <n v="1"/>
    <x v="0"/>
    <s v="061016"/>
    <s v="sybr"/>
    <s v="SYBR"/>
    <s v="Unknown"/>
    <n v="23.830072000000001"/>
    <n v="76.599999999999994"/>
    <s v="Auto Tm"/>
    <m/>
    <m/>
    <m/>
    <m/>
    <m/>
    <m/>
    <s v="Automatic Ct"/>
    <m/>
    <s v="Automatic"/>
    <m/>
    <m/>
    <s v="Automatic"/>
    <n v="0.28886992"/>
    <m/>
    <m/>
    <m/>
    <m/>
    <m/>
    <m/>
    <m/>
    <m/>
    <m/>
    <m/>
    <m/>
    <m/>
  </r>
  <r>
    <n v="22"/>
    <s v="A22"/>
    <x v="1"/>
    <x v="0"/>
    <n v="2"/>
    <x v="0"/>
    <s v="061016"/>
    <s v="sybr"/>
    <s v="SYBR"/>
    <s v="Unknown"/>
    <n v="23.932780999999999"/>
    <n v="76.3"/>
    <s v="Auto Tm"/>
    <m/>
    <m/>
    <m/>
    <m/>
    <m/>
    <m/>
    <s v="Automatic Ct"/>
    <m/>
    <s v="Automatic"/>
    <m/>
    <m/>
    <s v="Automatic"/>
    <n v="0.28886992"/>
    <m/>
    <m/>
    <m/>
    <m/>
    <m/>
    <m/>
    <m/>
    <m/>
    <m/>
    <m/>
    <m/>
    <m/>
  </r>
  <r>
    <n v="23"/>
    <s v="A23"/>
    <x v="1"/>
    <x v="0"/>
    <n v="3"/>
    <x v="0"/>
    <s v="061016"/>
    <s v="sybr"/>
    <s v="SYBR"/>
    <s v="Unknown"/>
    <n v="23.863087"/>
    <n v="76.3"/>
    <s v="Auto Tm"/>
    <m/>
    <m/>
    <m/>
    <m/>
    <m/>
    <m/>
    <s v="Automatic Ct"/>
    <m/>
    <s v="Automatic"/>
    <m/>
    <m/>
    <s v="Automatic"/>
    <n v="0.28886992"/>
    <m/>
    <m/>
    <m/>
    <m/>
    <m/>
    <m/>
    <m/>
    <m/>
    <m/>
    <m/>
    <m/>
    <m/>
  </r>
  <r>
    <n v="24"/>
    <s v="A24"/>
    <x v="1"/>
    <x v="0"/>
    <n v="4"/>
    <x v="0"/>
    <s v="061016"/>
    <s v="sybr"/>
    <s v="SYBR"/>
    <s v="Unknown"/>
    <n v="23.702390000000001"/>
    <n v="76.3"/>
    <s v="Auto Tm"/>
    <m/>
    <m/>
    <m/>
    <m/>
    <m/>
    <m/>
    <s v="Automatic Ct"/>
    <m/>
    <s v="Automatic"/>
    <m/>
    <m/>
    <s v="Automatic"/>
    <n v="0.28886992"/>
    <m/>
    <m/>
    <m/>
    <m/>
    <m/>
    <m/>
    <m/>
    <m/>
    <m/>
    <m/>
    <m/>
    <m/>
  </r>
  <r>
    <n v="3"/>
    <s v="A3"/>
    <x v="0"/>
    <x v="0"/>
    <n v="3"/>
    <x v="0"/>
    <s v="061016"/>
    <s v="sybr"/>
    <s v="SYBR"/>
    <s v="Unknown"/>
    <n v="27.121458000000001"/>
    <n v="77.099999999999994"/>
    <s v="Auto Tm"/>
    <m/>
    <m/>
    <m/>
    <m/>
    <m/>
    <m/>
    <s v="Automatic Ct"/>
    <m/>
    <s v="Automatic"/>
    <m/>
    <m/>
    <s v="Automatic"/>
    <n v="0.28886992"/>
    <m/>
    <m/>
    <m/>
    <m/>
    <m/>
    <m/>
    <m/>
    <m/>
    <m/>
    <m/>
    <m/>
    <m/>
  </r>
  <r>
    <n v="49"/>
    <s v="C1"/>
    <x v="0"/>
    <x v="1"/>
    <n v="1"/>
    <x v="0"/>
    <s v="061016"/>
    <s v="sybr"/>
    <s v="SYBR"/>
    <s v="Unknown"/>
    <n v="25.236032000000002"/>
    <n v="77.099999999999994"/>
    <s v="Auto Tm"/>
    <m/>
    <m/>
    <m/>
    <m/>
    <m/>
    <m/>
    <s v="Automatic Ct"/>
    <m/>
    <s v="Automatic"/>
    <m/>
    <m/>
    <s v="Automatic"/>
    <n v="0.28886992"/>
    <m/>
    <m/>
    <m/>
    <m/>
    <m/>
    <m/>
    <m/>
    <m/>
    <m/>
    <m/>
    <m/>
    <m/>
  </r>
  <r>
    <n v="50"/>
    <s v="C2"/>
    <x v="0"/>
    <x v="1"/>
    <n v="2"/>
    <x v="0"/>
    <s v="061016"/>
    <s v="sybr"/>
    <s v="SYBR"/>
    <s v="Unknown"/>
    <n v="25.074577000000001"/>
    <n v="77.3"/>
    <s v="Auto Tm"/>
    <m/>
    <m/>
    <m/>
    <m/>
    <m/>
    <m/>
    <s v="Automatic Ct"/>
    <m/>
    <s v="Automatic"/>
    <m/>
    <m/>
    <s v="Automatic"/>
    <n v="0.28886992"/>
    <m/>
    <m/>
    <m/>
    <m/>
    <m/>
    <m/>
    <m/>
    <m/>
    <m/>
    <m/>
    <m/>
    <m/>
  </r>
  <r>
    <n v="69"/>
    <s v="C21"/>
    <x v="1"/>
    <x v="1"/>
    <n v="1"/>
    <x v="0"/>
    <s v="061016"/>
    <s v="sybr"/>
    <s v="SYBR"/>
    <s v="Unknown"/>
    <n v="21.922965999999999"/>
    <n v="76.900000000000006"/>
    <s v="Auto Tm"/>
    <m/>
    <m/>
    <m/>
    <m/>
    <m/>
    <m/>
    <s v="Automatic Ct"/>
    <m/>
    <s v="Automatic"/>
    <m/>
    <m/>
    <s v="Automatic"/>
    <n v="0.28886992"/>
    <m/>
    <m/>
    <m/>
    <m/>
    <m/>
    <m/>
    <m/>
    <m/>
    <m/>
    <m/>
    <m/>
    <m/>
  </r>
  <r>
    <n v="70"/>
    <s v="C22"/>
    <x v="1"/>
    <x v="1"/>
    <n v="2"/>
    <x v="0"/>
    <s v="061016"/>
    <s v="sybr"/>
    <s v="SYBR"/>
    <s v="Unknown"/>
    <n v="22.097930000000002"/>
    <n v="76.599999999999994"/>
    <s v="Auto Tm"/>
    <m/>
    <m/>
    <m/>
    <m/>
    <m/>
    <m/>
    <s v="Automatic Ct"/>
    <m/>
    <s v="Automatic"/>
    <m/>
    <m/>
    <s v="Automatic"/>
    <n v="0.28886992"/>
    <m/>
    <m/>
    <m/>
    <m/>
    <m/>
    <m/>
    <m/>
    <m/>
    <m/>
    <m/>
    <m/>
    <m/>
  </r>
  <r>
    <n v="71"/>
    <s v="C23"/>
    <x v="1"/>
    <x v="1"/>
    <n v="3"/>
    <x v="0"/>
    <s v="061016"/>
    <s v="sybr"/>
    <s v="SYBR"/>
    <s v="Unknown"/>
    <n v="21.946702999999999"/>
    <n v="76.599999999999994"/>
    <s v="Auto Tm"/>
    <m/>
    <m/>
    <m/>
    <m/>
    <m/>
    <m/>
    <s v="Automatic Ct"/>
    <m/>
    <s v="Automatic"/>
    <m/>
    <m/>
    <s v="Automatic"/>
    <n v="0.28886992"/>
    <m/>
    <m/>
    <m/>
    <m/>
    <m/>
    <m/>
    <m/>
    <m/>
    <m/>
    <m/>
    <m/>
    <m/>
  </r>
  <r>
    <n v="72"/>
    <s v="C24"/>
    <x v="1"/>
    <x v="1"/>
    <n v="4"/>
    <x v="0"/>
    <s v="061016"/>
    <s v="sybr"/>
    <s v="SYBR"/>
    <s v="Unknown"/>
    <n v="21.851336"/>
    <n v="76.599999999999994"/>
    <s v="Auto Tm"/>
    <m/>
    <m/>
    <m/>
    <m/>
    <m/>
    <m/>
    <s v="Automatic Ct"/>
    <m/>
    <s v="Automatic"/>
    <m/>
    <m/>
    <s v="Automatic"/>
    <n v="0.28886992"/>
    <m/>
    <m/>
    <m/>
    <m/>
    <m/>
    <m/>
    <m/>
    <m/>
    <m/>
    <m/>
    <m/>
    <m/>
  </r>
  <r>
    <n v="51"/>
    <s v="C3"/>
    <x v="0"/>
    <x v="1"/>
    <n v="3"/>
    <x v="0"/>
    <s v="061016"/>
    <s v="sybr"/>
    <s v="SYBR"/>
    <s v="Unknown"/>
    <n v="25.288122000000001"/>
    <n v="77.3"/>
    <s v="Auto Tm"/>
    <m/>
    <m/>
    <m/>
    <m/>
    <m/>
    <m/>
    <s v="Automatic Ct"/>
    <m/>
    <s v="Automatic"/>
    <m/>
    <m/>
    <s v="Automatic"/>
    <n v="0.28886992"/>
    <m/>
    <m/>
    <m/>
    <m/>
    <m/>
    <m/>
    <m/>
    <m/>
    <m/>
    <m/>
    <m/>
    <m/>
  </r>
  <r>
    <n v="97"/>
    <s v="E1"/>
    <x v="0"/>
    <x v="2"/>
    <n v="1"/>
    <x v="0"/>
    <s v="061016"/>
    <s v="sybr"/>
    <s v="SYBR"/>
    <s v="Unknown"/>
    <n v="25.660784"/>
    <n v="77.3"/>
    <s v="Auto Tm"/>
    <m/>
    <m/>
    <m/>
    <m/>
    <m/>
    <m/>
    <s v="Automatic Ct"/>
    <m/>
    <s v="Automatic"/>
    <m/>
    <m/>
    <s v="Automatic"/>
    <n v="0.28886992"/>
    <m/>
    <m/>
    <m/>
    <m/>
    <m/>
    <m/>
    <m/>
    <m/>
    <m/>
    <m/>
    <m/>
    <m/>
  </r>
  <r>
    <n v="98"/>
    <s v="E2"/>
    <x v="0"/>
    <x v="2"/>
    <n v="2"/>
    <x v="0"/>
    <s v="061016"/>
    <s v="sybr"/>
    <s v="SYBR"/>
    <s v="Unknown"/>
    <n v="25.700282999999999"/>
    <n v="77.3"/>
    <s v="Auto Tm"/>
    <m/>
    <m/>
    <m/>
    <m/>
    <m/>
    <m/>
    <s v="Automatic Ct"/>
    <m/>
    <s v="Automatic"/>
    <m/>
    <m/>
    <s v="Automatic"/>
    <n v="0.28886992"/>
    <m/>
    <m/>
    <m/>
    <m/>
    <m/>
    <m/>
    <m/>
    <m/>
    <m/>
    <m/>
    <m/>
    <m/>
  </r>
  <r>
    <n v="117"/>
    <s v="E21"/>
    <x v="1"/>
    <x v="2"/>
    <n v="1"/>
    <x v="0"/>
    <s v="061016"/>
    <s v="sybr"/>
    <s v="SYBR"/>
    <s v="Unknown"/>
    <n v="22.514240000000001"/>
    <n v="77.2"/>
    <s v="Auto Tm"/>
    <m/>
    <m/>
    <m/>
    <m/>
    <m/>
    <m/>
    <s v="Automatic Ct"/>
    <m/>
    <s v="Automatic"/>
    <m/>
    <m/>
    <s v="Automatic"/>
    <n v="0.28886992"/>
    <m/>
    <m/>
    <m/>
    <m/>
    <m/>
    <m/>
    <m/>
    <m/>
    <m/>
    <m/>
    <m/>
    <m/>
  </r>
  <r>
    <n v="118"/>
    <s v="E22"/>
    <x v="1"/>
    <x v="2"/>
    <n v="2"/>
    <x v="0"/>
    <s v="061016"/>
    <s v="sybr"/>
    <s v="SYBR"/>
    <s v="Unknown"/>
    <n v="22.434581999999999"/>
    <n v="76.900000000000006"/>
    <s v="Auto Tm"/>
    <m/>
    <m/>
    <m/>
    <m/>
    <m/>
    <m/>
    <s v="Automatic Ct"/>
    <m/>
    <s v="Automatic"/>
    <m/>
    <m/>
    <s v="Automatic"/>
    <n v="0.28886992"/>
    <m/>
    <m/>
    <m/>
    <m/>
    <m/>
    <m/>
    <m/>
    <m/>
    <m/>
    <m/>
    <m/>
    <m/>
  </r>
  <r>
    <n v="119"/>
    <s v="E23"/>
    <x v="1"/>
    <x v="2"/>
    <n v="3"/>
    <x v="0"/>
    <s v="061016"/>
    <s v="sybr"/>
    <s v="SYBR"/>
    <s v="Unknown"/>
    <n v="22.419979999999999"/>
    <n v="76.900000000000006"/>
    <s v="Auto Tm"/>
    <m/>
    <m/>
    <m/>
    <m/>
    <m/>
    <m/>
    <s v="Automatic Ct"/>
    <m/>
    <s v="Automatic"/>
    <m/>
    <m/>
    <s v="Automatic"/>
    <n v="0.28886992"/>
    <m/>
    <m/>
    <m/>
    <m/>
    <m/>
    <m/>
    <m/>
    <m/>
    <m/>
    <m/>
    <m/>
    <m/>
  </r>
  <r>
    <n v="120"/>
    <s v="E24"/>
    <x v="1"/>
    <x v="2"/>
    <n v="4"/>
    <x v="0"/>
    <s v="061016"/>
    <s v="sybr"/>
    <s v="SYBR"/>
    <s v="Unknown"/>
    <n v="22.304860999999999"/>
    <n v="76.900000000000006"/>
    <s v="Auto Tm"/>
    <m/>
    <m/>
    <m/>
    <m/>
    <m/>
    <m/>
    <s v="Automatic Ct"/>
    <m/>
    <s v="Automatic"/>
    <m/>
    <m/>
    <s v="Automatic"/>
    <n v="0.28886992"/>
    <m/>
    <m/>
    <m/>
    <m/>
    <m/>
    <m/>
    <m/>
    <m/>
    <m/>
    <m/>
    <m/>
    <m/>
  </r>
  <r>
    <n v="99"/>
    <s v="E3"/>
    <x v="0"/>
    <x v="2"/>
    <n v="3"/>
    <x v="0"/>
    <s v="061016"/>
    <s v="sybr"/>
    <s v="SYBR"/>
    <s v="Unknown"/>
    <n v="25.706219999999998"/>
    <n v="77.3"/>
    <s v="Auto Tm"/>
    <m/>
    <m/>
    <m/>
    <m/>
    <m/>
    <m/>
    <s v="Automatic Ct"/>
    <m/>
    <s v="Automatic"/>
    <m/>
    <m/>
    <s v="Automatic"/>
    <n v="0.28886992"/>
    <m/>
    <m/>
    <m/>
    <m/>
    <m/>
    <m/>
    <m/>
    <m/>
    <m/>
    <m/>
    <m/>
    <m/>
  </r>
  <r>
    <n v="145"/>
    <s v="G1"/>
    <x v="0"/>
    <x v="0"/>
    <n v="1"/>
    <x v="1"/>
    <s v="092816"/>
    <s v="sybr"/>
    <s v="SYBR"/>
    <s v="Unknown"/>
    <n v="24.667286000000001"/>
    <n v="77.599999999999994"/>
    <s v="Auto Tm"/>
    <m/>
    <m/>
    <m/>
    <m/>
    <m/>
    <m/>
    <s v="Automatic Ct"/>
    <m/>
    <s v="Automatic"/>
    <m/>
    <m/>
    <s v="Automatic"/>
    <n v="0.28886992"/>
    <m/>
    <m/>
    <m/>
    <m/>
    <m/>
    <m/>
    <m/>
    <m/>
    <m/>
    <m/>
    <m/>
    <m/>
  </r>
  <r>
    <n v="146"/>
    <s v="G2"/>
    <x v="0"/>
    <x v="0"/>
    <n v="2"/>
    <x v="1"/>
    <s v="092816"/>
    <s v="sybr"/>
    <s v="SYBR"/>
    <s v="Unknown"/>
    <n v="24.764194"/>
    <n v="77.599999999999994"/>
    <s v="Auto Tm"/>
    <m/>
    <m/>
    <m/>
    <m/>
    <m/>
    <m/>
    <s v="Automatic Ct"/>
    <m/>
    <s v="Automatic"/>
    <m/>
    <m/>
    <s v="Automatic"/>
    <n v="0.28886992"/>
    <m/>
    <m/>
    <m/>
    <m/>
    <m/>
    <m/>
    <m/>
    <m/>
    <m/>
    <m/>
    <m/>
    <m/>
  </r>
  <r>
    <n v="165"/>
    <s v="G21"/>
    <x v="1"/>
    <x v="0"/>
    <n v="1"/>
    <x v="1"/>
    <s v="092816"/>
    <s v="sybr"/>
    <s v="SYBR"/>
    <s v="Unknown"/>
    <n v="22.296710999999998"/>
    <n v="77.2"/>
    <s v="Auto Tm"/>
    <m/>
    <m/>
    <m/>
    <m/>
    <m/>
    <m/>
    <s v="Automatic Ct"/>
    <m/>
    <s v="Automatic"/>
    <m/>
    <m/>
    <s v="Automatic"/>
    <n v="0.28886992"/>
    <m/>
    <m/>
    <m/>
    <m/>
    <m/>
    <m/>
    <m/>
    <m/>
    <m/>
    <m/>
    <m/>
    <m/>
  </r>
  <r>
    <n v="166"/>
    <s v="G22"/>
    <x v="1"/>
    <x v="0"/>
    <n v="2"/>
    <x v="1"/>
    <s v="092816"/>
    <s v="sybr"/>
    <s v="SYBR"/>
    <s v="Unknown"/>
    <n v="22.243195"/>
    <n v="77.099999999999994"/>
    <s v="Auto Tm"/>
    <m/>
    <m/>
    <m/>
    <m/>
    <m/>
    <m/>
    <s v="Automatic Ct"/>
    <m/>
    <s v="Automatic"/>
    <m/>
    <m/>
    <s v="Automatic"/>
    <n v="0.28886992"/>
    <m/>
    <m/>
    <m/>
    <m/>
    <m/>
    <m/>
    <m/>
    <m/>
    <m/>
    <m/>
    <m/>
    <m/>
  </r>
  <r>
    <n v="167"/>
    <s v="G23"/>
    <x v="1"/>
    <x v="0"/>
    <n v="3"/>
    <x v="1"/>
    <s v="092816"/>
    <s v="sybr"/>
    <s v="SYBR"/>
    <s v="Unknown"/>
    <n v="22.306025000000002"/>
    <n v="76.900000000000006"/>
    <s v="Auto Tm"/>
    <m/>
    <m/>
    <m/>
    <m/>
    <m/>
    <m/>
    <s v="Automatic Ct"/>
    <m/>
    <s v="Automatic"/>
    <m/>
    <m/>
    <s v="Automatic"/>
    <n v="0.28886992"/>
    <m/>
    <m/>
    <m/>
    <m/>
    <m/>
    <m/>
    <m/>
    <m/>
    <m/>
    <m/>
    <m/>
    <m/>
  </r>
  <r>
    <n v="168"/>
    <s v="G24"/>
    <x v="1"/>
    <x v="0"/>
    <n v="4"/>
    <x v="1"/>
    <s v="092816"/>
    <s v="sybr"/>
    <s v="SYBR"/>
    <s v="Unknown"/>
    <n v="22.317405999999998"/>
    <n v="76.900000000000006"/>
    <s v="Auto Tm"/>
    <m/>
    <m/>
    <m/>
    <m/>
    <m/>
    <m/>
    <s v="Automatic Ct"/>
    <m/>
    <s v="Automatic"/>
    <m/>
    <m/>
    <s v="Automatic"/>
    <n v="0.28886992"/>
    <m/>
    <m/>
    <m/>
    <m/>
    <m/>
    <m/>
    <m/>
    <m/>
    <m/>
    <m/>
    <m/>
    <m/>
  </r>
  <r>
    <n v="147"/>
    <s v="G3"/>
    <x v="0"/>
    <x v="0"/>
    <n v="3"/>
    <x v="1"/>
    <s v="092816"/>
    <s v="sybr"/>
    <s v="SYBR"/>
    <s v="Unknown"/>
    <n v="24.783671999999999"/>
    <n v="77.599999999999994"/>
    <s v="Auto Tm"/>
    <m/>
    <m/>
    <m/>
    <m/>
    <m/>
    <m/>
    <s v="Automatic Ct"/>
    <m/>
    <s v="Automatic"/>
    <m/>
    <m/>
    <s v="Automatic"/>
    <n v="0.28886992"/>
    <m/>
    <m/>
    <m/>
    <m/>
    <m/>
    <m/>
    <m/>
    <m/>
    <m/>
    <m/>
    <m/>
    <m/>
  </r>
  <r>
    <n v="193"/>
    <s v="I1"/>
    <x v="0"/>
    <x v="2"/>
    <n v="1"/>
    <x v="1"/>
    <s v="092816"/>
    <s v="sybr"/>
    <s v="SYBR"/>
    <s v="Unknown"/>
    <n v="24.411332999999999"/>
    <n v="77.3"/>
    <s v="Auto Tm"/>
    <m/>
    <m/>
    <m/>
    <m/>
    <m/>
    <m/>
    <s v="Automatic Ct"/>
    <m/>
    <s v="Automatic"/>
    <m/>
    <m/>
    <s v="Automatic"/>
    <n v="0.28886992"/>
    <m/>
    <m/>
    <m/>
    <m/>
    <m/>
    <m/>
    <m/>
    <m/>
    <m/>
    <m/>
    <m/>
    <m/>
  </r>
  <r>
    <n v="194"/>
    <s v="I2"/>
    <x v="0"/>
    <x v="2"/>
    <n v="2"/>
    <x v="1"/>
    <s v="092816"/>
    <s v="sybr"/>
    <s v="SYBR"/>
    <s v="Unknown"/>
    <n v="24.458231000000001"/>
    <n v="77.599999999999994"/>
    <s v="Auto Tm"/>
    <m/>
    <m/>
    <m/>
    <m/>
    <m/>
    <m/>
    <s v="Automatic Ct"/>
    <m/>
    <s v="Automatic"/>
    <m/>
    <m/>
    <s v="Automatic"/>
    <n v="0.28886992"/>
    <m/>
    <m/>
    <m/>
    <m/>
    <m/>
    <m/>
    <m/>
    <m/>
    <m/>
    <m/>
    <m/>
    <m/>
  </r>
  <r>
    <n v="213"/>
    <s v="I21"/>
    <x v="1"/>
    <x v="2"/>
    <n v="1"/>
    <x v="1"/>
    <s v="092816"/>
    <s v="sybr"/>
    <s v="SYBR"/>
    <s v="Unknown"/>
    <n v="21.734877000000001"/>
    <n v="77.2"/>
    <s v="Auto Tm"/>
    <m/>
    <m/>
    <m/>
    <m/>
    <m/>
    <m/>
    <s v="Automatic Ct"/>
    <m/>
    <s v="Automatic"/>
    <m/>
    <m/>
    <s v="Automatic"/>
    <n v="0.28886992"/>
    <m/>
    <m/>
    <m/>
    <m/>
    <m/>
    <m/>
    <b v="1"/>
    <m/>
    <m/>
    <m/>
    <m/>
    <m/>
  </r>
  <r>
    <n v="214"/>
    <s v="I22"/>
    <x v="1"/>
    <x v="2"/>
    <n v="2"/>
    <x v="1"/>
    <s v="092816"/>
    <s v="sybr"/>
    <s v="SYBR"/>
    <s v="Unknown"/>
    <n v="21.741726"/>
    <n v="77.099999999999994"/>
    <s v="Auto Tm"/>
    <m/>
    <m/>
    <m/>
    <m/>
    <m/>
    <m/>
    <s v="Automatic Ct"/>
    <m/>
    <s v="Automatic"/>
    <m/>
    <m/>
    <s v="Automatic"/>
    <n v="0.28886992"/>
    <m/>
    <m/>
    <m/>
    <m/>
    <m/>
    <m/>
    <m/>
    <m/>
    <m/>
    <m/>
    <m/>
    <m/>
  </r>
  <r>
    <n v="215"/>
    <s v="I23"/>
    <x v="1"/>
    <x v="2"/>
    <n v="3"/>
    <x v="1"/>
    <s v="092816"/>
    <s v="sybr"/>
    <s v="SYBR"/>
    <s v="Unknown"/>
    <n v="21.822365000000001"/>
    <n v="77.099999999999994"/>
    <s v="Auto Tm"/>
    <m/>
    <m/>
    <m/>
    <m/>
    <m/>
    <m/>
    <s v="Automatic Ct"/>
    <m/>
    <s v="Automatic"/>
    <m/>
    <m/>
    <s v="Automatic"/>
    <n v="0.28886992"/>
    <m/>
    <m/>
    <m/>
    <m/>
    <m/>
    <m/>
    <m/>
    <m/>
    <m/>
    <m/>
    <m/>
    <m/>
  </r>
  <r>
    <n v="216"/>
    <s v="I24"/>
    <x v="1"/>
    <x v="2"/>
    <n v="4"/>
    <x v="1"/>
    <s v="092816"/>
    <s v="sybr"/>
    <s v="SYBR"/>
    <s v="Unknown"/>
    <n v="21.795445999999998"/>
    <n v="77.099999999999994"/>
    <s v="Auto Tm"/>
    <m/>
    <m/>
    <m/>
    <m/>
    <m/>
    <m/>
    <s v="Automatic Ct"/>
    <m/>
    <s v="Automatic"/>
    <m/>
    <m/>
    <s v="Automatic"/>
    <n v="0.28886992"/>
    <m/>
    <m/>
    <m/>
    <m/>
    <m/>
    <m/>
    <m/>
    <m/>
    <m/>
    <m/>
    <m/>
    <m/>
  </r>
  <r>
    <n v="195"/>
    <s v="I3"/>
    <x v="0"/>
    <x v="2"/>
    <n v="3"/>
    <x v="1"/>
    <s v="092816"/>
    <s v="sybr"/>
    <s v="SYBR"/>
    <s v="Unknown"/>
    <n v="24.322353"/>
    <n v="77.3"/>
    <s v="Auto Tm"/>
    <m/>
    <m/>
    <m/>
    <m/>
    <m/>
    <m/>
    <s v="Automatic Ct"/>
    <m/>
    <s v="Automatic"/>
    <m/>
    <m/>
    <s v="Automatic"/>
    <n v="0.28886992"/>
    <m/>
    <m/>
    <m/>
    <m/>
    <m/>
    <m/>
    <m/>
    <m/>
    <m/>
    <m/>
    <m/>
    <m/>
  </r>
  <r>
    <n v="241"/>
    <s v="K1"/>
    <x v="0"/>
    <x v="3"/>
    <n v="1"/>
    <x v="2"/>
    <s v="092816"/>
    <s v="sybr"/>
    <s v="SYBR"/>
    <s v="Unknown"/>
    <n v="35.80489"/>
    <n v="76.8"/>
    <s v="Auto Tm"/>
    <m/>
    <m/>
    <m/>
    <m/>
    <m/>
    <m/>
    <s v="Automatic Ct"/>
    <m/>
    <s v="Automatic"/>
    <m/>
    <m/>
    <s v="Automatic"/>
    <n v="0.28886992"/>
    <m/>
    <m/>
    <m/>
    <m/>
    <m/>
    <m/>
    <m/>
    <m/>
    <m/>
    <m/>
    <m/>
    <m/>
  </r>
  <r>
    <n v="242"/>
    <s v="K2"/>
    <x v="0"/>
    <x v="3"/>
    <n v="2"/>
    <x v="2"/>
    <s v="092816"/>
    <s v="sybr"/>
    <s v="SYBR"/>
    <s v="Unknown"/>
    <n v="35.565469999999998"/>
    <n v="75.5"/>
    <s v="Auto Tm"/>
    <m/>
    <m/>
    <m/>
    <m/>
    <m/>
    <m/>
    <s v="Automatic Ct"/>
    <m/>
    <s v="Automatic"/>
    <m/>
    <m/>
    <s v="Automatic"/>
    <n v="0.28886992"/>
    <m/>
    <m/>
    <m/>
    <m/>
    <m/>
    <m/>
    <m/>
    <m/>
    <m/>
    <m/>
    <m/>
    <m/>
  </r>
  <r>
    <n v="261"/>
    <s v="K21"/>
    <x v="1"/>
    <x v="3"/>
    <n v="1"/>
    <x v="2"/>
    <s v="092816"/>
    <s v="sybr"/>
    <s v="SYBR"/>
    <s v="Unknown"/>
    <s v="Undetermined"/>
    <n v="70.8"/>
    <s v="Auto Tm"/>
    <m/>
    <m/>
    <m/>
    <m/>
    <m/>
    <m/>
    <s v="Automatic Ct"/>
    <m/>
    <s v="Automatic"/>
    <m/>
    <m/>
    <s v="Automatic"/>
    <n v="0.28886992"/>
    <m/>
    <m/>
    <m/>
    <b v="1"/>
    <m/>
    <b v="1"/>
    <m/>
    <m/>
    <b v="1"/>
    <m/>
    <m/>
    <m/>
  </r>
  <r>
    <n v="262"/>
    <s v="K22"/>
    <x v="1"/>
    <x v="3"/>
    <n v="2"/>
    <x v="2"/>
    <s v="092816"/>
    <s v="sybr"/>
    <s v="SYBR"/>
    <s v="Unknown"/>
    <s v="Undetermined"/>
    <n v="61.8"/>
    <s v="Auto Tm"/>
    <m/>
    <m/>
    <m/>
    <m/>
    <m/>
    <m/>
    <s v="Automatic Ct"/>
    <m/>
    <s v="Automatic"/>
    <m/>
    <m/>
    <s v="Automatic"/>
    <n v="0.28886992"/>
    <m/>
    <m/>
    <m/>
    <b v="1"/>
    <m/>
    <b v="1"/>
    <m/>
    <m/>
    <b v="1"/>
    <m/>
    <m/>
    <m/>
  </r>
  <r>
    <n v="263"/>
    <s v="K23"/>
    <x v="1"/>
    <x v="3"/>
    <n v="3"/>
    <x v="2"/>
    <s v="092816"/>
    <s v="sybr"/>
    <s v="SYBR"/>
    <s v="Unknown"/>
    <s v="Undetermined"/>
    <n v="72.099999999999994"/>
    <s v="Auto Tm"/>
    <m/>
    <m/>
    <m/>
    <m/>
    <m/>
    <m/>
    <s v="Automatic Ct"/>
    <m/>
    <s v="Automatic"/>
    <m/>
    <m/>
    <s v="Automatic"/>
    <n v="0.28886992"/>
    <m/>
    <m/>
    <m/>
    <b v="1"/>
    <m/>
    <b v="1"/>
    <m/>
    <m/>
    <b v="1"/>
    <m/>
    <m/>
    <m/>
  </r>
  <r>
    <n v="264"/>
    <s v="K24"/>
    <x v="1"/>
    <x v="3"/>
    <n v="4"/>
    <x v="2"/>
    <s v="092816"/>
    <s v="sybr"/>
    <s v="SYBR"/>
    <s v="Unknown"/>
    <n v="37.021667000000001"/>
    <n v="73.7"/>
    <s v="Auto Tm"/>
    <m/>
    <m/>
    <m/>
    <m/>
    <m/>
    <m/>
    <s v="Automatic Ct"/>
    <m/>
    <s v="Automatic"/>
    <m/>
    <m/>
    <s v="Automatic"/>
    <n v="0.28886992"/>
    <m/>
    <m/>
    <m/>
    <b v="1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K10" firstHeaderRow="1" firstDataRow="3" firstDataCol="1"/>
  <pivotFields count="38">
    <pivotField showAll="0"/>
    <pivotField showAll="0"/>
    <pivotField axis="axisCol" showAll="0">
      <items count="3">
        <item x="1"/>
        <item x="0"/>
        <item t="default"/>
      </items>
    </pivotField>
    <pivotField axis="axisRow" showAll="0">
      <items count="6">
        <item x="1"/>
        <item x="0"/>
        <item x="2"/>
        <item x="3"/>
        <item m="1" x="4"/>
        <item t="default"/>
      </items>
    </pivotField>
    <pivotField showAll="0"/>
    <pivotField axis="axisCol" showAll="0">
      <items count="5">
        <item x="1"/>
        <item x="0"/>
        <item m="1" x="3"/>
        <item x="2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2">
    <field x="5"/>
    <field x="2"/>
  </colFields>
  <colItems count="10">
    <i>
      <x/>
      <x/>
    </i>
    <i r="1">
      <x v="1"/>
    </i>
    <i t="default">
      <x/>
    </i>
    <i>
      <x v="1"/>
      <x/>
    </i>
    <i r="1">
      <x v="1"/>
    </i>
    <i t="default">
      <x v="1"/>
    </i>
    <i>
      <x v="3"/>
      <x/>
    </i>
    <i r="1">
      <x v="1"/>
    </i>
    <i t="default">
      <x v="3"/>
    </i>
    <i t="grand">
      <x/>
    </i>
  </colItems>
  <dataFields count="1">
    <dataField name="Average of Ct" fld="10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9"/>
  <sheetViews>
    <sheetView workbookViewId="0">
      <selection activeCell="D26" sqref="A11:AG55"/>
    </sheetView>
  </sheetViews>
  <sheetFormatPr baseColWidth="10" defaultRowHeight="15" x14ac:dyDescent="0"/>
  <sheetData>
    <row r="1" spans="1:33">
      <c r="A1" t="s">
        <v>0</v>
      </c>
      <c r="B1" t="s">
        <v>1</v>
      </c>
      <c r="C1">
        <v>1</v>
      </c>
    </row>
    <row r="2" spans="1:33">
      <c r="A2" t="s">
        <v>2</v>
      </c>
      <c r="B2" t="s">
        <v>3</v>
      </c>
    </row>
    <row r="3" spans="1:33">
      <c r="A3" t="s">
        <v>4</v>
      </c>
    </row>
    <row r="4" spans="1:33">
      <c r="A4" t="s">
        <v>5</v>
      </c>
      <c r="B4" t="s">
        <v>6</v>
      </c>
    </row>
    <row r="5" spans="1:33">
      <c r="A5" t="s">
        <v>7</v>
      </c>
      <c r="B5" s="1">
        <v>41179.920057870368</v>
      </c>
    </row>
    <row r="6" spans="1:33">
      <c r="A6" t="s">
        <v>8</v>
      </c>
    </row>
    <row r="7" spans="1:33">
      <c r="A7" t="s">
        <v>9</v>
      </c>
    </row>
    <row r="9" spans="1:33">
      <c r="A9" t="s">
        <v>10</v>
      </c>
    </row>
    <row r="11" spans="1:33">
      <c r="A11" t="s">
        <v>11</v>
      </c>
      <c r="B11" t="s">
        <v>12</v>
      </c>
      <c r="C11" t="s">
        <v>13</v>
      </c>
      <c r="D11" t="s">
        <v>14</v>
      </c>
      <c r="E11" t="s">
        <v>15</v>
      </c>
      <c r="F11" t="s">
        <v>16</v>
      </c>
      <c r="G11" t="s">
        <v>17</v>
      </c>
      <c r="H11" t="s">
        <v>18</v>
      </c>
      <c r="I11" t="s">
        <v>19</v>
      </c>
      <c r="J11" t="s">
        <v>20</v>
      </c>
      <c r="K11" t="s">
        <v>21</v>
      </c>
      <c r="L11" t="s">
        <v>22</v>
      </c>
      <c r="M11" t="s">
        <v>23</v>
      </c>
      <c r="N11" t="s">
        <v>24</v>
      </c>
      <c r="O11" t="s">
        <v>25</v>
      </c>
      <c r="P11" t="s">
        <v>26</v>
      </c>
      <c r="Q11" t="s">
        <v>27</v>
      </c>
      <c r="R11" t="s">
        <v>28</v>
      </c>
      <c r="S11" t="s">
        <v>29</v>
      </c>
      <c r="T11" t="s">
        <v>30</v>
      </c>
      <c r="U11" t="s">
        <v>31</v>
      </c>
      <c r="V11" t="s">
        <v>32</v>
      </c>
      <c r="W11" t="s">
        <v>33</v>
      </c>
      <c r="X11" t="s">
        <v>34</v>
      </c>
      <c r="Y11" t="s">
        <v>35</v>
      </c>
      <c r="Z11" t="s">
        <v>36</v>
      </c>
      <c r="AA11" t="s">
        <v>37</v>
      </c>
      <c r="AB11" t="s">
        <v>38</v>
      </c>
      <c r="AC11" t="s">
        <v>39</v>
      </c>
      <c r="AD11" t="s">
        <v>40</v>
      </c>
      <c r="AE11" t="s">
        <v>41</v>
      </c>
      <c r="AF11" t="s">
        <v>42</v>
      </c>
      <c r="AG11" t="s">
        <v>43</v>
      </c>
    </row>
    <row r="12" spans="1:33">
      <c r="A12">
        <v>1</v>
      </c>
      <c r="B12" t="s">
        <v>44</v>
      </c>
      <c r="C12" t="s">
        <v>45</v>
      </c>
      <c r="D12" t="s">
        <v>46</v>
      </c>
      <c r="E12" t="s">
        <v>47</v>
      </c>
      <c r="F12">
        <v>27.023039000000001</v>
      </c>
      <c r="G12">
        <v>76.8</v>
      </c>
      <c r="H12" t="s">
        <v>48</v>
      </c>
      <c r="O12" t="s">
        <v>49</v>
      </c>
      <c r="Q12" t="s">
        <v>50</v>
      </c>
      <c r="T12" t="s">
        <v>50</v>
      </c>
      <c r="U12">
        <v>0.28886992</v>
      </c>
    </row>
    <row r="13" spans="1:33">
      <c r="A13">
        <v>2</v>
      </c>
      <c r="B13" t="s">
        <v>51</v>
      </c>
      <c r="C13" t="s">
        <v>45</v>
      </c>
      <c r="D13" t="s">
        <v>46</v>
      </c>
      <c r="E13" t="s">
        <v>47</v>
      </c>
      <c r="F13">
        <v>27.174738000000001</v>
      </c>
      <c r="G13">
        <v>76.8</v>
      </c>
      <c r="H13" t="s">
        <v>48</v>
      </c>
      <c r="O13" t="s">
        <v>49</v>
      </c>
      <c r="Q13" t="s">
        <v>50</v>
      </c>
      <c r="T13" t="s">
        <v>50</v>
      </c>
      <c r="U13">
        <v>0.28886992</v>
      </c>
    </row>
    <row r="14" spans="1:33">
      <c r="A14">
        <v>21</v>
      </c>
      <c r="B14" t="s">
        <v>52</v>
      </c>
      <c r="C14" t="s">
        <v>45</v>
      </c>
      <c r="D14" t="s">
        <v>46</v>
      </c>
      <c r="E14" t="s">
        <v>47</v>
      </c>
      <c r="F14">
        <v>23.830072000000001</v>
      </c>
      <c r="G14">
        <v>76.599999999999994</v>
      </c>
      <c r="H14" t="s">
        <v>48</v>
      </c>
      <c r="O14" t="s">
        <v>49</v>
      </c>
      <c r="Q14" t="s">
        <v>50</v>
      </c>
      <c r="T14" t="s">
        <v>50</v>
      </c>
      <c r="U14">
        <v>0.28886992</v>
      </c>
    </row>
    <row r="15" spans="1:33">
      <c r="A15">
        <v>22</v>
      </c>
      <c r="B15" t="s">
        <v>53</v>
      </c>
      <c r="C15" t="s">
        <v>45</v>
      </c>
      <c r="D15" t="s">
        <v>46</v>
      </c>
      <c r="E15" t="s">
        <v>47</v>
      </c>
      <c r="F15">
        <v>23.932780999999999</v>
      </c>
      <c r="G15">
        <v>76.3</v>
      </c>
      <c r="H15" t="s">
        <v>48</v>
      </c>
      <c r="O15" t="s">
        <v>49</v>
      </c>
      <c r="Q15" t="s">
        <v>50</v>
      </c>
      <c r="T15" t="s">
        <v>50</v>
      </c>
      <c r="U15">
        <v>0.28886992</v>
      </c>
    </row>
    <row r="16" spans="1:33">
      <c r="A16">
        <v>23</v>
      </c>
      <c r="B16" t="s">
        <v>54</v>
      </c>
      <c r="C16" t="s">
        <v>45</v>
      </c>
      <c r="D16" t="s">
        <v>46</v>
      </c>
      <c r="E16" t="s">
        <v>47</v>
      </c>
      <c r="F16">
        <v>23.863087</v>
      </c>
      <c r="G16">
        <v>76.3</v>
      </c>
      <c r="H16" t="s">
        <v>48</v>
      </c>
      <c r="O16" t="s">
        <v>49</v>
      </c>
      <c r="Q16" t="s">
        <v>50</v>
      </c>
      <c r="T16" t="s">
        <v>50</v>
      </c>
      <c r="U16">
        <v>0.28886992</v>
      </c>
    </row>
    <row r="17" spans="1:21">
      <c r="A17">
        <v>24</v>
      </c>
      <c r="B17" t="s">
        <v>55</v>
      </c>
      <c r="C17" t="s">
        <v>45</v>
      </c>
      <c r="D17" t="s">
        <v>46</v>
      </c>
      <c r="E17" t="s">
        <v>47</v>
      </c>
      <c r="F17">
        <v>23.702390000000001</v>
      </c>
      <c r="G17">
        <v>76.3</v>
      </c>
      <c r="H17" t="s">
        <v>48</v>
      </c>
      <c r="O17" t="s">
        <v>49</v>
      </c>
      <c r="Q17" t="s">
        <v>50</v>
      </c>
      <c r="T17" t="s">
        <v>50</v>
      </c>
      <c r="U17">
        <v>0.28886992</v>
      </c>
    </row>
    <row r="18" spans="1:21">
      <c r="A18">
        <v>3</v>
      </c>
      <c r="B18" t="s">
        <v>56</v>
      </c>
      <c r="C18" t="s">
        <v>45</v>
      </c>
      <c r="D18" t="s">
        <v>46</v>
      </c>
      <c r="E18" t="s">
        <v>47</v>
      </c>
      <c r="F18">
        <v>27.121458000000001</v>
      </c>
      <c r="G18">
        <v>77.099999999999994</v>
      </c>
      <c r="H18" t="s">
        <v>48</v>
      </c>
      <c r="O18" t="s">
        <v>49</v>
      </c>
      <c r="Q18" t="s">
        <v>50</v>
      </c>
      <c r="T18" t="s">
        <v>50</v>
      </c>
      <c r="U18">
        <v>0.28886992</v>
      </c>
    </row>
    <row r="19" spans="1:21">
      <c r="A19">
        <v>49</v>
      </c>
      <c r="B19" t="s">
        <v>57</v>
      </c>
      <c r="C19" t="s">
        <v>45</v>
      </c>
      <c r="D19" t="s">
        <v>46</v>
      </c>
      <c r="E19" t="s">
        <v>47</v>
      </c>
      <c r="F19">
        <v>25.236032000000002</v>
      </c>
      <c r="G19">
        <v>77.099999999999994</v>
      </c>
      <c r="H19" t="s">
        <v>48</v>
      </c>
      <c r="O19" t="s">
        <v>49</v>
      </c>
      <c r="Q19" t="s">
        <v>50</v>
      </c>
      <c r="T19" t="s">
        <v>50</v>
      </c>
      <c r="U19">
        <v>0.28886992</v>
      </c>
    </row>
    <row r="20" spans="1:21">
      <c r="A20">
        <v>50</v>
      </c>
      <c r="B20" t="s">
        <v>58</v>
      </c>
      <c r="C20" t="s">
        <v>45</v>
      </c>
      <c r="D20" t="s">
        <v>46</v>
      </c>
      <c r="E20" t="s">
        <v>47</v>
      </c>
      <c r="F20">
        <v>25.074577000000001</v>
      </c>
      <c r="G20">
        <v>77.3</v>
      </c>
      <c r="H20" t="s">
        <v>48</v>
      </c>
      <c r="O20" t="s">
        <v>49</v>
      </c>
      <c r="Q20" t="s">
        <v>50</v>
      </c>
      <c r="T20" t="s">
        <v>50</v>
      </c>
      <c r="U20">
        <v>0.28886992</v>
      </c>
    </row>
    <row r="21" spans="1:21">
      <c r="A21">
        <v>69</v>
      </c>
      <c r="B21" t="s">
        <v>59</v>
      </c>
      <c r="C21" t="s">
        <v>45</v>
      </c>
      <c r="D21" t="s">
        <v>46</v>
      </c>
      <c r="E21" t="s">
        <v>47</v>
      </c>
      <c r="F21">
        <v>21.922965999999999</v>
      </c>
      <c r="G21">
        <v>76.900000000000006</v>
      </c>
      <c r="H21" t="s">
        <v>48</v>
      </c>
      <c r="O21" t="s">
        <v>49</v>
      </c>
      <c r="Q21" t="s">
        <v>50</v>
      </c>
      <c r="T21" t="s">
        <v>50</v>
      </c>
      <c r="U21">
        <v>0.28886992</v>
      </c>
    </row>
    <row r="22" spans="1:21">
      <c r="A22">
        <v>70</v>
      </c>
      <c r="B22" t="s">
        <v>60</v>
      </c>
      <c r="C22" t="s">
        <v>45</v>
      </c>
      <c r="D22" t="s">
        <v>46</v>
      </c>
      <c r="E22" t="s">
        <v>47</v>
      </c>
      <c r="F22">
        <v>22.097930000000002</v>
      </c>
      <c r="G22">
        <v>76.599999999999994</v>
      </c>
      <c r="H22" t="s">
        <v>48</v>
      </c>
      <c r="O22" t="s">
        <v>49</v>
      </c>
      <c r="Q22" t="s">
        <v>50</v>
      </c>
      <c r="T22" t="s">
        <v>50</v>
      </c>
      <c r="U22">
        <v>0.28886992</v>
      </c>
    </row>
    <row r="23" spans="1:21">
      <c r="A23">
        <v>71</v>
      </c>
      <c r="B23" t="s">
        <v>61</v>
      </c>
      <c r="C23" t="s">
        <v>45</v>
      </c>
      <c r="D23" t="s">
        <v>46</v>
      </c>
      <c r="E23" t="s">
        <v>47</v>
      </c>
      <c r="F23">
        <v>21.946702999999999</v>
      </c>
      <c r="G23">
        <v>76.599999999999994</v>
      </c>
      <c r="H23" t="s">
        <v>48</v>
      </c>
      <c r="O23" t="s">
        <v>49</v>
      </c>
      <c r="Q23" t="s">
        <v>50</v>
      </c>
      <c r="T23" t="s">
        <v>50</v>
      </c>
      <c r="U23">
        <v>0.28886992</v>
      </c>
    </row>
    <row r="24" spans="1:21">
      <c r="A24">
        <v>72</v>
      </c>
      <c r="B24" t="s">
        <v>62</v>
      </c>
      <c r="C24" t="s">
        <v>45</v>
      </c>
      <c r="D24" t="s">
        <v>46</v>
      </c>
      <c r="E24" t="s">
        <v>47</v>
      </c>
      <c r="F24">
        <v>21.851336</v>
      </c>
      <c r="G24">
        <v>76.599999999999994</v>
      </c>
      <c r="H24" t="s">
        <v>48</v>
      </c>
      <c r="O24" t="s">
        <v>49</v>
      </c>
      <c r="Q24" t="s">
        <v>50</v>
      </c>
      <c r="T24" t="s">
        <v>50</v>
      </c>
      <c r="U24">
        <v>0.28886992</v>
      </c>
    </row>
    <row r="25" spans="1:21">
      <c r="A25">
        <v>51</v>
      </c>
      <c r="B25" t="s">
        <v>63</v>
      </c>
      <c r="C25" t="s">
        <v>45</v>
      </c>
      <c r="D25" t="s">
        <v>46</v>
      </c>
      <c r="E25" t="s">
        <v>47</v>
      </c>
      <c r="F25">
        <v>25.288122000000001</v>
      </c>
      <c r="G25">
        <v>77.3</v>
      </c>
      <c r="H25" t="s">
        <v>48</v>
      </c>
      <c r="O25" t="s">
        <v>49</v>
      </c>
      <c r="Q25" t="s">
        <v>50</v>
      </c>
      <c r="T25" t="s">
        <v>50</v>
      </c>
      <c r="U25">
        <v>0.28886992</v>
      </c>
    </row>
    <row r="26" spans="1:21">
      <c r="A26">
        <v>97</v>
      </c>
      <c r="B26" t="s">
        <v>64</v>
      </c>
      <c r="C26" t="s">
        <v>45</v>
      </c>
      <c r="D26" t="s">
        <v>46</v>
      </c>
      <c r="E26" t="s">
        <v>47</v>
      </c>
      <c r="F26">
        <v>25.660784</v>
      </c>
      <c r="G26">
        <v>77.3</v>
      </c>
      <c r="H26" t="s">
        <v>48</v>
      </c>
      <c r="O26" t="s">
        <v>49</v>
      </c>
      <c r="Q26" t="s">
        <v>50</v>
      </c>
      <c r="T26" t="s">
        <v>50</v>
      </c>
      <c r="U26">
        <v>0.28886992</v>
      </c>
    </row>
    <row r="27" spans="1:21">
      <c r="A27">
        <v>98</v>
      </c>
      <c r="B27" t="s">
        <v>65</v>
      </c>
      <c r="C27" t="s">
        <v>45</v>
      </c>
      <c r="D27" t="s">
        <v>46</v>
      </c>
      <c r="E27" t="s">
        <v>47</v>
      </c>
      <c r="F27">
        <v>25.700282999999999</v>
      </c>
      <c r="G27">
        <v>77.3</v>
      </c>
      <c r="H27" t="s">
        <v>48</v>
      </c>
      <c r="O27" t="s">
        <v>49</v>
      </c>
      <c r="Q27" t="s">
        <v>50</v>
      </c>
      <c r="T27" t="s">
        <v>50</v>
      </c>
      <c r="U27">
        <v>0.28886992</v>
      </c>
    </row>
    <row r="28" spans="1:21">
      <c r="A28">
        <v>117</v>
      </c>
      <c r="B28" t="s">
        <v>66</v>
      </c>
      <c r="C28" t="s">
        <v>45</v>
      </c>
      <c r="D28" t="s">
        <v>46</v>
      </c>
      <c r="E28" t="s">
        <v>47</v>
      </c>
      <c r="F28">
        <v>22.514240000000001</v>
      </c>
      <c r="G28">
        <v>77.2</v>
      </c>
      <c r="H28" t="s">
        <v>48</v>
      </c>
      <c r="O28" t="s">
        <v>49</v>
      </c>
      <c r="Q28" t="s">
        <v>50</v>
      </c>
      <c r="T28" t="s">
        <v>50</v>
      </c>
      <c r="U28">
        <v>0.28886992</v>
      </c>
    </row>
    <row r="29" spans="1:21">
      <c r="A29">
        <v>118</v>
      </c>
      <c r="B29" t="s">
        <v>67</v>
      </c>
      <c r="C29" t="s">
        <v>45</v>
      </c>
      <c r="D29" t="s">
        <v>46</v>
      </c>
      <c r="E29" t="s">
        <v>47</v>
      </c>
      <c r="F29">
        <v>22.434581999999999</v>
      </c>
      <c r="G29">
        <v>76.900000000000006</v>
      </c>
      <c r="H29" t="s">
        <v>48</v>
      </c>
      <c r="O29" t="s">
        <v>49</v>
      </c>
      <c r="Q29" t="s">
        <v>50</v>
      </c>
      <c r="T29" t="s">
        <v>50</v>
      </c>
      <c r="U29">
        <v>0.28886992</v>
      </c>
    </row>
    <row r="30" spans="1:21">
      <c r="A30">
        <v>119</v>
      </c>
      <c r="B30" t="s">
        <v>68</v>
      </c>
      <c r="C30" t="s">
        <v>45</v>
      </c>
      <c r="D30" t="s">
        <v>46</v>
      </c>
      <c r="E30" t="s">
        <v>47</v>
      </c>
      <c r="F30">
        <v>22.419979999999999</v>
      </c>
      <c r="G30">
        <v>76.900000000000006</v>
      </c>
      <c r="H30" t="s">
        <v>48</v>
      </c>
      <c r="O30" t="s">
        <v>49</v>
      </c>
      <c r="Q30" t="s">
        <v>50</v>
      </c>
      <c r="T30" t="s">
        <v>50</v>
      </c>
      <c r="U30">
        <v>0.28886992</v>
      </c>
    </row>
    <row r="31" spans="1:21">
      <c r="A31">
        <v>120</v>
      </c>
      <c r="B31" t="s">
        <v>69</v>
      </c>
      <c r="C31" t="s">
        <v>45</v>
      </c>
      <c r="D31" t="s">
        <v>46</v>
      </c>
      <c r="E31" t="s">
        <v>47</v>
      </c>
      <c r="F31">
        <v>22.304860999999999</v>
      </c>
      <c r="G31">
        <v>76.900000000000006</v>
      </c>
      <c r="H31" t="s">
        <v>48</v>
      </c>
      <c r="O31" t="s">
        <v>49</v>
      </c>
      <c r="Q31" t="s">
        <v>50</v>
      </c>
      <c r="T31" t="s">
        <v>50</v>
      </c>
      <c r="U31">
        <v>0.28886992</v>
      </c>
    </row>
    <row r="32" spans="1:21">
      <c r="A32">
        <v>99</v>
      </c>
      <c r="B32" t="s">
        <v>70</v>
      </c>
      <c r="C32" t="s">
        <v>45</v>
      </c>
      <c r="D32" t="s">
        <v>46</v>
      </c>
      <c r="E32" t="s">
        <v>47</v>
      </c>
      <c r="F32">
        <v>25.706219999999998</v>
      </c>
      <c r="G32">
        <v>77.3</v>
      </c>
      <c r="H32" t="s">
        <v>48</v>
      </c>
      <c r="O32" t="s">
        <v>49</v>
      </c>
      <c r="Q32" t="s">
        <v>50</v>
      </c>
      <c r="T32" t="s">
        <v>50</v>
      </c>
      <c r="U32">
        <v>0.28886992</v>
      </c>
    </row>
    <row r="33" spans="1:28">
      <c r="A33">
        <v>145</v>
      </c>
      <c r="B33" t="s">
        <v>71</v>
      </c>
      <c r="C33" t="s">
        <v>45</v>
      </c>
      <c r="D33" t="s">
        <v>46</v>
      </c>
      <c r="E33" t="s">
        <v>47</v>
      </c>
      <c r="F33">
        <v>24.667286000000001</v>
      </c>
      <c r="G33">
        <v>77.599999999999994</v>
      </c>
      <c r="H33" t="s">
        <v>48</v>
      </c>
      <c r="O33" t="s">
        <v>49</v>
      </c>
      <c r="Q33" t="s">
        <v>50</v>
      </c>
      <c r="T33" t="s">
        <v>50</v>
      </c>
      <c r="U33">
        <v>0.28886992</v>
      </c>
    </row>
    <row r="34" spans="1:28">
      <c r="A34">
        <v>146</v>
      </c>
      <c r="B34" t="s">
        <v>72</v>
      </c>
      <c r="C34" t="s">
        <v>45</v>
      </c>
      <c r="D34" t="s">
        <v>46</v>
      </c>
      <c r="E34" t="s">
        <v>47</v>
      </c>
      <c r="F34">
        <v>24.764194</v>
      </c>
      <c r="G34">
        <v>77.599999999999994</v>
      </c>
      <c r="H34" t="s">
        <v>48</v>
      </c>
      <c r="O34" t="s">
        <v>49</v>
      </c>
      <c r="Q34" t="s">
        <v>50</v>
      </c>
      <c r="T34" t="s">
        <v>50</v>
      </c>
      <c r="U34">
        <v>0.28886992</v>
      </c>
    </row>
    <row r="35" spans="1:28">
      <c r="A35">
        <v>165</v>
      </c>
      <c r="B35" t="s">
        <v>73</v>
      </c>
      <c r="C35" t="s">
        <v>45</v>
      </c>
      <c r="D35" t="s">
        <v>46</v>
      </c>
      <c r="E35" t="s">
        <v>47</v>
      </c>
      <c r="F35">
        <v>22.296710999999998</v>
      </c>
      <c r="G35">
        <v>77.2</v>
      </c>
      <c r="H35" t="s">
        <v>48</v>
      </c>
      <c r="O35" t="s">
        <v>49</v>
      </c>
      <c r="Q35" t="s">
        <v>50</v>
      </c>
      <c r="T35" t="s">
        <v>50</v>
      </c>
      <c r="U35">
        <v>0.28886992</v>
      </c>
    </row>
    <row r="36" spans="1:28">
      <c r="A36">
        <v>166</v>
      </c>
      <c r="B36" t="s">
        <v>74</v>
      </c>
      <c r="C36" t="s">
        <v>45</v>
      </c>
      <c r="D36" t="s">
        <v>46</v>
      </c>
      <c r="E36" t="s">
        <v>47</v>
      </c>
      <c r="F36">
        <v>22.243195</v>
      </c>
      <c r="G36">
        <v>77.099999999999994</v>
      </c>
      <c r="H36" t="s">
        <v>48</v>
      </c>
      <c r="O36" t="s">
        <v>49</v>
      </c>
      <c r="Q36" t="s">
        <v>50</v>
      </c>
      <c r="T36" t="s">
        <v>50</v>
      </c>
      <c r="U36">
        <v>0.28886992</v>
      </c>
    </row>
    <row r="37" spans="1:28">
      <c r="A37">
        <v>167</v>
      </c>
      <c r="B37" t="s">
        <v>75</v>
      </c>
      <c r="C37" t="s">
        <v>45</v>
      </c>
      <c r="D37" t="s">
        <v>46</v>
      </c>
      <c r="E37" t="s">
        <v>47</v>
      </c>
      <c r="F37">
        <v>22.306025000000002</v>
      </c>
      <c r="G37">
        <v>76.900000000000006</v>
      </c>
      <c r="H37" t="s">
        <v>48</v>
      </c>
      <c r="O37" t="s">
        <v>49</v>
      </c>
      <c r="Q37" t="s">
        <v>50</v>
      </c>
      <c r="T37" t="s">
        <v>50</v>
      </c>
      <c r="U37">
        <v>0.28886992</v>
      </c>
    </row>
    <row r="38" spans="1:28">
      <c r="A38">
        <v>168</v>
      </c>
      <c r="B38" t="s">
        <v>76</v>
      </c>
      <c r="C38" t="s">
        <v>45</v>
      </c>
      <c r="D38" t="s">
        <v>46</v>
      </c>
      <c r="E38" t="s">
        <v>47</v>
      </c>
      <c r="F38">
        <v>22.317405999999998</v>
      </c>
      <c r="G38">
        <v>76.900000000000006</v>
      </c>
      <c r="H38" t="s">
        <v>48</v>
      </c>
      <c r="O38" t="s">
        <v>49</v>
      </c>
      <c r="Q38" t="s">
        <v>50</v>
      </c>
      <c r="T38" t="s">
        <v>50</v>
      </c>
      <c r="U38">
        <v>0.28886992</v>
      </c>
    </row>
    <row r="39" spans="1:28">
      <c r="A39">
        <v>147</v>
      </c>
      <c r="B39" t="s">
        <v>77</v>
      </c>
      <c r="C39" t="s">
        <v>45</v>
      </c>
      <c r="D39" t="s">
        <v>46</v>
      </c>
      <c r="E39" t="s">
        <v>47</v>
      </c>
      <c r="F39">
        <v>24.783671999999999</v>
      </c>
      <c r="G39">
        <v>77.599999999999994</v>
      </c>
      <c r="H39" t="s">
        <v>48</v>
      </c>
      <c r="O39" t="s">
        <v>49</v>
      </c>
      <c r="Q39" t="s">
        <v>50</v>
      </c>
      <c r="T39" t="s">
        <v>50</v>
      </c>
      <c r="U39">
        <v>0.28886992</v>
      </c>
    </row>
    <row r="40" spans="1:28">
      <c r="A40">
        <v>193</v>
      </c>
      <c r="B40" t="s">
        <v>78</v>
      </c>
      <c r="C40" t="s">
        <v>45</v>
      </c>
      <c r="D40" t="s">
        <v>46</v>
      </c>
      <c r="E40" t="s">
        <v>47</v>
      </c>
      <c r="F40">
        <v>24.411332999999999</v>
      </c>
      <c r="G40">
        <v>77.3</v>
      </c>
      <c r="H40" t="s">
        <v>48</v>
      </c>
      <c r="O40" t="s">
        <v>49</v>
      </c>
      <c r="Q40" t="s">
        <v>50</v>
      </c>
      <c r="T40" t="s">
        <v>50</v>
      </c>
      <c r="U40">
        <v>0.28886992</v>
      </c>
    </row>
    <row r="41" spans="1:28">
      <c r="A41">
        <v>194</v>
      </c>
      <c r="B41" t="s">
        <v>79</v>
      </c>
      <c r="C41" t="s">
        <v>45</v>
      </c>
      <c r="D41" t="s">
        <v>46</v>
      </c>
      <c r="E41" t="s">
        <v>47</v>
      </c>
      <c r="F41">
        <v>24.458231000000001</v>
      </c>
      <c r="G41">
        <v>77.599999999999994</v>
      </c>
      <c r="H41" t="s">
        <v>48</v>
      </c>
      <c r="O41" t="s">
        <v>49</v>
      </c>
      <c r="Q41" t="s">
        <v>50</v>
      </c>
      <c r="T41" t="s">
        <v>50</v>
      </c>
      <c r="U41">
        <v>0.28886992</v>
      </c>
    </row>
    <row r="42" spans="1:28">
      <c r="A42">
        <v>213</v>
      </c>
      <c r="B42" t="s">
        <v>80</v>
      </c>
      <c r="C42" t="s">
        <v>45</v>
      </c>
      <c r="D42" t="s">
        <v>46</v>
      </c>
      <c r="E42" t="s">
        <v>47</v>
      </c>
      <c r="F42">
        <v>21.734877000000001</v>
      </c>
      <c r="G42">
        <v>77.2</v>
      </c>
      <c r="H42" t="s">
        <v>48</v>
      </c>
      <c r="O42" t="s">
        <v>49</v>
      </c>
      <c r="Q42" t="s">
        <v>50</v>
      </c>
      <c r="T42" t="s">
        <v>50</v>
      </c>
      <c r="U42">
        <v>0.28886992</v>
      </c>
      <c r="AB42" t="b">
        <v>1</v>
      </c>
    </row>
    <row r="43" spans="1:28">
      <c r="A43">
        <v>214</v>
      </c>
      <c r="B43" t="s">
        <v>81</v>
      </c>
      <c r="C43" t="s">
        <v>45</v>
      </c>
      <c r="D43" t="s">
        <v>46</v>
      </c>
      <c r="E43" t="s">
        <v>47</v>
      </c>
      <c r="F43">
        <v>21.741726</v>
      </c>
      <c r="G43">
        <v>77.099999999999994</v>
      </c>
      <c r="H43" t="s">
        <v>48</v>
      </c>
      <c r="O43" t="s">
        <v>49</v>
      </c>
      <c r="Q43" t="s">
        <v>50</v>
      </c>
      <c r="T43" t="s">
        <v>50</v>
      </c>
      <c r="U43">
        <v>0.28886992</v>
      </c>
    </row>
    <row r="44" spans="1:28">
      <c r="A44">
        <v>215</v>
      </c>
      <c r="B44" t="s">
        <v>82</v>
      </c>
      <c r="C44" t="s">
        <v>45</v>
      </c>
      <c r="D44" t="s">
        <v>46</v>
      </c>
      <c r="E44" t="s">
        <v>47</v>
      </c>
      <c r="F44">
        <v>21.822365000000001</v>
      </c>
      <c r="G44">
        <v>77.099999999999994</v>
      </c>
      <c r="H44" t="s">
        <v>48</v>
      </c>
      <c r="O44" t="s">
        <v>49</v>
      </c>
      <c r="Q44" t="s">
        <v>50</v>
      </c>
      <c r="T44" t="s">
        <v>50</v>
      </c>
      <c r="U44">
        <v>0.28886992</v>
      </c>
    </row>
    <row r="45" spans="1:28">
      <c r="A45">
        <v>216</v>
      </c>
      <c r="B45" t="s">
        <v>83</v>
      </c>
      <c r="C45" t="s">
        <v>45</v>
      </c>
      <c r="D45" t="s">
        <v>46</v>
      </c>
      <c r="E45" t="s">
        <v>47</v>
      </c>
      <c r="F45">
        <v>21.795445999999998</v>
      </c>
      <c r="G45">
        <v>77.099999999999994</v>
      </c>
      <c r="H45" t="s">
        <v>48</v>
      </c>
      <c r="O45" t="s">
        <v>49</v>
      </c>
      <c r="Q45" t="s">
        <v>50</v>
      </c>
      <c r="T45" t="s">
        <v>50</v>
      </c>
      <c r="U45">
        <v>0.28886992</v>
      </c>
    </row>
    <row r="46" spans="1:28">
      <c r="A46">
        <v>195</v>
      </c>
      <c r="B46" t="s">
        <v>84</v>
      </c>
      <c r="C46" t="s">
        <v>45</v>
      </c>
      <c r="D46" t="s">
        <v>46</v>
      </c>
      <c r="E46" t="s">
        <v>47</v>
      </c>
      <c r="F46">
        <v>24.322353</v>
      </c>
      <c r="G46">
        <v>77.3</v>
      </c>
      <c r="H46" t="s">
        <v>48</v>
      </c>
      <c r="O46" t="s">
        <v>49</v>
      </c>
      <c r="Q46" t="s">
        <v>50</v>
      </c>
      <c r="T46" t="s">
        <v>50</v>
      </c>
      <c r="U46">
        <v>0.28886992</v>
      </c>
    </row>
    <row r="47" spans="1:28">
      <c r="A47">
        <v>241</v>
      </c>
      <c r="B47" t="s">
        <v>85</v>
      </c>
      <c r="C47" t="s">
        <v>45</v>
      </c>
      <c r="D47" t="s">
        <v>46</v>
      </c>
      <c r="E47" t="s">
        <v>47</v>
      </c>
      <c r="F47">
        <v>35.80489</v>
      </c>
      <c r="G47">
        <v>76.8</v>
      </c>
      <c r="H47" t="s">
        <v>48</v>
      </c>
      <c r="O47" t="s">
        <v>49</v>
      </c>
      <c r="Q47" t="s">
        <v>50</v>
      </c>
      <c r="T47" t="s">
        <v>50</v>
      </c>
      <c r="U47">
        <v>0.28886992</v>
      </c>
    </row>
    <row r="48" spans="1:28">
      <c r="A48">
        <v>242</v>
      </c>
      <c r="B48" t="s">
        <v>86</v>
      </c>
      <c r="C48" t="s">
        <v>45</v>
      </c>
      <c r="D48" t="s">
        <v>46</v>
      </c>
      <c r="E48" t="s">
        <v>47</v>
      </c>
      <c r="F48">
        <v>35.565469999999998</v>
      </c>
      <c r="G48">
        <v>75.5</v>
      </c>
      <c r="H48" t="s">
        <v>48</v>
      </c>
      <c r="O48" t="s">
        <v>49</v>
      </c>
      <c r="Q48" t="s">
        <v>50</v>
      </c>
      <c r="T48" t="s">
        <v>50</v>
      </c>
      <c r="U48">
        <v>0.28886992</v>
      </c>
    </row>
    <row r="49" spans="1:30">
      <c r="A49">
        <v>261</v>
      </c>
      <c r="B49" t="s">
        <v>87</v>
      </c>
      <c r="C49" t="s">
        <v>45</v>
      </c>
      <c r="D49" t="s">
        <v>46</v>
      </c>
      <c r="E49" t="s">
        <v>47</v>
      </c>
      <c r="F49" t="s">
        <v>88</v>
      </c>
      <c r="G49">
        <v>70.8</v>
      </c>
      <c r="H49" t="s">
        <v>48</v>
      </c>
      <c r="O49" t="s">
        <v>49</v>
      </c>
      <c r="Q49" t="s">
        <v>50</v>
      </c>
      <c r="T49" t="s">
        <v>50</v>
      </c>
      <c r="U49">
        <v>0.28886992</v>
      </c>
      <c r="Y49" t="b">
        <v>1</v>
      </c>
      <c r="AA49" t="b">
        <v>1</v>
      </c>
      <c r="AD49" t="b">
        <v>1</v>
      </c>
    </row>
    <row r="50" spans="1:30">
      <c r="A50">
        <v>262</v>
      </c>
      <c r="B50" t="s">
        <v>89</v>
      </c>
      <c r="C50" t="s">
        <v>45</v>
      </c>
      <c r="D50" t="s">
        <v>46</v>
      </c>
      <c r="E50" t="s">
        <v>47</v>
      </c>
      <c r="F50" t="s">
        <v>88</v>
      </c>
      <c r="G50">
        <v>61.8</v>
      </c>
      <c r="H50" t="s">
        <v>48</v>
      </c>
      <c r="O50" t="s">
        <v>49</v>
      </c>
      <c r="Q50" t="s">
        <v>50</v>
      </c>
      <c r="T50" t="s">
        <v>50</v>
      </c>
      <c r="U50">
        <v>0.28886992</v>
      </c>
      <c r="Y50" t="b">
        <v>1</v>
      </c>
      <c r="AA50" t="b">
        <v>1</v>
      </c>
      <c r="AD50" t="b">
        <v>1</v>
      </c>
    </row>
    <row r="51" spans="1:30">
      <c r="A51">
        <v>263</v>
      </c>
      <c r="B51" t="s">
        <v>90</v>
      </c>
      <c r="C51" t="s">
        <v>45</v>
      </c>
      <c r="D51" t="s">
        <v>46</v>
      </c>
      <c r="E51" t="s">
        <v>47</v>
      </c>
      <c r="F51" t="s">
        <v>88</v>
      </c>
      <c r="G51">
        <v>72.099999999999994</v>
      </c>
      <c r="H51" t="s">
        <v>48</v>
      </c>
      <c r="O51" t="s">
        <v>49</v>
      </c>
      <c r="Q51" t="s">
        <v>50</v>
      </c>
      <c r="T51" t="s">
        <v>50</v>
      </c>
      <c r="U51">
        <v>0.28886992</v>
      </c>
      <c r="Y51" t="b">
        <v>1</v>
      </c>
      <c r="AA51" t="b">
        <v>1</v>
      </c>
      <c r="AD51" t="b">
        <v>1</v>
      </c>
    </row>
    <row r="52" spans="1:30">
      <c r="A52">
        <v>264</v>
      </c>
      <c r="B52" t="s">
        <v>91</v>
      </c>
      <c r="C52" t="s">
        <v>45</v>
      </c>
      <c r="D52" t="s">
        <v>46</v>
      </c>
      <c r="E52" t="s">
        <v>47</v>
      </c>
      <c r="F52">
        <v>37.021667000000001</v>
      </c>
      <c r="G52">
        <v>73.7</v>
      </c>
      <c r="H52" t="s">
        <v>48</v>
      </c>
      <c r="O52" t="s">
        <v>49</v>
      </c>
      <c r="Q52" t="s">
        <v>50</v>
      </c>
      <c r="T52" t="s">
        <v>50</v>
      </c>
      <c r="U52">
        <v>0.28886992</v>
      </c>
      <c r="Y52" t="b">
        <v>1</v>
      </c>
    </row>
    <row r="53" spans="1:30">
      <c r="A53" t="s">
        <v>92</v>
      </c>
      <c r="C53" t="s">
        <v>93</v>
      </c>
    </row>
    <row r="54" spans="1:30">
      <c r="A54" t="s">
        <v>94</v>
      </c>
    </row>
    <row r="55" spans="1:30">
      <c r="A55" t="s">
        <v>95</v>
      </c>
    </row>
    <row r="59" spans="1:30">
      <c r="A59" t="s">
        <v>96</v>
      </c>
      <c r="B59" t="s">
        <v>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0"/>
  <sheetViews>
    <sheetView workbookViewId="0">
      <selection activeCell="F7" sqref="A3:M10"/>
    </sheetView>
  </sheetViews>
  <sheetFormatPr baseColWidth="10" defaultRowHeight="15" x14ac:dyDescent="0"/>
  <cols>
    <col min="1" max="1" width="13" customWidth="1"/>
    <col min="2" max="2" width="15.83203125" customWidth="1"/>
    <col min="3" max="5" width="12.1640625" customWidth="1"/>
    <col min="6" max="6" width="12.1640625" bestFit="1" customWidth="1"/>
    <col min="7" max="7" width="12.1640625" customWidth="1"/>
    <col min="8" max="8" width="10.1640625" customWidth="1"/>
    <col min="9" max="9" width="9.1640625" customWidth="1"/>
    <col min="10" max="11" width="12.1640625" customWidth="1"/>
    <col min="12" max="14" width="10.1640625" customWidth="1"/>
    <col min="15" max="15" width="9.1640625" customWidth="1"/>
    <col min="16" max="16" width="10.1640625" customWidth="1"/>
    <col min="17" max="18" width="9.1640625" customWidth="1"/>
    <col min="19" max="32" width="10.1640625" customWidth="1"/>
    <col min="33" max="33" width="9.1640625" customWidth="1"/>
    <col min="34" max="36" width="10.1640625" customWidth="1"/>
    <col min="37" max="38" width="9.1640625" customWidth="1"/>
    <col min="39" max="39" width="10.1640625" customWidth="1"/>
    <col min="40" max="40" width="13.1640625" bestFit="1" customWidth="1"/>
  </cols>
  <sheetData>
    <row r="3" spans="1:13">
      <c r="A3" s="3" t="s">
        <v>116</v>
      </c>
      <c r="B3" s="3" t="s">
        <v>113</v>
      </c>
    </row>
    <row r="4" spans="1:13">
      <c r="B4" t="s">
        <v>107</v>
      </c>
      <c r="D4" t="s">
        <v>117</v>
      </c>
      <c r="E4" t="s">
        <v>105</v>
      </c>
      <c r="G4" t="s">
        <v>118</v>
      </c>
      <c r="H4" t="s">
        <v>119</v>
      </c>
      <c r="J4" t="s">
        <v>120</v>
      </c>
      <c r="K4" t="s">
        <v>115</v>
      </c>
    </row>
    <row r="5" spans="1:13">
      <c r="A5" s="3" t="s">
        <v>114</v>
      </c>
      <c r="B5" t="s">
        <v>99</v>
      </c>
      <c r="C5" t="s">
        <v>98</v>
      </c>
      <c r="E5" t="s">
        <v>99</v>
      </c>
      <c r="F5" t="s">
        <v>98</v>
      </c>
      <c r="H5" t="s">
        <v>99</v>
      </c>
      <c r="I5" t="s">
        <v>98</v>
      </c>
    </row>
    <row r="6" spans="1:13">
      <c r="A6" s="4" t="s">
        <v>106</v>
      </c>
      <c r="B6" s="5"/>
      <c r="C6" s="5"/>
      <c r="D6" s="5"/>
      <c r="E6" s="5">
        <v>21.954733750000003</v>
      </c>
      <c r="F6" s="5">
        <v>25.199577000000001</v>
      </c>
      <c r="G6" s="5">
        <v>23.345380857142857</v>
      </c>
      <c r="H6" s="5"/>
      <c r="I6" s="5"/>
      <c r="J6" s="5"/>
      <c r="K6" s="5">
        <v>23.345380857142857</v>
      </c>
      <c r="L6">
        <f>C6-B6</f>
        <v>0</v>
      </c>
      <c r="M6">
        <f>F6-E6</f>
        <v>3.2448432499999988</v>
      </c>
    </row>
    <row r="7" spans="1:13">
      <c r="A7" s="4" t="s">
        <v>103</v>
      </c>
      <c r="B7" s="5">
        <v>22.290834250000003</v>
      </c>
      <c r="C7" s="5">
        <v>24.738384</v>
      </c>
      <c r="D7" s="5">
        <v>23.339784142857145</v>
      </c>
      <c r="E7" s="5">
        <v>23.832082499999999</v>
      </c>
      <c r="F7" s="5">
        <v>27.10641166666667</v>
      </c>
      <c r="G7" s="5">
        <v>25.235366428571428</v>
      </c>
      <c r="H7" s="5"/>
      <c r="I7" s="5"/>
      <c r="J7" s="5"/>
      <c r="K7" s="5">
        <v>24.287575285714286</v>
      </c>
      <c r="L7">
        <f t="shared" ref="L7:L10" si="0">C7-B7</f>
        <v>2.4475497499999967</v>
      </c>
      <c r="M7">
        <f t="shared" ref="M7:M10" si="1">F7-E7</f>
        <v>3.2743291666666714</v>
      </c>
    </row>
    <row r="8" spans="1:13">
      <c r="A8" s="4" t="s">
        <v>108</v>
      </c>
      <c r="B8" s="5">
        <v>21.7736035</v>
      </c>
      <c r="C8" s="5">
        <v>24.397305666666664</v>
      </c>
      <c r="D8" s="5">
        <v>22.898047285714284</v>
      </c>
      <c r="E8" s="5">
        <v>22.418415750000001</v>
      </c>
      <c r="F8" s="5">
        <v>25.689095666666663</v>
      </c>
      <c r="G8" s="5">
        <v>23.820135714285719</v>
      </c>
      <c r="H8" s="5"/>
      <c r="I8" s="5"/>
      <c r="J8" s="5"/>
      <c r="K8" s="5">
        <v>23.359091499999998</v>
      </c>
      <c r="L8">
        <f t="shared" si="0"/>
        <v>2.6237021666666642</v>
      </c>
      <c r="M8">
        <f t="shared" si="1"/>
        <v>3.270679916666662</v>
      </c>
    </row>
    <row r="9" spans="1:13">
      <c r="A9" s="4" t="s">
        <v>112</v>
      </c>
      <c r="B9" s="5"/>
      <c r="C9" s="5"/>
      <c r="D9" s="5"/>
      <c r="E9" s="5"/>
      <c r="F9" s="5"/>
      <c r="G9" s="5"/>
      <c r="H9" s="5">
        <v>37.021667000000001</v>
      </c>
      <c r="I9" s="5">
        <v>35.685180000000003</v>
      </c>
      <c r="J9" s="5">
        <v>36.130675666666669</v>
      </c>
      <c r="K9" s="5">
        <v>36.130675666666669</v>
      </c>
    </row>
    <row r="10" spans="1:13">
      <c r="A10" s="4" t="s">
        <v>115</v>
      </c>
      <c r="B10" s="5">
        <v>22.032218875000002</v>
      </c>
      <c r="C10" s="5">
        <v>24.567844833333336</v>
      </c>
      <c r="D10" s="5">
        <v>23.118915714285713</v>
      </c>
      <c r="E10" s="5">
        <v>22.735077333333336</v>
      </c>
      <c r="F10" s="5">
        <v>25.998361444444441</v>
      </c>
      <c r="G10" s="5">
        <v>24.133627666666669</v>
      </c>
      <c r="H10" s="5">
        <v>37.021667000000001</v>
      </c>
      <c r="I10" s="5">
        <v>35.685180000000003</v>
      </c>
      <c r="J10" s="5">
        <v>36.130675666666669</v>
      </c>
      <c r="K10" s="5">
        <v>24.706921789473682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L42"/>
  <sheetViews>
    <sheetView tabSelected="1" workbookViewId="0">
      <selection activeCell="O19" sqref="O19"/>
    </sheetView>
  </sheetViews>
  <sheetFormatPr baseColWidth="10" defaultRowHeight="15" x14ac:dyDescent="0"/>
  <cols>
    <col min="3" max="3" width="9.83203125" bestFit="1" customWidth="1"/>
    <col min="4" max="4" width="7.1640625" bestFit="1" customWidth="1"/>
    <col min="5" max="5" width="8.83203125" bestFit="1" customWidth="1"/>
    <col min="6" max="6" width="9.5" bestFit="1" customWidth="1"/>
    <col min="7" max="7" width="7.33203125" bestFit="1" customWidth="1"/>
    <col min="8" max="10" width="0" hidden="1" customWidth="1"/>
  </cols>
  <sheetData>
    <row r="1" spans="1:38">
      <c r="A1" t="s">
        <v>11</v>
      </c>
      <c r="B1" t="s">
        <v>12</v>
      </c>
      <c r="C1" t="s">
        <v>100</v>
      </c>
      <c r="D1" t="s">
        <v>101</v>
      </c>
      <c r="E1" t="s">
        <v>102</v>
      </c>
      <c r="F1" t="s">
        <v>104</v>
      </c>
      <c r="G1" t="s">
        <v>109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</row>
    <row r="2" spans="1:38">
      <c r="A2">
        <v>165</v>
      </c>
      <c r="B2" t="s">
        <v>73</v>
      </c>
      <c r="C2" t="s">
        <v>99</v>
      </c>
      <c r="D2" t="s">
        <v>103</v>
      </c>
      <c r="E2">
        <v>1</v>
      </c>
      <c r="F2" t="s">
        <v>107</v>
      </c>
      <c r="G2" s="2" t="s">
        <v>111</v>
      </c>
      <c r="H2" t="s">
        <v>45</v>
      </c>
      <c r="I2" t="s">
        <v>46</v>
      </c>
      <c r="J2" t="s">
        <v>47</v>
      </c>
      <c r="K2">
        <v>22.296710999999998</v>
      </c>
      <c r="L2">
        <v>77.2</v>
      </c>
      <c r="M2" t="s">
        <v>48</v>
      </c>
      <c r="T2" t="s">
        <v>49</v>
      </c>
      <c r="V2" t="s">
        <v>50</v>
      </c>
      <c r="Y2" t="s">
        <v>50</v>
      </c>
      <c r="Z2">
        <v>0.28886992</v>
      </c>
    </row>
    <row r="3" spans="1:38">
      <c r="A3">
        <v>166</v>
      </c>
      <c r="B3" t="s">
        <v>74</v>
      </c>
      <c r="C3" t="s">
        <v>99</v>
      </c>
      <c r="D3" t="s">
        <v>103</v>
      </c>
      <c r="E3">
        <v>2</v>
      </c>
      <c r="F3" t="s">
        <v>107</v>
      </c>
      <c r="G3" s="2" t="s">
        <v>111</v>
      </c>
      <c r="H3" t="s">
        <v>45</v>
      </c>
      <c r="I3" t="s">
        <v>46</v>
      </c>
      <c r="J3" t="s">
        <v>47</v>
      </c>
      <c r="K3">
        <v>22.243195</v>
      </c>
      <c r="L3">
        <v>77.099999999999994</v>
      </c>
      <c r="M3" t="s">
        <v>48</v>
      </c>
      <c r="T3" t="s">
        <v>49</v>
      </c>
      <c r="V3" t="s">
        <v>50</v>
      </c>
      <c r="Y3" t="s">
        <v>50</v>
      </c>
      <c r="Z3">
        <v>0.28886992</v>
      </c>
    </row>
    <row r="4" spans="1:38">
      <c r="A4">
        <v>167</v>
      </c>
      <c r="B4" t="s">
        <v>75</v>
      </c>
      <c r="C4" t="s">
        <v>99</v>
      </c>
      <c r="D4" t="s">
        <v>103</v>
      </c>
      <c r="E4">
        <v>3</v>
      </c>
      <c r="F4" t="s">
        <v>107</v>
      </c>
      <c r="G4" s="2" t="s">
        <v>111</v>
      </c>
      <c r="H4" t="s">
        <v>45</v>
      </c>
      <c r="I4" t="s">
        <v>46</v>
      </c>
      <c r="J4" t="s">
        <v>47</v>
      </c>
      <c r="K4">
        <v>22.306025000000002</v>
      </c>
      <c r="L4">
        <v>76.900000000000006</v>
      </c>
      <c r="M4" t="s">
        <v>48</v>
      </c>
      <c r="T4" t="s">
        <v>49</v>
      </c>
      <c r="V4" t="s">
        <v>50</v>
      </c>
      <c r="Y4" t="s">
        <v>50</v>
      </c>
      <c r="Z4">
        <v>0.28886992</v>
      </c>
    </row>
    <row r="5" spans="1:38">
      <c r="A5">
        <v>168</v>
      </c>
      <c r="B5" t="s">
        <v>76</v>
      </c>
      <c r="C5" t="s">
        <v>99</v>
      </c>
      <c r="D5" t="s">
        <v>103</v>
      </c>
      <c r="E5">
        <v>4</v>
      </c>
      <c r="F5" t="s">
        <v>107</v>
      </c>
      <c r="G5" s="2" t="s">
        <v>111</v>
      </c>
      <c r="H5" t="s">
        <v>45</v>
      </c>
      <c r="I5" t="s">
        <v>46</v>
      </c>
      <c r="J5" t="s">
        <v>47</v>
      </c>
      <c r="K5">
        <v>22.317405999999998</v>
      </c>
      <c r="L5">
        <v>76.900000000000006</v>
      </c>
      <c r="M5" t="s">
        <v>48</v>
      </c>
      <c r="T5" t="s">
        <v>49</v>
      </c>
      <c r="V5" t="s">
        <v>50</v>
      </c>
      <c r="Y5" t="s">
        <v>50</v>
      </c>
      <c r="Z5">
        <v>0.28886992</v>
      </c>
    </row>
    <row r="6" spans="1:38">
      <c r="A6">
        <v>213</v>
      </c>
      <c r="B6" t="s">
        <v>80</v>
      </c>
      <c r="C6" t="s">
        <v>99</v>
      </c>
      <c r="D6" t="s">
        <v>108</v>
      </c>
      <c r="E6">
        <v>1</v>
      </c>
      <c r="F6" t="s">
        <v>107</v>
      </c>
      <c r="G6" s="2" t="s">
        <v>111</v>
      </c>
      <c r="H6" t="s">
        <v>45</v>
      </c>
      <c r="I6" t="s">
        <v>46</v>
      </c>
      <c r="J6" t="s">
        <v>47</v>
      </c>
      <c r="K6">
        <v>21.734877000000001</v>
      </c>
      <c r="L6">
        <v>77.2</v>
      </c>
      <c r="M6" t="s">
        <v>48</v>
      </c>
      <c r="T6" t="s">
        <v>49</v>
      </c>
      <c r="V6" t="s">
        <v>50</v>
      </c>
      <c r="Y6" t="s">
        <v>50</v>
      </c>
      <c r="Z6">
        <v>0.28886992</v>
      </c>
      <c r="AG6" t="b">
        <v>1</v>
      </c>
    </row>
    <row r="7" spans="1:38">
      <c r="A7">
        <v>214</v>
      </c>
      <c r="B7" t="s">
        <v>81</v>
      </c>
      <c r="C7" t="s">
        <v>99</v>
      </c>
      <c r="D7" t="s">
        <v>108</v>
      </c>
      <c r="E7">
        <v>2</v>
      </c>
      <c r="F7" t="s">
        <v>107</v>
      </c>
      <c r="G7" s="2" t="s">
        <v>111</v>
      </c>
      <c r="H7" t="s">
        <v>45</v>
      </c>
      <c r="I7" t="s">
        <v>46</v>
      </c>
      <c r="J7" t="s">
        <v>47</v>
      </c>
      <c r="K7">
        <v>21.741726</v>
      </c>
      <c r="L7">
        <v>77.099999999999994</v>
      </c>
      <c r="M7" t="s">
        <v>48</v>
      </c>
      <c r="T7" t="s">
        <v>49</v>
      </c>
      <c r="V7" t="s">
        <v>50</v>
      </c>
      <c r="Y7" t="s">
        <v>50</v>
      </c>
      <c r="Z7">
        <v>0.28886992</v>
      </c>
    </row>
    <row r="8" spans="1:38">
      <c r="A8">
        <v>215</v>
      </c>
      <c r="B8" t="s">
        <v>82</v>
      </c>
      <c r="C8" t="s">
        <v>99</v>
      </c>
      <c r="D8" t="s">
        <v>108</v>
      </c>
      <c r="E8">
        <v>3</v>
      </c>
      <c r="F8" t="s">
        <v>107</v>
      </c>
      <c r="G8" s="2" t="s">
        <v>111</v>
      </c>
      <c r="H8" t="s">
        <v>45</v>
      </c>
      <c r="I8" t="s">
        <v>46</v>
      </c>
      <c r="J8" t="s">
        <v>47</v>
      </c>
      <c r="K8">
        <v>21.822365000000001</v>
      </c>
      <c r="L8">
        <v>77.099999999999994</v>
      </c>
      <c r="M8" t="s">
        <v>48</v>
      </c>
      <c r="T8" t="s">
        <v>49</v>
      </c>
      <c r="V8" t="s">
        <v>50</v>
      </c>
      <c r="Y8" t="s">
        <v>50</v>
      </c>
      <c r="Z8">
        <v>0.28886992</v>
      </c>
    </row>
    <row r="9" spans="1:38">
      <c r="A9">
        <v>216</v>
      </c>
      <c r="B9" t="s">
        <v>83</v>
      </c>
      <c r="C9" t="s">
        <v>99</v>
      </c>
      <c r="D9" t="s">
        <v>108</v>
      </c>
      <c r="E9">
        <v>4</v>
      </c>
      <c r="F9" t="s">
        <v>107</v>
      </c>
      <c r="G9" s="2" t="s">
        <v>111</v>
      </c>
      <c r="H9" t="s">
        <v>45</v>
      </c>
      <c r="I9" t="s">
        <v>46</v>
      </c>
      <c r="J9" t="s">
        <v>47</v>
      </c>
      <c r="K9">
        <v>21.795445999999998</v>
      </c>
      <c r="L9">
        <v>77.099999999999994</v>
      </c>
      <c r="M9" t="s">
        <v>48</v>
      </c>
      <c r="T9" t="s">
        <v>49</v>
      </c>
      <c r="V9" t="s">
        <v>50</v>
      </c>
      <c r="Y9" t="s">
        <v>50</v>
      </c>
      <c r="Z9">
        <v>0.28886992</v>
      </c>
    </row>
    <row r="10" spans="1:38">
      <c r="A10">
        <v>69</v>
      </c>
      <c r="B10" t="s">
        <v>59</v>
      </c>
      <c r="C10" t="s">
        <v>99</v>
      </c>
      <c r="D10" t="s">
        <v>106</v>
      </c>
      <c r="E10">
        <v>1</v>
      </c>
      <c r="F10" t="s">
        <v>105</v>
      </c>
      <c r="G10" s="2" t="s">
        <v>110</v>
      </c>
      <c r="H10" t="s">
        <v>45</v>
      </c>
      <c r="I10" t="s">
        <v>46</v>
      </c>
      <c r="J10" t="s">
        <v>47</v>
      </c>
      <c r="K10">
        <v>21.922965999999999</v>
      </c>
      <c r="L10">
        <v>76.900000000000006</v>
      </c>
      <c r="M10" t="s">
        <v>48</v>
      </c>
      <c r="T10" t="s">
        <v>49</v>
      </c>
      <c r="V10" t="s">
        <v>50</v>
      </c>
      <c r="Y10" t="s">
        <v>50</v>
      </c>
      <c r="Z10">
        <v>0.28886992</v>
      </c>
    </row>
    <row r="11" spans="1:38">
      <c r="A11">
        <v>70</v>
      </c>
      <c r="B11" t="s">
        <v>60</v>
      </c>
      <c r="C11" t="s">
        <v>99</v>
      </c>
      <c r="D11" t="s">
        <v>106</v>
      </c>
      <c r="E11">
        <v>2</v>
      </c>
      <c r="F11" t="s">
        <v>105</v>
      </c>
      <c r="G11" s="2" t="s">
        <v>110</v>
      </c>
      <c r="H11" t="s">
        <v>45</v>
      </c>
      <c r="I11" t="s">
        <v>46</v>
      </c>
      <c r="J11" t="s">
        <v>47</v>
      </c>
      <c r="K11">
        <v>22.097930000000002</v>
      </c>
      <c r="L11">
        <v>76.599999999999994</v>
      </c>
      <c r="M11" t="s">
        <v>48</v>
      </c>
      <c r="T11" t="s">
        <v>49</v>
      </c>
      <c r="V11" t="s">
        <v>50</v>
      </c>
      <c r="Y11" t="s">
        <v>50</v>
      </c>
      <c r="Z11">
        <v>0.28886992</v>
      </c>
    </row>
    <row r="12" spans="1:38">
      <c r="A12">
        <v>71</v>
      </c>
      <c r="B12" t="s">
        <v>61</v>
      </c>
      <c r="C12" t="s">
        <v>99</v>
      </c>
      <c r="D12" t="s">
        <v>106</v>
      </c>
      <c r="E12">
        <v>3</v>
      </c>
      <c r="F12" t="s">
        <v>105</v>
      </c>
      <c r="G12" s="2" t="s">
        <v>110</v>
      </c>
      <c r="H12" t="s">
        <v>45</v>
      </c>
      <c r="I12" t="s">
        <v>46</v>
      </c>
      <c r="J12" t="s">
        <v>47</v>
      </c>
      <c r="K12">
        <v>21.946702999999999</v>
      </c>
      <c r="L12">
        <v>76.599999999999994</v>
      </c>
      <c r="M12" t="s">
        <v>48</v>
      </c>
      <c r="T12" t="s">
        <v>49</v>
      </c>
      <c r="V12" t="s">
        <v>50</v>
      </c>
      <c r="Y12" t="s">
        <v>50</v>
      </c>
      <c r="Z12">
        <v>0.28886992</v>
      </c>
    </row>
    <row r="13" spans="1:38">
      <c r="A13">
        <v>72</v>
      </c>
      <c r="B13" t="s">
        <v>62</v>
      </c>
      <c r="C13" t="s">
        <v>99</v>
      </c>
      <c r="D13" t="s">
        <v>106</v>
      </c>
      <c r="E13">
        <v>4</v>
      </c>
      <c r="F13" t="s">
        <v>105</v>
      </c>
      <c r="G13" s="2" t="s">
        <v>110</v>
      </c>
      <c r="H13" t="s">
        <v>45</v>
      </c>
      <c r="I13" t="s">
        <v>46</v>
      </c>
      <c r="J13" t="s">
        <v>47</v>
      </c>
      <c r="K13">
        <v>21.851336</v>
      </c>
      <c r="L13">
        <v>76.599999999999994</v>
      </c>
      <c r="M13" t="s">
        <v>48</v>
      </c>
      <c r="T13" t="s">
        <v>49</v>
      </c>
      <c r="V13" t="s">
        <v>50</v>
      </c>
      <c r="Y13" t="s">
        <v>50</v>
      </c>
      <c r="Z13">
        <v>0.28886992</v>
      </c>
    </row>
    <row r="14" spans="1:38">
      <c r="A14">
        <v>21</v>
      </c>
      <c r="B14" t="s">
        <v>52</v>
      </c>
      <c r="C14" t="s">
        <v>99</v>
      </c>
      <c r="D14" t="s">
        <v>103</v>
      </c>
      <c r="E14">
        <v>1</v>
      </c>
      <c r="F14" t="s">
        <v>105</v>
      </c>
      <c r="G14" s="2" t="s">
        <v>110</v>
      </c>
      <c r="H14" t="s">
        <v>45</v>
      </c>
      <c r="I14" t="s">
        <v>46</v>
      </c>
      <c r="J14" t="s">
        <v>47</v>
      </c>
      <c r="K14">
        <v>23.830072000000001</v>
      </c>
      <c r="L14">
        <v>76.599999999999994</v>
      </c>
      <c r="M14" t="s">
        <v>48</v>
      </c>
      <c r="T14" t="s">
        <v>49</v>
      </c>
      <c r="V14" t="s">
        <v>50</v>
      </c>
      <c r="Y14" t="s">
        <v>50</v>
      </c>
      <c r="Z14">
        <v>0.28886992</v>
      </c>
    </row>
    <row r="15" spans="1:38">
      <c r="A15">
        <v>22</v>
      </c>
      <c r="B15" t="s">
        <v>53</v>
      </c>
      <c r="C15" t="s">
        <v>99</v>
      </c>
      <c r="D15" t="s">
        <v>103</v>
      </c>
      <c r="E15">
        <v>2</v>
      </c>
      <c r="F15" t="s">
        <v>105</v>
      </c>
      <c r="G15" s="2" t="s">
        <v>110</v>
      </c>
      <c r="H15" t="s">
        <v>45</v>
      </c>
      <c r="I15" t="s">
        <v>46</v>
      </c>
      <c r="J15" t="s">
        <v>47</v>
      </c>
      <c r="K15">
        <v>23.932780999999999</v>
      </c>
      <c r="L15">
        <v>76.3</v>
      </c>
      <c r="M15" t="s">
        <v>48</v>
      </c>
      <c r="T15" t="s">
        <v>49</v>
      </c>
      <c r="V15" t="s">
        <v>50</v>
      </c>
      <c r="Y15" t="s">
        <v>50</v>
      </c>
      <c r="Z15">
        <v>0.28886992</v>
      </c>
    </row>
    <row r="16" spans="1:38">
      <c r="A16">
        <v>23</v>
      </c>
      <c r="B16" t="s">
        <v>54</v>
      </c>
      <c r="C16" t="s">
        <v>99</v>
      </c>
      <c r="D16" t="s">
        <v>103</v>
      </c>
      <c r="E16">
        <v>3</v>
      </c>
      <c r="F16" t="s">
        <v>105</v>
      </c>
      <c r="G16" s="2" t="s">
        <v>110</v>
      </c>
      <c r="H16" t="s">
        <v>45</v>
      </c>
      <c r="I16" t="s">
        <v>46</v>
      </c>
      <c r="J16" t="s">
        <v>47</v>
      </c>
      <c r="K16">
        <v>23.863087</v>
      </c>
      <c r="L16">
        <v>76.3</v>
      </c>
      <c r="M16" t="s">
        <v>48</v>
      </c>
      <c r="T16" t="s">
        <v>49</v>
      </c>
      <c r="V16" t="s">
        <v>50</v>
      </c>
      <c r="Y16" t="s">
        <v>50</v>
      </c>
      <c r="Z16">
        <v>0.28886992</v>
      </c>
    </row>
    <row r="17" spans="1:35">
      <c r="A17">
        <v>24</v>
      </c>
      <c r="B17" t="s">
        <v>55</v>
      </c>
      <c r="C17" t="s">
        <v>99</v>
      </c>
      <c r="D17" t="s">
        <v>103</v>
      </c>
      <c r="E17">
        <v>4</v>
      </c>
      <c r="F17" t="s">
        <v>105</v>
      </c>
      <c r="G17" s="2" t="s">
        <v>110</v>
      </c>
      <c r="H17" t="s">
        <v>45</v>
      </c>
      <c r="I17" t="s">
        <v>46</v>
      </c>
      <c r="J17" t="s">
        <v>47</v>
      </c>
      <c r="K17">
        <v>23.702390000000001</v>
      </c>
      <c r="L17">
        <v>76.3</v>
      </c>
      <c r="M17" t="s">
        <v>48</v>
      </c>
      <c r="T17" t="s">
        <v>49</v>
      </c>
      <c r="V17" t="s">
        <v>50</v>
      </c>
      <c r="Y17" t="s">
        <v>50</v>
      </c>
      <c r="Z17">
        <v>0.28886992</v>
      </c>
    </row>
    <row r="18" spans="1:35">
      <c r="A18">
        <v>117</v>
      </c>
      <c r="B18" t="s">
        <v>66</v>
      </c>
      <c r="C18" t="s">
        <v>99</v>
      </c>
      <c r="D18" t="s">
        <v>108</v>
      </c>
      <c r="E18">
        <v>1</v>
      </c>
      <c r="F18" t="s">
        <v>105</v>
      </c>
      <c r="G18" s="2" t="s">
        <v>110</v>
      </c>
      <c r="H18" t="s">
        <v>45</v>
      </c>
      <c r="I18" t="s">
        <v>46</v>
      </c>
      <c r="J18" t="s">
        <v>47</v>
      </c>
      <c r="K18">
        <v>22.514240000000001</v>
      </c>
      <c r="L18">
        <v>77.2</v>
      </c>
      <c r="M18" t="s">
        <v>48</v>
      </c>
      <c r="T18" t="s">
        <v>49</v>
      </c>
      <c r="V18" t="s">
        <v>50</v>
      </c>
      <c r="Y18" t="s">
        <v>50</v>
      </c>
      <c r="Z18">
        <v>0.28886992</v>
      </c>
    </row>
    <row r="19" spans="1:35">
      <c r="A19">
        <v>118</v>
      </c>
      <c r="B19" t="s">
        <v>67</v>
      </c>
      <c r="C19" t="s">
        <v>99</v>
      </c>
      <c r="D19" t="s">
        <v>108</v>
      </c>
      <c r="E19">
        <v>2</v>
      </c>
      <c r="F19" t="s">
        <v>105</v>
      </c>
      <c r="G19" s="2" t="s">
        <v>110</v>
      </c>
      <c r="H19" t="s">
        <v>45</v>
      </c>
      <c r="I19" t="s">
        <v>46</v>
      </c>
      <c r="J19" t="s">
        <v>47</v>
      </c>
      <c r="K19">
        <v>22.434581999999999</v>
      </c>
      <c r="L19">
        <v>76.900000000000006</v>
      </c>
      <c r="M19" t="s">
        <v>48</v>
      </c>
      <c r="T19" t="s">
        <v>49</v>
      </c>
      <c r="V19" t="s">
        <v>50</v>
      </c>
      <c r="Y19" t="s">
        <v>50</v>
      </c>
      <c r="Z19">
        <v>0.28886992</v>
      </c>
    </row>
    <row r="20" spans="1:35">
      <c r="A20">
        <v>119</v>
      </c>
      <c r="B20" t="s">
        <v>68</v>
      </c>
      <c r="C20" t="s">
        <v>99</v>
      </c>
      <c r="D20" t="s">
        <v>108</v>
      </c>
      <c r="E20">
        <v>3</v>
      </c>
      <c r="F20" t="s">
        <v>105</v>
      </c>
      <c r="G20" s="2" t="s">
        <v>110</v>
      </c>
      <c r="H20" t="s">
        <v>45</v>
      </c>
      <c r="I20" t="s">
        <v>46</v>
      </c>
      <c r="J20" t="s">
        <v>47</v>
      </c>
      <c r="K20">
        <v>22.419979999999999</v>
      </c>
      <c r="L20">
        <v>76.900000000000006</v>
      </c>
      <c r="M20" t="s">
        <v>48</v>
      </c>
      <c r="T20" t="s">
        <v>49</v>
      </c>
      <c r="V20" t="s">
        <v>50</v>
      </c>
      <c r="Y20" t="s">
        <v>50</v>
      </c>
      <c r="Z20">
        <v>0.28886992</v>
      </c>
    </row>
    <row r="21" spans="1:35">
      <c r="A21">
        <v>120</v>
      </c>
      <c r="B21" t="s">
        <v>69</v>
      </c>
      <c r="C21" t="s">
        <v>99</v>
      </c>
      <c r="D21" t="s">
        <v>108</v>
      </c>
      <c r="E21">
        <v>4</v>
      </c>
      <c r="F21" t="s">
        <v>105</v>
      </c>
      <c r="G21" s="2" t="s">
        <v>110</v>
      </c>
      <c r="H21" t="s">
        <v>45</v>
      </c>
      <c r="I21" t="s">
        <v>46</v>
      </c>
      <c r="J21" t="s">
        <v>47</v>
      </c>
      <c r="K21">
        <v>22.304860999999999</v>
      </c>
      <c r="L21">
        <v>76.900000000000006</v>
      </c>
      <c r="M21" t="s">
        <v>48</v>
      </c>
      <c r="T21" t="s">
        <v>49</v>
      </c>
      <c r="V21" t="s">
        <v>50</v>
      </c>
      <c r="Y21" t="s">
        <v>50</v>
      </c>
      <c r="Z21">
        <v>0.28886992</v>
      </c>
    </row>
    <row r="22" spans="1:35">
      <c r="A22">
        <v>261</v>
      </c>
      <c r="B22" t="s">
        <v>87</v>
      </c>
      <c r="C22" t="s">
        <v>99</v>
      </c>
      <c r="D22" t="s">
        <v>112</v>
      </c>
      <c r="E22">
        <v>1</v>
      </c>
      <c r="F22" t="s">
        <v>119</v>
      </c>
      <c r="G22" s="2" t="s">
        <v>111</v>
      </c>
      <c r="H22" t="s">
        <v>45</v>
      </c>
      <c r="I22" t="s">
        <v>46</v>
      </c>
      <c r="J22" t="s">
        <v>47</v>
      </c>
      <c r="K22" t="s">
        <v>88</v>
      </c>
      <c r="L22">
        <v>70.8</v>
      </c>
      <c r="M22" t="s">
        <v>48</v>
      </c>
      <c r="T22" t="s">
        <v>49</v>
      </c>
      <c r="V22" t="s">
        <v>50</v>
      </c>
      <c r="Y22" t="s">
        <v>50</v>
      </c>
      <c r="Z22">
        <v>0.28886992</v>
      </c>
      <c r="AD22" t="b">
        <v>1</v>
      </c>
      <c r="AF22" t="b">
        <v>1</v>
      </c>
      <c r="AI22" t="b">
        <v>1</v>
      </c>
    </row>
    <row r="23" spans="1:35">
      <c r="A23">
        <v>262</v>
      </c>
      <c r="B23" t="s">
        <v>89</v>
      </c>
      <c r="C23" t="s">
        <v>99</v>
      </c>
      <c r="D23" t="s">
        <v>112</v>
      </c>
      <c r="E23">
        <v>2</v>
      </c>
      <c r="F23" t="s">
        <v>119</v>
      </c>
      <c r="G23" s="2" t="s">
        <v>111</v>
      </c>
      <c r="H23" t="s">
        <v>45</v>
      </c>
      <c r="I23" t="s">
        <v>46</v>
      </c>
      <c r="J23" t="s">
        <v>47</v>
      </c>
      <c r="K23" t="s">
        <v>88</v>
      </c>
      <c r="L23">
        <v>61.8</v>
      </c>
      <c r="M23" t="s">
        <v>48</v>
      </c>
      <c r="T23" t="s">
        <v>49</v>
      </c>
      <c r="V23" t="s">
        <v>50</v>
      </c>
      <c r="Y23" t="s">
        <v>50</v>
      </c>
      <c r="Z23">
        <v>0.28886992</v>
      </c>
      <c r="AD23" t="b">
        <v>1</v>
      </c>
      <c r="AF23" t="b">
        <v>1</v>
      </c>
      <c r="AI23" t="b">
        <v>1</v>
      </c>
    </row>
    <row r="24" spans="1:35">
      <c r="A24">
        <v>263</v>
      </c>
      <c r="B24" t="s">
        <v>90</v>
      </c>
      <c r="C24" t="s">
        <v>99</v>
      </c>
      <c r="D24" t="s">
        <v>112</v>
      </c>
      <c r="E24">
        <v>3</v>
      </c>
      <c r="F24" t="s">
        <v>119</v>
      </c>
      <c r="G24" s="2" t="s">
        <v>111</v>
      </c>
      <c r="H24" t="s">
        <v>45</v>
      </c>
      <c r="I24" t="s">
        <v>46</v>
      </c>
      <c r="J24" t="s">
        <v>47</v>
      </c>
      <c r="K24" t="s">
        <v>88</v>
      </c>
      <c r="L24">
        <v>72.099999999999994</v>
      </c>
      <c r="M24" t="s">
        <v>48</v>
      </c>
      <c r="T24" t="s">
        <v>49</v>
      </c>
      <c r="V24" t="s">
        <v>50</v>
      </c>
      <c r="Y24" t="s">
        <v>50</v>
      </c>
      <c r="Z24">
        <v>0.28886992</v>
      </c>
      <c r="AD24" t="b">
        <v>1</v>
      </c>
      <c r="AF24" t="b">
        <v>1</v>
      </c>
      <c r="AI24" t="b">
        <v>1</v>
      </c>
    </row>
    <row r="25" spans="1:35">
      <c r="A25">
        <v>264</v>
      </c>
      <c r="B25" t="s">
        <v>91</v>
      </c>
      <c r="C25" t="s">
        <v>99</v>
      </c>
      <c r="D25" t="s">
        <v>112</v>
      </c>
      <c r="E25">
        <v>4</v>
      </c>
      <c r="F25" t="s">
        <v>119</v>
      </c>
      <c r="G25" s="2" t="s">
        <v>111</v>
      </c>
      <c r="H25" t="s">
        <v>45</v>
      </c>
      <c r="I25" t="s">
        <v>46</v>
      </c>
      <c r="J25" t="s">
        <v>47</v>
      </c>
      <c r="K25">
        <v>37.021667000000001</v>
      </c>
      <c r="L25">
        <v>73.7</v>
      </c>
      <c r="M25" t="s">
        <v>48</v>
      </c>
      <c r="T25" t="s">
        <v>49</v>
      </c>
      <c r="V25" t="s">
        <v>50</v>
      </c>
      <c r="Y25" t="s">
        <v>50</v>
      </c>
      <c r="Z25">
        <v>0.28886992</v>
      </c>
      <c r="AD25" t="b">
        <v>1</v>
      </c>
    </row>
    <row r="26" spans="1:35">
      <c r="A26">
        <v>145</v>
      </c>
      <c r="B26" t="s">
        <v>71</v>
      </c>
      <c r="C26" t="s">
        <v>98</v>
      </c>
      <c r="D26" t="s">
        <v>103</v>
      </c>
      <c r="E26">
        <v>1</v>
      </c>
      <c r="F26" t="s">
        <v>107</v>
      </c>
      <c r="G26" s="2" t="s">
        <v>111</v>
      </c>
      <c r="H26" t="s">
        <v>45</v>
      </c>
      <c r="I26" t="s">
        <v>46</v>
      </c>
      <c r="J26" t="s">
        <v>47</v>
      </c>
      <c r="K26">
        <v>24.667286000000001</v>
      </c>
      <c r="L26">
        <v>77.599999999999994</v>
      </c>
      <c r="M26" t="s">
        <v>48</v>
      </c>
      <c r="T26" t="s">
        <v>49</v>
      </c>
      <c r="V26" t="s">
        <v>50</v>
      </c>
      <c r="Y26" t="s">
        <v>50</v>
      </c>
      <c r="Z26">
        <v>0.28886992</v>
      </c>
    </row>
    <row r="27" spans="1:35">
      <c r="A27">
        <v>146</v>
      </c>
      <c r="B27" t="s">
        <v>72</v>
      </c>
      <c r="C27" t="s">
        <v>98</v>
      </c>
      <c r="D27" t="s">
        <v>103</v>
      </c>
      <c r="E27">
        <v>2</v>
      </c>
      <c r="F27" t="s">
        <v>107</v>
      </c>
      <c r="G27" s="2" t="s">
        <v>111</v>
      </c>
      <c r="H27" t="s">
        <v>45</v>
      </c>
      <c r="I27" t="s">
        <v>46</v>
      </c>
      <c r="J27" t="s">
        <v>47</v>
      </c>
      <c r="K27">
        <v>24.764194</v>
      </c>
      <c r="L27">
        <v>77.599999999999994</v>
      </c>
      <c r="M27" t="s">
        <v>48</v>
      </c>
      <c r="T27" t="s">
        <v>49</v>
      </c>
      <c r="V27" t="s">
        <v>50</v>
      </c>
      <c r="Y27" t="s">
        <v>50</v>
      </c>
      <c r="Z27">
        <v>0.28886992</v>
      </c>
    </row>
    <row r="28" spans="1:35">
      <c r="A28">
        <v>147</v>
      </c>
      <c r="B28" t="s">
        <v>77</v>
      </c>
      <c r="C28" t="s">
        <v>98</v>
      </c>
      <c r="D28" t="s">
        <v>103</v>
      </c>
      <c r="E28">
        <v>3</v>
      </c>
      <c r="F28" t="s">
        <v>107</v>
      </c>
      <c r="G28" s="2" t="s">
        <v>111</v>
      </c>
      <c r="H28" t="s">
        <v>45</v>
      </c>
      <c r="I28" t="s">
        <v>46</v>
      </c>
      <c r="J28" t="s">
        <v>47</v>
      </c>
      <c r="K28">
        <v>24.783671999999999</v>
      </c>
      <c r="L28">
        <v>77.599999999999994</v>
      </c>
      <c r="M28" t="s">
        <v>48</v>
      </c>
      <c r="T28" t="s">
        <v>49</v>
      </c>
      <c r="V28" t="s">
        <v>50</v>
      </c>
      <c r="Y28" t="s">
        <v>50</v>
      </c>
      <c r="Z28">
        <v>0.28886992</v>
      </c>
    </row>
    <row r="29" spans="1:35">
      <c r="A29">
        <v>193</v>
      </c>
      <c r="B29" t="s">
        <v>78</v>
      </c>
      <c r="C29" t="s">
        <v>98</v>
      </c>
      <c r="D29" t="s">
        <v>108</v>
      </c>
      <c r="E29">
        <v>1</v>
      </c>
      <c r="F29" t="s">
        <v>107</v>
      </c>
      <c r="G29" s="2" t="s">
        <v>111</v>
      </c>
      <c r="H29" t="s">
        <v>45</v>
      </c>
      <c r="I29" t="s">
        <v>46</v>
      </c>
      <c r="J29" t="s">
        <v>47</v>
      </c>
      <c r="K29">
        <v>24.411332999999999</v>
      </c>
      <c r="L29">
        <v>77.3</v>
      </c>
      <c r="M29" t="s">
        <v>48</v>
      </c>
      <c r="T29" t="s">
        <v>49</v>
      </c>
      <c r="V29" t="s">
        <v>50</v>
      </c>
      <c r="Y29" t="s">
        <v>50</v>
      </c>
      <c r="Z29">
        <v>0.28886992</v>
      </c>
    </row>
    <row r="30" spans="1:35">
      <c r="A30">
        <v>194</v>
      </c>
      <c r="B30" t="s">
        <v>79</v>
      </c>
      <c r="C30" t="s">
        <v>98</v>
      </c>
      <c r="D30" t="s">
        <v>108</v>
      </c>
      <c r="E30">
        <v>2</v>
      </c>
      <c r="F30" t="s">
        <v>107</v>
      </c>
      <c r="G30" s="2" t="s">
        <v>111</v>
      </c>
      <c r="H30" t="s">
        <v>45</v>
      </c>
      <c r="I30" t="s">
        <v>46</v>
      </c>
      <c r="J30" t="s">
        <v>47</v>
      </c>
      <c r="K30">
        <v>24.458231000000001</v>
      </c>
      <c r="L30">
        <v>77.599999999999994</v>
      </c>
      <c r="M30" t="s">
        <v>48</v>
      </c>
      <c r="T30" t="s">
        <v>49</v>
      </c>
      <c r="V30" t="s">
        <v>50</v>
      </c>
      <c r="Y30" t="s">
        <v>50</v>
      </c>
      <c r="Z30">
        <v>0.28886992</v>
      </c>
    </row>
    <row r="31" spans="1:35">
      <c r="A31">
        <v>195</v>
      </c>
      <c r="B31" t="s">
        <v>84</v>
      </c>
      <c r="C31" t="s">
        <v>98</v>
      </c>
      <c r="D31" t="s">
        <v>108</v>
      </c>
      <c r="E31">
        <v>3</v>
      </c>
      <c r="F31" t="s">
        <v>107</v>
      </c>
      <c r="G31" s="2" t="s">
        <v>111</v>
      </c>
      <c r="H31" t="s">
        <v>45</v>
      </c>
      <c r="I31" t="s">
        <v>46</v>
      </c>
      <c r="J31" t="s">
        <v>47</v>
      </c>
      <c r="K31">
        <v>24.322353</v>
      </c>
      <c r="L31">
        <v>77.3</v>
      </c>
      <c r="M31" t="s">
        <v>48</v>
      </c>
      <c r="T31" t="s">
        <v>49</v>
      </c>
      <c r="V31" t="s">
        <v>50</v>
      </c>
      <c r="Y31" t="s">
        <v>50</v>
      </c>
      <c r="Z31">
        <v>0.28886992</v>
      </c>
    </row>
    <row r="32" spans="1:35">
      <c r="A32">
        <v>49</v>
      </c>
      <c r="B32" t="s">
        <v>57</v>
      </c>
      <c r="C32" t="s">
        <v>98</v>
      </c>
      <c r="D32" t="s">
        <v>106</v>
      </c>
      <c r="E32">
        <v>1</v>
      </c>
      <c r="F32" t="s">
        <v>105</v>
      </c>
      <c r="G32" s="2" t="s">
        <v>110</v>
      </c>
      <c r="H32" t="s">
        <v>45</v>
      </c>
      <c r="I32" t="s">
        <v>46</v>
      </c>
      <c r="J32" t="s">
        <v>47</v>
      </c>
      <c r="K32">
        <v>25.236032000000002</v>
      </c>
      <c r="L32">
        <v>77.099999999999994</v>
      </c>
      <c r="M32" t="s">
        <v>48</v>
      </c>
      <c r="T32" t="s">
        <v>49</v>
      </c>
      <c r="V32" t="s">
        <v>50</v>
      </c>
      <c r="Y32" t="s">
        <v>50</v>
      </c>
      <c r="Z32">
        <v>0.28886992</v>
      </c>
    </row>
    <row r="33" spans="1:26">
      <c r="A33">
        <v>50</v>
      </c>
      <c r="B33" t="s">
        <v>58</v>
      </c>
      <c r="C33" t="s">
        <v>98</v>
      </c>
      <c r="D33" t="s">
        <v>106</v>
      </c>
      <c r="E33">
        <v>2</v>
      </c>
      <c r="F33" t="s">
        <v>105</v>
      </c>
      <c r="G33" s="2" t="s">
        <v>110</v>
      </c>
      <c r="H33" t="s">
        <v>45</v>
      </c>
      <c r="I33" t="s">
        <v>46</v>
      </c>
      <c r="J33" t="s">
        <v>47</v>
      </c>
      <c r="K33">
        <v>25.074577000000001</v>
      </c>
      <c r="L33">
        <v>77.3</v>
      </c>
      <c r="M33" t="s">
        <v>48</v>
      </c>
      <c r="T33" t="s">
        <v>49</v>
      </c>
      <c r="V33" t="s">
        <v>50</v>
      </c>
      <c r="Y33" t="s">
        <v>50</v>
      </c>
      <c r="Z33">
        <v>0.28886992</v>
      </c>
    </row>
    <row r="34" spans="1:26">
      <c r="A34">
        <v>51</v>
      </c>
      <c r="B34" t="s">
        <v>63</v>
      </c>
      <c r="C34" t="s">
        <v>98</v>
      </c>
      <c r="D34" t="s">
        <v>106</v>
      </c>
      <c r="E34">
        <v>3</v>
      </c>
      <c r="F34" t="s">
        <v>105</v>
      </c>
      <c r="G34" s="2" t="s">
        <v>110</v>
      </c>
      <c r="H34" t="s">
        <v>45</v>
      </c>
      <c r="I34" t="s">
        <v>46</v>
      </c>
      <c r="J34" t="s">
        <v>47</v>
      </c>
      <c r="K34">
        <v>25.288122000000001</v>
      </c>
      <c r="L34">
        <v>77.3</v>
      </c>
      <c r="M34" t="s">
        <v>48</v>
      </c>
      <c r="T34" t="s">
        <v>49</v>
      </c>
      <c r="V34" t="s">
        <v>50</v>
      </c>
      <c r="Y34" t="s">
        <v>50</v>
      </c>
      <c r="Z34">
        <v>0.28886992</v>
      </c>
    </row>
    <row r="35" spans="1:26">
      <c r="A35">
        <v>1</v>
      </c>
      <c r="B35" t="s">
        <v>44</v>
      </c>
      <c r="C35" t="s">
        <v>98</v>
      </c>
      <c r="D35" t="s">
        <v>103</v>
      </c>
      <c r="E35">
        <v>1</v>
      </c>
      <c r="F35" t="s">
        <v>105</v>
      </c>
      <c r="G35" s="2" t="s">
        <v>110</v>
      </c>
      <c r="H35" t="s">
        <v>45</v>
      </c>
      <c r="I35" t="s">
        <v>46</v>
      </c>
      <c r="J35" t="s">
        <v>47</v>
      </c>
      <c r="K35">
        <v>27.023039000000001</v>
      </c>
      <c r="L35">
        <v>76.8</v>
      </c>
      <c r="M35" t="s">
        <v>48</v>
      </c>
      <c r="T35" t="s">
        <v>49</v>
      </c>
      <c r="V35" t="s">
        <v>50</v>
      </c>
      <c r="Y35" t="s">
        <v>50</v>
      </c>
      <c r="Z35">
        <v>0.28886992</v>
      </c>
    </row>
    <row r="36" spans="1:26">
      <c r="A36">
        <v>2</v>
      </c>
      <c r="B36" t="s">
        <v>51</v>
      </c>
      <c r="C36" t="s">
        <v>98</v>
      </c>
      <c r="D36" t="s">
        <v>103</v>
      </c>
      <c r="E36">
        <v>2</v>
      </c>
      <c r="F36" t="s">
        <v>105</v>
      </c>
      <c r="G36" s="2" t="s">
        <v>110</v>
      </c>
      <c r="H36" t="s">
        <v>45</v>
      </c>
      <c r="I36" t="s">
        <v>46</v>
      </c>
      <c r="J36" t="s">
        <v>47</v>
      </c>
      <c r="K36">
        <v>27.174738000000001</v>
      </c>
      <c r="L36">
        <v>76.8</v>
      </c>
      <c r="M36" t="s">
        <v>48</v>
      </c>
      <c r="T36" t="s">
        <v>49</v>
      </c>
      <c r="V36" t="s">
        <v>50</v>
      </c>
      <c r="Y36" t="s">
        <v>50</v>
      </c>
      <c r="Z36">
        <v>0.28886992</v>
      </c>
    </row>
    <row r="37" spans="1:26">
      <c r="A37">
        <v>3</v>
      </c>
      <c r="B37" t="s">
        <v>56</v>
      </c>
      <c r="C37" t="s">
        <v>98</v>
      </c>
      <c r="D37" t="s">
        <v>103</v>
      </c>
      <c r="E37">
        <v>3</v>
      </c>
      <c r="F37" t="s">
        <v>105</v>
      </c>
      <c r="G37" s="2" t="s">
        <v>110</v>
      </c>
      <c r="H37" t="s">
        <v>45</v>
      </c>
      <c r="I37" t="s">
        <v>46</v>
      </c>
      <c r="J37" t="s">
        <v>47</v>
      </c>
      <c r="K37">
        <v>27.121458000000001</v>
      </c>
      <c r="L37">
        <v>77.099999999999994</v>
      </c>
      <c r="M37" t="s">
        <v>48</v>
      </c>
      <c r="T37" t="s">
        <v>49</v>
      </c>
      <c r="V37" t="s">
        <v>50</v>
      </c>
      <c r="Y37" t="s">
        <v>50</v>
      </c>
      <c r="Z37">
        <v>0.28886992</v>
      </c>
    </row>
    <row r="38" spans="1:26">
      <c r="A38">
        <v>97</v>
      </c>
      <c r="B38" t="s">
        <v>64</v>
      </c>
      <c r="C38" t="s">
        <v>98</v>
      </c>
      <c r="D38" t="s">
        <v>108</v>
      </c>
      <c r="E38">
        <v>1</v>
      </c>
      <c r="F38" t="s">
        <v>105</v>
      </c>
      <c r="G38" s="2" t="s">
        <v>110</v>
      </c>
      <c r="H38" t="s">
        <v>45</v>
      </c>
      <c r="I38" t="s">
        <v>46</v>
      </c>
      <c r="J38" t="s">
        <v>47</v>
      </c>
      <c r="K38">
        <v>25.660784</v>
      </c>
      <c r="L38">
        <v>77.3</v>
      </c>
      <c r="M38" t="s">
        <v>48</v>
      </c>
      <c r="T38" t="s">
        <v>49</v>
      </c>
      <c r="V38" t="s">
        <v>50</v>
      </c>
      <c r="Y38" t="s">
        <v>50</v>
      </c>
      <c r="Z38">
        <v>0.28886992</v>
      </c>
    </row>
    <row r="39" spans="1:26">
      <c r="A39">
        <v>98</v>
      </c>
      <c r="B39" t="s">
        <v>65</v>
      </c>
      <c r="C39" t="s">
        <v>98</v>
      </c>
      <c r="D39" t="s">
        <v>108</v>
      </c>
      <c r="E39">
        <v>2</v>
      </c>
      <c r="F39" t="s">
        <v>105</v>
      </c>
      <c r="G39" s="2" t="s">
        <v>110</v>
      </c>
      <c r="H39" t="s">
        <v>45</v>
      </c>
      <c r="I39" t="s">
        <v>46</v>
      </c>
      <c r="J39" t="s">
        <v>47</v>
      </c>
      <c r="K39">
        <v>25.700282999999999</v>
      </c>
      <c r="L39">
        <v>77.3</v>
      </c>
      <c r="M39" t="s">
        <v>48</v>
      </c>
      <c r="T39" t="s">
        <v>49</v>
      </c>
      <c r="V39" t="s">
        <v>50</v>
      </c>
      <c r="Y39" t="s">
        <v>50</v>
      </c>
      <c r="Z39">
        <v>0.28886992</v>
      </c>
    </row>
    <row r="40" spans="1:26">
      <c r="A40">
        <v>99</v>
      </c>
      <c r="B40" t="s">
        <v>70</v>
      </c>
      <c r="C40" t="s">
        <v>98</v>
      </c>
      <c r="D40" t="s">
        <v>108</v>
      </c>
      <c r="E40">
        <v>3</v>
      </c>
      <c r="F40" t="s">
        <v>105</v>
      </c>
      <c r="G40" s="2" t="s">
        <v>110</v>
      </c>
      <c r="H40" t="s">
        <v>45</v>
      </c>
      <c r="I40" t="s">
        <v>46</v>
      </c>
      <c r="J40" t="s">
        <v>47</v>
      </c>
      <c r="K40">
        <v>25.706219999999998</v>
      </c>
      <c r="L40">
        <v>77.3</v>
      </c>
      <c r="M40" t="s">
        <v>48</v>
      </c>
      <c r="T40" t="s">
        <v>49</v>
      </c>
      <c r="V40" t="s">
        <v>50</v>
      </c>
      <c r="Y40" t="s">
        <v>50</v>
      </c>
      <c r="Z40">
        <v>0.28886992</v>
      </c>
    </row>
    <row r="41" spans="1:26">
      <c r="A41">
        <v>241</v>
      </c>
      <c r="B41" t="s">
        <v>85</v>
      </c>
      <c r="C41" t="s">
        <v>98</v>
      </c>
      <c r="D41" t="s">
        <v>112</v>
      </c>
      <c r="E41">
        <v>1</v>
      </c>
      <c r="F41" t="s">
        <v>119</v>
      </c>
      <c r="G41" s="2" t="s">
        <v>111</v>
      </c>
      <c r="H41" t="s">
        <v>45</v>
      </c>
      <c r="I41" t="s">
        <v>46</v>
      </c>
      <c r="J41" t="s">
        <v>47</v>
      </c>
      <c r="K41">
        <v>35.80489</v>
      </c>
      <c r="L41">
        <v>76.8</v>
      </c>
      <c r="M41" t="s">
        <v>48</v>
      </c>
      <c r="T41" t="s">
        <v>49</v>
      </c>
      <c r="V41" t="s">
        <v>50</v>
      </c>
      <c r="Y41" t="s">
        <v>50</v>
      </c>
      <c r="Z41">
        <v>0.28886992</v>
      </c>
    </row>
    <row r="42" spans="1:26">
      <c r="A42">
        <v>242</v>
      </c>
      <c r="B42" t="s">
        <v>86</v>
      </c>
      <c r="C42" t="s">
        <v>98</v>
      </c>
      <c r="D42" t="s">
        <v>112</v>
      </c>
      <c r="E42">
        <v>2</v>
      </c>
      <c r="F42" t="s">
        <v>119</v>
      </c>
      <c r="G42" s="2" t="s">
        <v>111</v>
      </c>
      <c r="H42" t="s">
        <v>45</v>
      </c>
      <c r="I42" t="s">
        <v>46</v>
      </c>
      <c r="J42" t="s">
        <v>47</v>
      </c>
      <c r="K42">
        <v>35.565469999999998</v>
      </c>
      <c r="L42">
        <v>75.5</v>
      </c>
      <c r="M42" t="s">
        <v>48</v>
      </c>
      <c r="T42" t="s">
        <v>49</v>
      </c>
      <c r="V42" t="s">
        <v>50</v>
      </c>
      <c r="Y42" t="s">
        <v>50</v>
      </c>
      <c r="Z42">
        <v>0.28886992</v>
      </c>
    </row>
  </sheetData>
  <sortState ref="A2:AL42">
    <sortCondition ref="C2:C42"/>
    <sortCondition ref="F2:F42"/>
    <sortCondition ref="D2:D42"/>
    <sortCondition ref="E2:E42"/>
  </sortState>
  <phoneticPr fontId="4" type="noConversion"/>
  <conditionalFormatting sqref="K1:K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gridLines="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5"/>
  <sheetViews>
    <sheetView workbookViewId="0">
      <selection activeCell="E4" sqref="E4"/>
    </sheetView>
  </sheetViews>
  <sheetFormatPr baseColWidth="10" defaultRowHeight="15" x14ac:dyDescent="0"/>
  <cols>
    <col min="1" max="1" width="7.1640625" bestFit="1" customWidth="1"/>
    <col min="2" max="7" width="12.1640625" bestFit="1" customWidth="1"/>
  </cols>
  <sheetData>
    <row r="1" spans="1:7" s="6" customFormat="1">
      <c r="B1" s="7" t="s">
        <v>105</v>
      </c>
      <c r="C1" s="7"/>
      <c r="D1" s="7" t="s">
        <v>107</v>
      </c>
      <c r="E1" s="7"/>
      <c r="F1" s="6" t="s">
        <v>105</v>
      </c>
      <c r="G1" s="6" t="s">
        <v>121</v>
      </c>
    </row>
    <row r="2" spans="1:7" s="8" customFormat="1">
      <c r="B2" s="8" t="s">
        <v>99</v>
      </c>
      <c r="C2" s="8" t="s">
        <v>98</v>
      </c>
      <c r="D2" s="8" t="s">
        <v>99</v>
      </c>
      <c r="E2" s="8" t="s">
        <v>98</v>
      </c>
    </row>
    <row r="3" spans="1:7">
      <c r="A3" t="s">
        <v>106</v>
      </c>
      <c r="B3">
        <v>21.954733750000003</v>
      </c>
      <c r="C3">
        <v>25.199577000000001</v>
      </c>
      <c r="F3">
        <v>3.2448432499999988</v>
      </c>
      <c r="G3" t="s">
        <v>119</v>
      </c>
    </row>
    <row r="4" spans="1:7">
      <c r="A4" t="s">
        <v>108</v>
      </c>
      <c r="B4">
        <v>22.418415750000001</v>
      </c>
      <c r="C4">
        <v>25.689095666666663</v>
      </c>
      <c r="D4">
        <v>21.7736035</v>
      </c>
      <c r="E4">
        <v>24.397305666666664</v>
      </c>
      <c r="F4">
        <v>3.270679916666662</v>
      </c>
      <c r="G4">
        <v>2.6237021666666642</v>
      </c>
    </row>
    <row r="5" spans="1:7">
      <c r="A5" t="s">
        <v>103</v>
      </c>
      <c r="B5">
        <v>23.832082499999999</v>
      </c>
      <c r="C5">
        <v>27.10641166666667</v>
      </c>
      <c r="D5">
        <v>22.290834250000003</v>
      </c>
      <c r="E5">
        <v>24.738384</v>
      </c>
      <c r="F5">
        <v>3.2743291666666714</v>
      </c>
      <c r="G5">
        <v>2.4475497499999967</v>
      </c>
    </row>
  </sheetData>
  <sortState ref="A3:I5">
    <sortCondition ref="F3:F5"/>
  </sortState>
  <mergeCells count="2">
    <mergeCell ref="D1:E1"/>
    <mergeCell ref="B1:C1"/>
  </mergeCells>
  <phoneticPr fontId="4" type="noConversion"/>
  <conditionalFormatting sqref="F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gridLines="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092816_061016_LCM_miScript.txt</vt:lpstr>
      <vt:lpstr>Sheet2</vt:lpstr>
      <vt:lpstr>Sheet1</vt:lpstr>
      <vt:lpstr>Sheet3</vt:lpstr>
    </vt:vector>
  </TitlesOfParts>
  <Company>University of Maryland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Smith</dc:creator>
  <cp:lastModifiedBy>Steven Smith</cp:lastModifiedBy>
  <cp:lastPrinted>2016-10-05T19:28:25Z</cp:lastPrinted>
  <dcterms:created xsi:type="dcterms:W3CDTF">2016-10-05T19:26:05Z</dcterms:created>
  <dcterms:modified xsi:type="dcterms:W3CDTF">2016-10-05T19:28:27Z</dcterms:modified>
</cp:coreProperties>
</file>