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5C882C26-66F5-4280-A467-0CB3A4995FCD}" xr6:coauthVersionLast="40" xr6:coauthVersionMax="40" xr10:uidLastSave="{00000000-0000-0000-0000-000000000000}"/>
  <bookViews>
    <workbookView xWindow="0" yWindow="0" windowWidth="16410" windowHeight="7485" xr2:uid="{00000000-000D-0000-FFFF-FFFF00000000}"/>
  </bookViews>
  <sheets>
    <sheet name="Attendance" sheetId="1" r:id="rId1"/>
    <sheet name="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3" i="1"/>
  <c r="G4" i="1"/>
  <c r="G5" i="1"/>
  <c r="G6" i="1"/>
  <c r="G7" i="1"/>
  <c r="G8" i="1"/>
  <c r="G9" i="1"/>
  <c r="G10" i="1"/>
  <c r="G11" i="1"/>
  <c r="G12" i="1"/>
  <c r="G13" i="1"/>
  <c r="G14" i="1"/>
  <c r="G3" i="1"/>
  <c r="E4" i="1" l="1"/>
  <c r="E5" i="1"/>
  <c r="E6" i="1"/>
  <c r="E7" i="1"/>
  <c r="E8" i="1"/>
  <c r="E9" i="1"/>
  <c r="E10" i="1"/>
  <c r="E11" i="1"/>
  <c r="E12" i="1"/>
  <c r="E13" i="1"/>
  <c r="E14" i="1"/>
  <c r="E3" i="1"/>
</calcChain>
</file>

<file path=xl/sharedStrings.xml><?xml version="1.0" encoding="utf-8"?>
<sst xmlns="http://schemas.openxmlformats.org/spreadsheetml/2006/main" count="63" uniqueCount="29">
  <si>
    <t>Names</t>
  </si>
  <si>
    <t>Thomas J.</t>
  </si>
  <si>
    <t>P</t>
  </si>
  <si>
    <t>George L.</t>
  </si>
  <si>
    <t>A</t>
  </si>
  <si>
    <t>Conti D.</t>
  </si>
  <si>
    <t>Donald J</t>
  </si>
  <si>
    <t>Elliot T.</t>
  </si>
  <si>
    <t>Fred H.</t>
  </si>
  <si>
    <t>Grege H.</t>
  </si>
  <si>
    <t>Harry L.</t>
  </si>
  <si>
    <t>Rose P.</t>
  </si>
  <si>
    <t>Jimmy K.</t>
  </si>
  <si>
    <t>Kevin R.</t>
  </si>
  <si>
    <t>Leroy K.</t>
  </si>
  <si>
    <t>Attendance</t>
  </si>
  <si>
    <t>Status</t>
  </si>
  <si>
    <t>Total No of Presence</t>
  </si>
  <si>
    <t>Withdraw</t>
  </si>
  <si>
    <t>Verbal caution</t>
  </si>
  <si>
    <t>Award</t>
  </si>
  <si>
    <t>Disciplinary</t>
  </si>
  <si>
    <t>Total (No. of attendance)</t>
  </si>
  <si>
    <t>Status (Determined using IF)</t>
  </si>
  <si>
    <t>Status  (Determined with VLOOKUP)</t>
  </si>
  <si>
    <t>Activity:</t>
  </si>
  <si>
    <r>
      <t>* For</t>
    </r>
    <r>
      <rPr>
        <b/>
        <sz val="11"/>
        <color theme="0"/>
        <rFont val="Calibri"/>
        <family val="2"/>
        <scheme val="minor"/>
      </rPr>
      <t xml:space="preserve"> Total (No. of attendance)</t>
    </r>
    <r>
      <rPr>
        <sz val="11"/>
        <color theme="0"/>
        <rFont val="Calibri"/>
        <family val="2"/>
        <scheme val="minor"/>
      </rPr>
      <t xml:space="preserve"> –  Calculate the number of days that each of the students attended.</t>
    </r>
  </si>
  <si>
    <r>
      <t>*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For</t>
    </r>
    <r>
      <rPr>
        <b/>
        <sz val="11"/>
        <color theme="0"/>
        <rFont val="Calibri"/>
        <family val="2"/>
        <scheme val="minor"/>
      </rPr>
      <t xml:space="preserve"> Status (Determined using IF)</t>
    </r>
    <r>
      <rPr>
        <sz val="11"/>
        <color theme="0"/>
        <rFont val="Calibri"/>
        <family val="2"/>
        <scheme val="minor"/>
      </rPr>
      <t xml:space="preserve"> – determine each learner’s status using the criteria provided in the “Status” worksheet. You are required to apply a</t>
    </r>
    <r>
      <rPr>
        <b/>
        <sz val="11"/>
        <color theme="0"/>
        <rFont val="Calibri"/>
        <family val="2"/>
        <scheme val="minor"/>
      </rPr>
      <t xml:space="preserve"> nested IF</t>
    </r>
    <r>
      <rPr>
        <sz val="11"/>
        <color theme="0"/>
        <rFont val="Calibri"/>
        <family val="2"/>
        <scheme val="minor"/>
      </rPr>
      <t xml:space="preserve"> statement to determine a learner’s status. </t>
    </r>
  </si>
  <si>
    <r>
      <t xml:space="preserve">* For </t>
    </r>
    <r>
      <rPr>
        <b/>
        <sz val="11"/>
        <color theme="0"/>
        <rFont val="Calibri"/>
        <family val="2"/>
        <scheme val="minor"/>
      </rPr>
      <t>Status (Determined using VLOOKUP)</t>
    </r>
    <r>
      <rPr>
        <sz val="11"/>
        <color theme="0"/>
        <rFont val="Calibri"/>
        <family val="2"/>
        <scheme val="minor"/>
      </rPr>
      <t xml:space="preserve"> – determine each learner’s status using the criteria provided in the “Status” worksheet. You are required to apply a </t>
    </r>
    <r>
      <rPr>
        <b/>
        <sz val="11"/>
        <color theme="0"/>
        <rFont val="Calibri"/>
        <family val="2"/>
        <scheme val="minor"/>
      </rPr>
      <t>VLOOKUP</t>
    </r>
    <r>
      <rPr>
        <sz val="11"/>
        <color theme="0"/>
        <rFont val="Calibri"/>
        <family val="2"/>
        <scheme val="minor"/>
      </rPr>
      <t xml:space="preserve"> function to determine a learner’s status.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</si>
</sst>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4.9989318521683403E-2"/>
      </left>
      <right/>
      <top/>
      <bottom/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3" borderId="3" xfId="0" applyFont="1" applyFill="1" applyBorder="1"/>
    <xf numFmtId="0" fontId="4" fillId="3" borderId="4" xfId="0" applyFont="1" applyFill="1" applyBorder="1"/>
    <xf numFmtId="0" fontId="0" fillId="0" borderId="9" xfId="0" applyBorder="1"/>
    <xf numFmtId="16" fontId="1" fillId="2" borderId="10" xfId="0" applyNumberFormat="1" applyFont="1" applyFill="1" applyBorder="1" applyAlignment="1">
      <alignment horizontal="right" vertical="center"/>
    </xf>
    <xf numFmtId="0" fontId="1" fillId="2" borderId="10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wrapText="1"/>
    </xf>
    <xf numFmtId="16" fontId="1" fillId="2" borderId="12" xfId="0" applyNumberFormat="1" applyFont="1" applyFill="1" applyBorder="1" applyAlignment="1">
      <alignment horizontal="right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4" borderId="15" xfId="0" applyFont="1" applyFill="1" applyBorder="1" applyAlignment="1">
      <alignment horizontal="left" indent="31"/>
    </xf>
    <xf numFmtId="0" fontId="7" fillId="4" borderId="16" xfId="0" applyFont="1" applyFill="1" applyBorder="1" applyAlignment="1">
      <alignment horizontal="left" indent="31"/>
    </xf>
    <xf numFmtId="0" fontId="7" fillId="4" borderId="17" xfId="0" applyFont="1" applyFill="1" applyBorder="1" applyAlignment="1">
      <alignment horizontal="left" indent="31"/>
    </xf>
    <xf numFmtId="0" fontId="6" fillId="4" borderId="18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left"/>
    </xf>
    <xf numFmtId="0" fontId="6" fillId="4" borderId="19" xfId="0" applyFont="1" applyFill="1" applyBorder="1" applyAlignment="1">
      <alignment horizontal="left"/>
    </xf>
    <xf numFmtId="0" fontId="6" fillId="4" borderId="20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"/>
  <sheetViews>
    <sheetView tabSelected="1" workbookViewId="0">
      <selection activeCell="G2" sqref="G2"/>
    </sheetView>
  </sheetViews>
  <sheetFormatPr defaultRowHeight="15" x14ac:dyDescent="0.25"/>
  <cols>
    <col min="1" max="1" width="10.42578125" customWidth="1"/>
    <col min="5" max="5" width="11.5703125" customWidth="1"/>
    <col min="6" max="6" width="17.5703125" customWidth="1"/>
    <col min="7" max="7" width="16.5703125" customWidth="1"/>
  </cols>
  <sheetData>
    <row r="1" spans="1:9" ht="21.75" thickBot="1" x14ac:dyDescent="0.4">
      <c r="A1" s="15" t="s">
        <v>0</v>
      </c>
      <c r="B1" s="17" t="s">
        <v>15</v>
      </c>
      <c r="C1" s="18"/>
      <c r="D1" s="18"/>
      <c r="E1" s="18"/>
      <c r="F1" s="18"/>
      <c r="G1" s="18"/>
    </row>
    <row r="2" spans="1:9" ht="60.75" thickBot="1" x14ac:dyDescent="0.3">
      <c r="A2" s="16"/>
      <c r="B2" s="14">
        <v>41966</v>
      </c>
      <c r="C2" s="11">
        <v>41967</v>
      </c>
      <c r="D2" s="11">
        <v>41968</v>
      </c>
      <c r="E2" s="12" t="s">
        <v>22</v>
      </c>
      <c r="F2" s="12" t="s">
        <v>23</v>
      </c>
      <c r="G2" s="13" t="s">
        <v>24</v>
      </c>
    </row>
    <row r="3" spans="1:9" ht="15.75" thickBot="1" x14ac:dyDescent="0.3">
      <c r="A3" s="1" t="s">
        <v>1</v>
      </c>
      <c r="B3" s="2" t="s">
        <v>2</v>
      </c>
      <c r="C3" s="2" t="s">
        <v>2</v>
      </c>
      <c r="D3" s="2" t="s">
        <v>2</v>
      </c>
      <c r="E3" s="2">
        <f>COUNTIF(B3:D3,"P")</f>
        <v>3</v>
      </c>
      <c r="F3" s="3" t="str">
        <f>IF(E3=0,"Withdraw",IF(E3=1,"Discriplinary",IF(E3=2,"Verbal caution",IF(E3=3,"Award"))))</f>
        <v>Award</v>
      </c>
      <c r="G3" s="3" t="str">
        <f>VLOOKUP(E3,Status!$A$2:$B$5,2,FALSE)</f>
        <v>Award</v>
      </c>
    </row>
    <row r="4" spans="1:9" ht="15.75" thickBot="1" x14ac:dyDescent="0.3">
      <c r="A4" s="1" t="s">
        <v>3</v>
      </c>
      <c r="B4" s="2" t="s">
        <v>2</v>
      </c>
      <c r="C4" s="2" t="s">
        <v>4</v>
      </c>
      <c r="D4" s="2" t="s">
        <v>4</v>
      </c>
      <c r="E4" s="2">
        <f t="shared" ref="E4:E14" si="0">COUNTIF(B4:D4,"P")</f>
        <v>1</v>
      </c>
      <c r="F4" s="3" t="str">
        <f t="shared" ref="F4:F14" si="1">IF(E4=0,"Withdraw",IF(E4=1,"Discriplinary",IF(E4=2,"Verbal caution",IF(E4=3,"Award"))))</f>
        <v>Discriplinary</v>
      </c>
      <c r="G4" s="3" t="str">
        <f>VLOOKUP(E4,Status!$A$2:$B$5,2,FALSE)</f>
        <v>Disciplinary</v>
      </c>
    </row>
    <row r="5" spans="1:9" ht="15.75" thickBot="1" x14ac:dyDescent="0.3">
      <c r="A5" s="1" t="s">
        <v>5</v>
      </c>
      <c r="B5" s="2" t="s">
        <v>2</v>
      </c>
      <c r="C5" s="2" t="s">
        <v>4</v>
      </c>
      <c r="D5" s="2" t="s">
        <v>2</v>
      </c>
      <c r="E5" s="2">
        <f t="shared" si="0"/>
        <v>2</v>
      </c>
      <c r="F5" s="3" t="str">
        <f t="shared" si="1"/>
        <v>Verbal caution</v>
      </c>
      <c r="G5" s="3" t="str">
        <f>VLOOKUP(E5,Status!$A$2:$B$5,2,FALSE)</f>
        <v>Verbal caution</v>
      </c>
    </row>
    <row r="6" spans="1:9" ht="15.75" thickBot="1" x14ac:dyDescent="0.3">
      <c r="A6" s="1" t="s">
        <v>6</v>
      </c>
      <c r="B6" s="2" t="s">
        <v>2</v>
      </c>
      <c r="C6" s="2" t="s">
        <v>4</v>
      </c>
      <c r="D6" s="2" t="s">
        <v>2</v>
      </c>
      <c r="E6" s="2">
        <f t="shared" si="0"/>
        <v>2</v>
      </c>
      <c r="F6" s="3" t="str">
        <f t="shared" si="1"/>
        <v>Verbal caution</v>
      </c>
      <c r="G6" s="3" t="str">
        <f>VLOOKUP(E6,Status!$A$2:$B$5,2,FALSE)</f>
        <v>Verbal caution</v>
      </c>
    </row>
    <row r="7" spans="1:9" ht="15.75" thickBot="1" x14ac:dyDescent="0.3">
      <c r="A7" s="1" t="s">
        <v>7</v>
      </c>
      <c r="B7" s="2" t="s">
        <v>2</v>
      </c>
      <c r="C7" s="2" t="s">
        <v>2</v>
      </c>
      <c r="D7" s="2" t="s">
        <v>2</v>
      </c>
      <c r="E7" s="2">
        <f t="shared" si="0"/>
        <v>3</v>
      </c>
      <c r="F7" s="3" t="str">
        <f t="shared" si="1"/>
        <v>Award</v>
      </c>
      <c r="G7" s="3" t="str">
        <f>VLOOKUP(E7,Status!$A$2:$B$5,2,FALSE)</f>
        <v>Award</v>
      </c>
    </row>
    <row r="8" spans="1:9" ht="15.75" thickBot="1" x14ac:dyDescent="0.3">
      <c r="A8" s="1" t="s">
        <v>8</v>
      </c>
      <c r="B8" s="2" t="s">
        <v>2</v>
      </c>
      <c r="C8" s="2" t="s">
        <v>4</v>
      </c>
      <c r="D8" s="2" t="s">
        <v>2</v>
      </c>
      <c r="E8" s="2">
        <f t="shared" si="0"/>
        <v>2</v>
      </c>
      <c r="F8" s="3" t="str">
        <f t="shared" si="1"/>
        <v>Verbal caution</v>
      </c>
      <c r="G8" s="3" t="str">
        <f>VLOOKUP(E8,Status!$A$2:$B$5,2,FALSE)</f>
        <v>Verbal caution</v>
      </c>
    </row>
    <row r="9" spans="1:9" ht="15.75" thickBot="1" x14ac:dyDescent="0.3">
      <c r="A9" s="1" t="s">
        <v>9</v>
      </c>
      <c r="B9" s="2" t="s">
        <v>2</v>
      </c>
      <c r="C9" s="2" t="s">
        <v>4</v>
      </c>
      <c r="D9" s="2" t="s">
        <v>2</v>
      </c>
      <c r="E9" s="2">
        <f t="shared" si="0"/>
        <v>2</v>
      </c>
      <c r="F9" s="3" t="str">
        <f t="shared" si="1"/>
        <v>Verbal caution</v>
      </c>
      <c r="G9" s="3" t="str">
        <f>VLOOKUP(E9,Status!$A$2:$B$5,2,FALSE)</f>
        <v>Verbal caution</v>
      </c>
    </row>
    <row r="10" spans="1:9" ht="15.75" thickBot="1" x14ac:dyDescent="0.3">
      <c r="A10" s="1" t="s">
        <v>10</v>
      </c>
      <c r="B10" s="2" t="s">
        <v>2</v>
      </c>
      <c r="C10" s="2" t="s">
        <v>2</v>
      </c>
      <c r="D10" s="2" t="s">
        <v>2</v>
      </c>
      <c r="E10" s="2">
        <f t="shared" si="0"/>
        <v>3</v>
      </c>
      <c r="F10" s="3" t="str">
        <f t="shared" si="1"/>
        <v>Award</v>
      </c>
      <c r="G10" s="3" t="str">
        <f>VLOOKUP(E10,Status!$A$2:$B$5,2,FALSE)</f>
        <v>Award</v>
      </c>
      <c r="I10" s="10"/>
    </row>
    <row r="11" spans="1:9" ht="15.75" thickBot="1" x14ac:dyDescent="0.3">
      <c r="A11" s="1" t="s">
        <v>11</v>
      </c>
      <c r="B11" s="2" t="s">
        <v>2</v>
      </c>
      <c r="C11" s="2" t="s">
        <v>2</v>
      </c>
      <c r="D11" s="2" t="s">
        <v>2</v>
      </c>
      <c r="E11" s="2">
        <f t="shared" si="0"/>
        <v>3</v>
      </c>
      <c r="F11" s="3" t="str">
        <f t="shared" si="1"/>
        <v>Award</v>
      </c>
      <c r="G11" s="3" t="str">
        <f>VLOOKUP(E11,Status!$A$2:$B$5,2,FALSE)</f>
        <v>Award</v>
      </c>
    </row>
    <row r="12" spans="1:9" ht="15.75" thickBot="1" x14ac:dyDescent="0.3">
      <c r="A12" s="1" t="s">
        <v>12</v>
      </c>
      <c r="B12" s="2" t="s">
        <v>2</v>
      </c>
      <c r="C12" s="2" t="s">
        <v>2</v>
      </c>
      <c r="D12" s="2" t="s">
        <v>2</v>
      </c>
      <c r="E12" s="2">
        <f t="shared" si="0"/>
        <v>3</v>
      </c>
      <c r="F12" s="3" t="str">
        <f t="shared" si="1"/>
        <v>Award</v>
      </c>
      <c r="G12" s="3" t="str">
        <f>VLOOKUP(E12,Status!$A$2:$B$5,2,FALSE)</f>
        <v>Award</v>
      </c>
    </row>
    <row r="13" spans="1:9" ht="15.75" thickBot="1" x14ac:dyDescent="0.3">
      <c r="A13" s="1" t="s">
        <v>13</v>
      </c>
      <c r="B13" s="2" t="s">
        <v>2</v>
      </c>
      <c r="C13" s="2" t="s">
        <v>2</v>
      </c>
      <c r="D13" s="2" t="s">
        <v>2</v>
      </c>
      <c r="E13" s="2">
        <f t="shared" si="0"/>
        <v>3</v>
      </c>
      <c r="F13" s="3" t="str">
        <f t="shared" si="1"/>
        <v>Award</v>
      </c>
      <c r="G13" s="3" t="str">
        <f>VLOOKUP(E13,Status!$A$2:$B$5,2,FALSE)</f>
        <v>Award</v>
      </c>
    </row>
    <row r="14" spans="1:9" ht="15.75" thickBot="1" x14ac:dyDescent="0.3">
      <c r="A14" s="1" t="s">
        <v>14</v>
      </c>
      <c r="B14" s="2" t="s">
        <v>2</v>
      </c>
      <c r="C14" s="2" t="s">
        <v>2</v>
      </c>
      <c r="D14" s="2" t="s">
        <v>2</v>
      </c>
      <c r="E14" s="2">
        <f t="shared" si="0"/>
        <v>3</v>
      </c>
      <c r="F14" s="3" t="str">
        <f t="shared" si="1"/>
        <v>Award</v>
      </c>
      <c r="G14" s="3" t="str">
        <f>VLOOKUP(E14,Status!$A$2:$B$5,2,FALSE)</f>
        <v>Award</v>
      </c>
    </row>
    <row r="16" spans="1:9" ht="15.75" thickBot="1" x14ac:dyDescent="0.3"/>
    <row r="17" spans="1:19" ht="18.75" customHeight="1" x14ac:dyDescent="0.3">
      <c r="A17" s="19" t="s">
        <v>25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1"/>
    </row>
    <row r="18" spans="1:19" x14ac:dyDescent="0.25">
      <c r="A18" s="22" t="s">
        <v>26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4"/>
    </row>
    <row r="19" spans="1:19" x14ac:dyDescent="0.25">
      <c r="A19" s="22" t="s">
        <v>27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4"/>
    </row>
    <row r="20" spans="1:19" ht="15.75" thickBot="1" x14ac:dyDescent="0.3">
      <c r="A20" s="25" t="s">
        <v>28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7"/>
    </row>
  </sheetData>
  <mergeCells count="6">
    <mergeCell ref="A20:S20"/>
    <mergeCell ref="A1:A2"/>
    <mergeCell ref="B1:G1"/>
    <mergeCell ref="A17:S17"/>
    <mergeCell ref="A18:S18"/>
    <mergeCell ref="A19:S19"/>
  </mergeCells>
  <dataValidations count="1">
    <dataValidation type="list" allowBlank="1" showInputMessage="1" showErrorMessage="1" sqref="B3:D14" xr:uid="{00000000-0002-0000-0000-000000000000}">
      <formula1>$O$4:$O$5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9" sqref="B9"/>
    </sheetView>
  </sheetViews>
  <sheetFormatPr defaultRowHeight="15" x14ac:dyDescent="0.25"/>
  <cols>
    <col min="1" max="1" width="19.5703125" bestFit="1" customWidth="1"/>
    <col min="2" max="2" width="14" bestFit="1" customWidth="1"/>
  </cols>
  <sheetData>
    <row r="1" spans="1:2" x14ac:dyDescent="0.25">
      <c r="A1" s="8" t="s">
        <v>17</v>
      </c>
      <c r="B1" s="9" t="s">
        <v>16</v>
      </c>
    </row>
    <row r="2" spans="1:2" x14ac:dyDescent="0.25">
      <c r="A2" s="4">
        <v>0</v>
      </c>
      <c r="B2" s="5" t="s">
        <v>18</v>
      </c>
    </row>
    <row r="3" spans="1:2" x14ac:dyDescent="0.25">
      <c r="A3" s="4">
        <v>1</v>
      </c>
      <c r="B3" s="5" t="s">
        <v>21</v>
      </c>
    </row>
    <row r="4" spans="1:2" x14ac:dyDescent="0.25">
      <c r="A4" s="4">
        <v>2</v>
      </c>
      <c r="B4" s="5" t="s">
        <v>19</v>
      </c>
    </row>
    <row r="5" spans="1:2" ht="15.75" thickBot="1" x14ac:dyDescent="0.3">
      <c r="A5" s="6">
        <v>3</v>
      </c>
      <c r="B5" s="7" t="s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Status</vt:lpstr>
    </vt:vector>
  </TitlesOfParts>
  <Company>Bromley College of Further &amp; Higher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Mesay Eshete Gashaw</dc:creator>
  <cp:lastModifiedBy>Jhon Lopez Quiroz (70130943)</cp:lastModifiedBy>
  <dcterms:created xsi:type="dcterms:W3CDTF">2017-01-16T09:20:37Z</dcterms:created>
  <dcterms:modified xsi:type="dcterms:W3CDTF">2019-01-14T10:46:36Z</dcterms:modified>
</cp:coreProperties>
</file>