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yecto1Software\ProyectoLeiva\"/>
    </mc:Choice>
  </mc:AlternateContent>
  <bookViews>
    <workbookView xWindow="120" yWindow="132" windowWidth="9420" windowHeight="4500" activeTab="1"/>
  </bookViews>
  <sheets>
    <sheet name="Resumen semana1" sheetId="2" r:id="rId1"/>
    <sheet name="Resumen Semana2" sheetId="1" r:id="rId2"/>
  </sheets>
  <calcPr calcId="152511"/>
</workbook>
</file>

<file path=xl/calcChain.xml><?xml version="1.0" encoding="utf-8"?>
<calcChain xmlns="http://schemas.openxmlformats.org/spreadsheetml/2006/main">
  <c r="L12" i="1" l="1"/>
  <c r="L6" i="1"/>
  <c r="L7" i="1"/>
  <c r="L8" i="1"/>
  <c r="L9" i="1"/>
  <c r="L10" i="1"/>
  <c r="L11" i="1"/>
  <c r="L5" i="1"/>
  <c r="D27" i="2"/>
  <c r="E27" i="2"/>
  <c r="F27" i="2"/>
  <c r="G27" i="2"/>
  <c r="C27" i="2"/>
  <c r="D26" i="2"/>
  <c r="E26" i="2"/>
  <c r="F26" i="2"/>
  <c r="G26" i="2"/>
  <c r="C26" i="2"/>
  <c r="D25" i="2"/>
  <c r="E25" i="2"/>
  <c r="F25" i="2"/>
  <c r="G25" i="2"/>
  <c r="C25" i="2"/>
  <c r="D24" i="2"/>
  <c r="E24" i="2"/>
  <c r="F24" i="2"/>
  <c r="G24" i="2"/>
  <c r="C24" i="2"/>
  <c r="L6" i="2" l="1"/>
  <c r="L7" i="2"/>
  <c r="L8" i="2"/>
  <c r="L9" i="2"/>
  <c r="L10" i="2"/>
  <c r="L11" i="2"/>
  <c r="L5" i="2"/>
  <c r="D12" i="2"/>
  <c r="E12" i="2"/>
  <c r="F12" i="2"/>
  <c r="G12" i="2"/>
  <c r="C12" i="2"/>
  <c r="K27" i="1"/>
  <c r="K26" i="1"/>
  <c r="K24" i="1"/>
  <c r="K25" i="1" s="1"/>
  <c r="J26" i="1"/>
  <c r="J24" i="1"/>
  <c r="J25" i="1" s="1"/>
  <c r="I27" i="1"/>
  <c r="I26" i="1"/>
  <c r="I24" i="1"/>
  <c r="I25" i="1" s="1"/>
  <c r="H24" i="1"/>
  <c r="H25" i="1" s="1"/>
  <c r="H27" i="1"/>
  <c r="H26" i="1"/>
  <c r="G24" i="1"/>
  <c r="G25" i="1" s="1"/>
  <c r="C24" i="1"/>
  <c r="D24" i="1"/>
  <c r="D25" i="1" s="1"/>
  <c r="E24" i="1"/>
  <c r="E25" i="1" s="1"/>
  <c r="F24" i="1"/>
  <c r="F25" i="1" s="1"/>
  <c r="F27" i="1"/>
  <c r="E27" i="1"/>
  <c r="C27" i="1"/>
  <c r="F26" i="1"/>
  <c r="E26" i="1"/>
  <c r="D26" i="1"/>
  <c r="C26" i="1"/>
  <c r="L12" i="2" l="1"/>
  <c r="C25" i="1"/>
  <c r="D27" i="1"/>
  <c r="G26" i="1"/>
  <c r="J27" i="1"/>
  <c r="G27" i="1"/>
</calcChain>
</file>

<file path=xl/sharedStrings.xml><?xml version="1.0" encoding="utf-8"?>
<sst xmlns="http://schemas.openxmlformats.org/spreadsheetml/2006/main" count="64" uniqueCount="25">
  <si>
    <t>TAREA</t>
  </si>
  <si>
    <t>Clases</t>
  </si>
  <si>
    <t>Codificar</t>
  </si>
  <si>
    <t>Prep. Exam</t>
  </si>
  <si>
    <t>TOTAL</t>
  </si>
  <si>
    <t>Fecha</t>
  </si>
  <si>
    <t>L</t>
  </si>
  <si>
    <t>M</t>
  </si>
  <si>
    <t>X</t>
  </si>
  <si>
    <t>J</t>
  </si>
  <si>
    <t>V</t>
  </si>
  <si>
    <t>S</t>
  </si>
  <si>
    <t>D</t>
  </si>
  <si>
    <t xml:space="preserve">Tiempos y Medias del Periodo </t>
  </si>
  <si>
    <t>Resumen de las Semanas Anteriores</t>
  </si>
  <si>
    <t>Media</t>
  </si>
  <si>
    <t>Máx</t>
  </si>
  <si>
    <t>Mín</t>
  </si>
  <si>
    <t>Resumen incluyendo la última semana</t>
  </si>
  <si>
    <t>Leer Textos</t>
  </si>
  <si>
    <t>Semanas</t>
  </si>
  <si>
    <t>Nombre</t>
  </si>
  <si>
    <t xml:space="preserve">  </t>
  </si>
  <si>
    <t>Entrevistas Usr</t>
  </si>
  <si>
    <t>John 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</si>
</sst>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0"/>
      <color indexed="9"/>
      <name val="Book Antiqua"/>
      <family val="1"/>
    </font>
    <font>
      <b/>
      <i/>
      <sz val="10"/>
      <name val="Book Antiqua"/>
      <family val="1"/>
    </font>
    <font>
      <sz val="10"/>
      <color indexed="9"/>
      <name val="Arial Black"/>
      <family val="2"/>
    </font>
    <font>
      <b/>
      <sz val="11"/>
      <name val="Book Antiqua"/>
      <family val="1"/>
    </font>
    <font>
      <sz val="11"/>
      <name val="Book Antiqua"/>
      <family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2" borderId="7" xfId="0" applyFont="1" applyFill="1" applyBorder="1"/>
    <xf numFmtId="3" fontId="2" fillId="2" borderId="8" xfId="0" applyNumberFormat="1" applyFont="1" applyFill="1" applyBorder="1"/>
    <xf numFmtId="3" fontId="2" fillId="2" borderId="9" xfId="0" applyNumberFormat="1" applyFont="1" applyFill="1" applyBorder="1"/>
    <xf numFmtId="0" fontId="4" fillId="3" borderId="10" xfId="0" applyFont="1" applyFill="1" applyBorder="1"/>
    <xf numFmtId="0" fontId="2" fillId="0" borderId="11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5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/>
    <xf numFmtId="3" fontId="2" fillId="2" borderId="2" xfId="0" applyNumberFormat="1" applyFont="1" applyFill="1" applyBorder="1"/>
    <xf numFmtId="3" fontId="2" fillId="2" borderId="1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6" fillId="3" borderId="12" xfId="0" applyFont="1" applyFill="1" applyBorder="1"/>
    <xf numFmtId="14" fontId="2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E1" workbookViewId="0">
      <selection activeCell="C5" sqref="C5:G11"/>
    </sheetView>
  </sheetViews>
  <sheetFormatPr baseColWidth="10" defaultColWidth="9.109375" defaultRowHeight="13.8" x14ac:dyDescent="0.3"/>
  <cols>
    <col min="1" max="2" width="9.109375" style="2" customWidth="1"/>
    <col min="3" max="11" width="11.44140625" style="2" customWidth="1"/>
    <col min="12" max="12" width="12.109375" style="2" bestFit="1" customWidth="1"/>
    <col min="13" max="16384" width="9.109375" style="2"/>
  </cols>
  <sheetData>
    <row r="2" spans="2:12" ht="14.4" x14ac:dyDescent="0.3">
      <c r="B2" s="28" t="s">
        <v>21</v>
      </c>
      <c r="C2" s="29" t="s">
        <v>24</v>
      </c>
      <c r="D2" s="29"/>
      <c r="E2" s="29"/>
      <c r="F2" s="29"/>
      <c r="G2" s="29"/>
      <c r="H2" s="29" t="s">
        <v>22</v>
      </c>
      <c r="I2" s="29"/>
      <c r="J2" s="28" t="s">
        <v>5</v>
      </c>
      <c r="K2" s="27">
        <v>43052</v>
      </c>
    </row>
    <row r="3" spans="2:12" ht="14.4" thickBot="1" x14ac:dyDescent="0.35"/>
    <row r="4" spans="2:12" ht="16.8" thickBot="1" x14ac:dyDescent="0.45">
      <c r="B4" s="13" t="s">
        <v>0</v>
      </c>
      <c r="C4" s="24" t="s">
        <v>1</v>
      </c>
      <c r="D4" s="25" t="s">
        <v>2</v>
      </c>
      <c r="E4" s="25" t="s">
        <v>3</v>
      </c>
      <c r="F4" s="25" t="s">
        <v>19</v>
      </c>
      <c r="G4" s="25" t="s">
        <v>23</v>
      </c>
      <c r="H4" s="25"/>
      <c r="I4" s="25"/>
      <c r="J4" s="25"/>
      <c r="K4" s="25"/>
      <c r="L4" s="26" t="s">
        <v>4</v>
      </c>
    </row>
    <row r="5" spans="2:12" x14ac:dyDescent="0.3">
      <c r="B5" s="18" t="s">
        <v>6</v>
      </c>
      <c r="C5" s="6">
        <v>120</v>
      </c>
      <c r="D5" s="4">
        <v>4</v>
      </c>
      <c r="E5" s="4">
        <v>6</v>
      </c>
      <c r="F5" s="4">
        <v>4</v>
      </c>
      <c r="G5" s="4">
        <v>2</v>
      </c>
      <c r="H5" s="4"/>
      <c r="I5" s="4"/>
      <c r="J5" s="4"/>
      <c r="K5" s="4"/>
      <c r="L5" s="7">
        <f>SUM(C5:G5)</f>
        <v>136</v>
      </c>
    </row>
    <row r="6" spans="2:12" x14ac:dyDescent="0.3">
      <c r="B6" s="18" t="s">
        <v>7</v>
      </c>
      <c r="C6" s="6">
        <v>0</v>
      </c>
      <c r="D6" s="4">
        <v>4</v>
      </c>
      <c r="E6" s="4">
        <v>6</v>
      </c>
      <c r="F6" s="4">
        <v>4</v>
      </c>
      <c r="G6" s="4">
        <v>6</v>
      </c>
      <c r="H6" s="4"/>
      <c r="I6" s="4"/>
      <c r="J6" s="4"/>
      <c r="K6" s="4"/>
      <c r="L6" s="7">
        <f t="shared" ref="L6:L11" si="0">SUM(C6:G6)</f>
        <v>20</v>
      </c>
    </row>
    <row r="7" spans="2:12" x14ac:dyDescent="0.3">
      <c r="B7" s="18" t="s">
        <v>8</v>
      </c>
      <c r="C7" s="6">
        <v>120</v>
      </c>
      <c r="D7" s="4">
        <v>4</v>
      </c>
      <c r="E7" s="4">
        <v>6</v>
      </c>
      <c r="F7" s="4">
        <v>4</v>
      </c>
      <c r="G7" s="4">
        <v>2</v>
      </c>
      <c r="H7" s="4"/>
      <c r="I7" s="4"/>
      <c r="J7" s="4"/>
      <c r="K7" s="4"/>
      <c r="L7" s="7">
        <f t="shared" si="0"/>
        <v>136</v>
      </c>
    </row>
    <row r="8" spans="2:12" x14ac:dyDescent="0.3">
      <c r="B8" s="18" t="s">
        <v>9</v>
      </c>
      <c r="C8" s="6">
        <v>0</v>
      </c>
      <c r="D8" s="4">
        <v>4</v>
      </c>
      <c r="E8" s="4">
        <v>6</v>
      </c>
      <c r="F8" s="4">
        <v>4</v>
      </c>
      <c r="G8" s="4">
        <v>2</v>
      </c>
      <c r="H8" s="4"/>
      <c r="I8" s="4"/>
      <c r="J8" s="4"/>
      <c r="K8" s="4"/>
      <c r="L8" s="7">
        <f t="shared" si="0"/>
        <v>16</v>
      </c>
    </row>
    <row r="9" spans="2:12" x14ac:dyDescent="0.3">
      <c r="B9" s="18" t="s">
        <v>10</v>
      </c>
      <c r="C9" s="6">
        <v>0</v>
      </c>
      <c r="D9" s="4">
        <v>4</v>
      </c>
      <c r="E9" s="4">
        <v>6</v>
      </c>
      <c r="F9" s="4">
        <v>4</v>
      </c>
      <c r="G9" s="4">
        <v>2</v>
      </c>
      <c r="H9" s="4"/>
      <c r="I9" s="4"/>
      <c r="J9" s="4"/>
      <c r="K9" s="4"/>
      <c r="L9" s="7">
        <f t="shared" si="0"/>
        <v>16</v>
      </c>
    </row>
    <row r="10" spans="2:12" x14ac:dyDescent="0.3">
      <c r="B10" s="18" t="s">
        <v>11</v>
      </c>
      <c r="C10" s="6">
        <v>0</v>
      </c>
      <c r="D10" s="4">
        <v>4</v>
      </c>
      <c r="E10" s="4">
        <v>6</v>
      </c>
      <c r="F10" s="4">
        <v>4</v>
      </c>
      <c r="G10" s="4">
        <v>2</v>
      </c>
      <c r="H10" s="4"/>
      <c r="I10" s="4"/>
      <c r="J10" s="4"/>
      <c r="K10" s="4"/>
      <c r="L10" s="7">
        <f t="shared" si="0"/>
        <v>16</v>
      </c>
    </row>
    <row r="11" spans="2:12" ht="14.4" thickBot="1" x14ac:dyDescent="0.35">
      <c r="B11" s="18" t="s">
        <v>12</v>
      </c>
      <c r="C11" s="8">
        <v>0</v>
      </c>
      <c r="D11" s="9">
        <v>4</v>
      </c>
      <c r="E11" s="9">
        <v>6</v>
      </c>
      <c r="F11" s="9">
        <v>4</v>
      </c>
      <c r="G11" s="9">
        <v>2</v>
      </c>
      <c r="H11" s="9"/>
      <c r="I11" s="9"/>
      <c r="J11" s="9"/>
      <c r="K11" s="9"/>
      <c r="L11" s="7">
        <f t="shared" si="0"/>
        <v>16</v>
      </c>
    </row>
    <row r="12" spans="2:12" ht="16.5" customHeight="1" thickBot="1" x14ac:dyDescent="0.35">
      <c r="B12" s="10" t="s">
        <v>4</v>
      </c>
      <c r="C12" s="11">
        <f>SUM(C5:C11)</f>
        <v>240</v>
      </c>
      <c r="D12" s="11">
        <f t="shared" ref="D12:G12" si="1">SUM(D5:D11)</f>
        <v>28</v>
      </c>
      <c r="E12" s="11">
        <f t="shared" si="1"/>
        <v>42</v>
      </c>
      <c r="F12" s="11">
        <f t="shared" si="1"/>
        <v>28</v>
      </c>
      <c r="G12" s="11">
        <f t="shared" si="1"/>
        <v>18</v>
      </c>
      <c r="H12" s="11"/>
      <c r="I12" s="11"/>
      <c r="J12" s="11"/>
      <c r="K12" s="11"/>
      <c r="L12" s="12">
        <f>SUM(L5:L11)</f>
        <v>356</v>
      </c>
    </row>
    <row r="13" spans="2:12" ht="14.4" thickBot="1" x14ac:dyDescent="0.35">
      <c r="B13" s="17" t="s">
        <v>13</v>
      </c>
      <c r="C13" s="14"/>
      <c r="D13" s="14"/>
      <c r="E13" s="14"/>
      <c r="F13" s="14"/>
      <c r="G13" s="16"/>
      <c r="H13" s="14"/>
      <c r="I13" s="14"/>
      <c r="J13" s="14"/>
      <c r="K13" s="16" t="s">
        <v>20</v>
      </c>
      <c r="L13" s="15">
        <v>1</v>
      </c>
    </row>
    <row r="15" spans="2:12" x14ac:dyDescent="0.3">
      <c r="B15" s="1" t="s">
        <v>14</v>
      </c>
      <c r="G15" s="1"/>
      <c r="K15" s="1" t="s">
        <v>20</v>
      </c>
      <c r="L15" s="1"/>
    </row>
    <row r="16" spans="2:12" ht="14.4" thickBot="1" x14ac:dyDescent="0.35"/>
    <row r="17" spans="2:12" x14ac:dyDescent="0.3">
      <c r="B17" s="21" t="s">
        <v>4</v>
      </c>
      <c r="C17" s="22">
        <v>0</v>
      </c>
      <c r="D17" s="23">
        <v>0</v>
      </c>
      <c r="E17" s="23">
        <v>0</v>
      </c>
      <c r="F17" s="23">
        <v>0</v>
      </c>
      <c r="G17" s="23">
        <v>0</v>
      </c>
      <c r="H17" s="23"/>
      <c r="I17" s="23"/>
      <c r="J17" s="23"/>
      <c r="K17" s="23"/>
      <c r="L17" s="23">
        <v>0</v>
      </c>
    </row>
    <row r="18" spans="2:12" x14ac:dyDescent="0.3">
      <c r="B18" s="19" t="s">
        <v>15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3"/>
    </row>
    <row r="19" spans="2:12" x14ac:dyDescent="0.3">
      <c r="B19" s="19" t="s">
        <v>16</v>
      </c>
      <c r="C19" s="5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3"/>
    </row>
    <row r="20" spans="2:12" ht="14.4" thickBot="1" x14ac:dyDescent="0.35">
      <c r="B20" s="20" t="s">
        <v>17</v>
      </c>
      <c r="C20" s="5">
        <v>0</v>
      </c>
      <c r="D20" s="4">
        <v>0</v>
      </c>
      <c r="E20" s="4">
        <v>0</v>
      </c>
      <c r="F20" s="4">
        <v>0</v>
      </c>
      <c r="G20" s="4">
        <v>0</v>
      </c>
      <c r="H20" s="4"/>
      <c r="I20" s="4"/>
      <c r="J20" s="4"/>
      <c r="K20" s="4"/>
      <c r="L20" s="3"/>
    </row>
    <row r="22" spans="2:12" x14ac:dyDescent="0.3">
      <c r="B22" s="1" t="s">
        <v>18</v>
      </c>
    </row>
    <row r="23" spans="2:12" ht="14.4" thickBot="1" x14ac:dyDescent="0.35"/>
    <row r="24" spans="2:12" x14ac:dyDescent="0.3">
      <c r="B24" s="21" t="s">
        <v>4</v>
      </c>
      <c r="C24" s="22">
        <f>C12</f>
        <v>240</v>
      </c>
      <c r="D24" s="22">
        <f t="shared" ref="D24:G24" si="2">D12</f>
        <v>28</v>
      </c>
      <c r="E24" s="22">
        <f t="shared" si="2"/>
        <v>42</v>
      </c>
      <c r="F24" s="22">
        <f t="shared" si="2"/>
        <v>28</v>
      </c>
      <c r="G24" s="22">
        <f t="shared" si="2"/>
        <v>18</v>
      </c>
      <c r="H24" s="23"/>
      <c r="I24" s="23"/>
      <c r="J24" s="23"/>
      <c r="K24" s="23"/>
      <c r="L24" s="22">
        <v>356</v>
      </c>
    </row>
    <row r="25" spans="2:12" x14ac:dyDescent="0.3">
      <c r="B25" s="19" t="s">
        <v>15</v>
      </c>
      <c r="C25" s="5">
        <f>C24</f>
        <v>240</v>
      </c>
      <c r="D25" s="5">
        <f t="shared" ref="D25:G27" si="3">D24</f>
        <v>28</v>
      </c>
      <c r="E25" s="5">
        <f t="shared" si="3"/>
        <v>42</v>
      </c>
      <c r="F25" s="5">
        <f t="shared" si="3"/>
        <v>28</v>
      </c>
      <c r="G25" s="5">
        <f t="shared" si="3"/>
        <v>18</v>
      </c>
      <c r="H25" s="4"/>
      <c r="I25" s="4"/>
      <c r="J25" s="4"/>
      <c r="K25" s="4"/>
      <c r="L25" s="3"/>
    </row>
    <row r="26" spans="2:12" x14ac:dyDescent="0.3">
      <c r="B26" s="19" t="s">
        <v>16</v>
      </c>
      <c r="C26" s="5">
        <f>C25</f>
        <v>240</v>
      </c>
      <c r="D26" s="5">
        <f t="shared" si="3"/>
        <v>28</v>
      </c>
      <c r="E26" s="5">
        <f t="shared" si="3"/>
        <v>42</v>
      </c>
      <c r="F26" s="5">
        <f t="shared" si="3"/>
        <v>28</v>
      </c>
      <c r="G26" s="5">
        <f t="shared" si="3"/>
        <v>18</v>
      </c>
      <c r="H26" s="4"/>
      <c r="I26" s="4"/>
      <c r="J26" s="4"/>
      <c r="K26" s="4"/>
      <c r="L26" s="3"/>
    </row>
    <row r="27" spans="2:12" ht="14.4" thickBot="1" x14ac:dyDescent="0.35">
      <c r="B27" s="20" t="s">
        <v>17</v>
      </c>
      <c r="C27" s="5">
        <f>C26</f>
        <v>240</v>
      </c>
      <c r="D27" s="5">
        <f t="shared" si="3"/>
        <v>28</v>
      </c>
      <c r="E27" s="5">
        <f t="shared" si="3"/>
        <v>42</v>
      </c>
      <c r="F27" s="5">
        <f t="shared" si="3"/>
        <v>28</v>
      </c>
      <c r="G27" s="5">
        <f t="shared" si="3"/>
        <v>18</v>
      </c>
      <c r="H27" s="4"/>
      <c r="I27" s="4"/>
      <c r="J27" s="4"/>
      <c r="K27" s="4"/>
      <c r="L27" s="3"/>
    </row>
  </sheetData>
  <phoneticPr fontId="9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7"/>
  <sheetViews>
    <sheetView tabSelected="1" workbookViewId="0">
      <selection activeCell="F16" sqref="F16"/>
    </sheetView>
  </sheetViews>
  <sheetFormatPr baseColWidth="10" defaultColWidth="9.109375" defaultRowHeight="13.8" x14ac:dyDescent="0.3"/>
  <cols>
    <col min="1" max="2" width="9.109375" style="2" customWidth="1"/>
    <col min="3" max="11" width="11.44140625" style="2" customWidth="1"/>
    <col min="12" max="16384" width="9.109375" style="2"/>
  </cols>
  <sheetData>
    <row r="2" spans="2:12" ht="14.4" x14ac:dyDescent="0.3">
      <c r="B2" s="28" t="s">
        <v>21</v>
      </c>
      <c r="C2" s="29" t="s">
        <v>24</v>
      </c>
      <c r="D2" s="29"/>
      <c r="E2" s="29"/>
      <c r="F2" s="29"/>
      <c r="G2" s="29"/>
      <c r="H2" s="29" t="s">
        <v>22</v>
      </c>
      <c r="I2" s="29"/>
      <c r="J2" s="28" t="s">
        <v>5</v>
      </c>
      <c r="K2" s="27">
        <v>37904</v>
      </c>
    </row>
    <row r="3" spans="2:12" ht="14.4" thickBot="1" x14ac:dyDescent="0.35"/>
    <row r="4" spans="2:12" ht="16.8" thickBot="1" x14ac:dyDescent="0.45">
      <c r="B4" s="13" t="s">
        <v>0</v>
      </c>
      <c r="C4" s="24" t="s">
        <v>1</v>
      </c>
      <c r="D4" s="25" t="s">
        <v>2</v>
      </c>
      <c r="E4" s="25" t="s">
        <v>3</v>
      </c>
      <c r="F4" s="25" t="s">
        <v>19</v>
      </c>
      <c r="G4" s="25" t="s">
        <v>23</v>
      </c>
      <c r="H4" s="25"/>
      <c r="I4" s="25"/>
      <c r="J4" s="25"/>
      <c r="K4" s="25"/>
      <c r="L4" s="26" t="s">
        <v>4</v>
      </c>
    </row>
    <row r="5" spans="2:12" x14ac:dyDescent="0.3">
      <c r="B5" s="18" t="s">
        <v>6</v>
      </c>
      <c r="C5" s="6">
        <v>120</v>
      </c>
      <c r="D5" s="4">
        <v>4</v>
      </c>
      <c r="E5" s="4">
        <v>6</v>
      </c>
      <c r="F5" s="4">
        <v>4</v>
      </c>
      <c r="G5" s="4">
        <v>2</v>
      </c>
      <c r="H5" s="4"/>
      <c r="I5" s="4"/>
      <c r="J5" s="4"/>
      <c r="K5" s="4"/>
      <c r="L5" s="7">
        <f>SUM(C5:G5)</f>
        <v>136</v>
      </c>
    </row>
    <row r="6" spans="2:12" x14ac:dyDescent="0.3">
      <c r="B6" s="18" t="s">
        <v>7</v>
      </c>
      <c r="C6" s="6">
        <v>0</v>
      </c>
      <c r="D6" s="4">
        <v>4</v>
      </c>
      <c r="E6" s="4">
        <v>6</v>
      </c>
      <c r="F6" s="4">
        <v>4</v>
      </c>
      <c r="G6" s="4">
        <v>6</v>
      </c>
      <c r="H6" s="4"/>
      <c r="I6" s="4"/>
      <c r="J6" s="4"/>
      <c r="K6" s="4"/>
      <c r="L6" s="7">
        <f t="shared" ref="L6:L13" si="0">SUM(C6:G6)</f>
        <v>20</v>
      </c>
    </row>
    <row r="7" spans="2:12" x14ac:dyDescent="0.3">
      <c r="B7" s="18" t="s">
        <v>8</v>
      </c>
      <c r="C7" s="6">
        <v>120</v>
      </c>
      <c r="D7" s="4">
        <v>4</v>
      </c>
      <c r="E7" s="4">
        <v>6</v>
      </c>
      <c r="F7" s="4">
        <v>4</v>
      </c>
      <c r="G7" s="4">
        <v>2</v>
      </c>
      <c r="H7" s="4"/>
      <c r="I7" s="4"/>
      <c r="J7" s="4"/>
      <c r="K7" s="4"/>
      <c r="L7" s="7">
        <f t="shared" si="0"/>
        <v>136</v>
      </c>
    </row>
    <row r="8" spans="2:12" x14ac:dyDescent="0.3">
      <c r="B8" s="18" t="s">
        <v>9</v>
      </c>
      <c r="C8" s="6">
        <v>0</v>
      </c>
      <c r="D8" s="4">
        <v>4</v>
      </c>
      <c r="E8" s="4">
        <v>6</v>
      </c>
      <c r="F8" s="4">
        <v>4</v>
      </c>
      <c r="G8" s="4">
        <v>2</v>
      </c>
      <c r="H8" s="4"/>
      <c r="I8" s="4"/>
      <c r="J8" s="4"/>
      <c r="K8" s="4"/>
      <c r="L8" s="7">
        <f t="shared" si="0"/>
        <v>16</v>
      </c>
    </row>
    <row r="9" spans="2:12" x14ac:dyDescent="0.3">
      <c r="B9" s="18" t="s">
        <v>10</v>
      </c>
      <c r="C9" s="6">
        <v>0</v>
      </c>
      <c r="D9" s="4">
        <v>4</v>
      </c>
      <c r="E9" s="4">
        <v>6</v>
      </c>
      <c r="F9" s="4">
        <v>4</v>
      </c>
      <c r="G9" s="4">
        <v>2</v>
      </c>
      <c r="H9" s="4"/>
      <c r="I9" s="4"/>
      <c r="J9" s="4"/>
      <c r="K9" s="4"/>
      <c r="L9" s="7">
        <f t="shared" si="0"/>
        <v>16</v>
      </c>
    </row>
    <row r="10" spans="2:12" x14ac:dyDescent="0.3">
      <c r="B10" s="18" t="s">
        <v>11</v>
      </c>
      <c r="C10" s="6">
        <v>0</v>
      </c>
      <c r="D10" s="4">
        <v>4</v>
      </c>
      <c r="E10" s="4">
        <v>6</v>
      </c>
      <c r="F10" s="4">
        <v>4</v>
      </c>
      <c r="G10" s="4">
        <v>2</v>
      </c>
      <c r="H10" s="4"/>
      <c r="I10" s="4"/>
      <c r="J10" s="4"/>
      <c r="K10" s="4"/>
      <c r="L10" s="7">
        <f t="shared" si="0"/>
        <v>16</v>
      </c>
    </row>
    <row r="11" spans="2:12" ht="14.4" thickBot="1" x14ac:dyDescent="0.35">
      <c r="B11" s="18" t="s">
        <v>12</v>
      </c>
      <c r="C11" s="8">
        <v>0</v>
      </c>
      <c r="D11" s="9">
        <v>4</v>
      </c>
      <c r="E11" s="9">
        <v>6</v>
      </c>
      <c r="F11" s="9">
        <v>4</v>
      </c>
      <c r="G11" s="9">
        <v>2</v>
      </c>
      <c r="H11" s="9"/>
      <c r="I11" s="9"/>
      <c r="J11" s="9"/>
      <c r="K11" s="9"/>
      <c r="L11" s="7">
        <f t="shared" si="0"/>
        <v>16</v>
      </c>
    </row>
    <row r="12" spans="2:12" ht="16.5" customHeight="1" thickBot="1" x14ac:dyDescent="0.35">
      <c r="B12" s="10" t="s">
        <v>4</v>
      </c>
      <c r="C12" s="11"/>
      <c r="D12" s="11"/>
      <c r="E12" s="11"/>
      <c r="F12" s="11"/>
      <c r="G12" s="11"/>
      <c r="H12" s="11"/>
      <c r="I12" s="11"/>
      <c r="J12" s="11"/>
      <c r="K12" s="11"/>
      <c r="L12" s="7">
        <f>SUM(L5:L11)</f>
        <v>356</v>
      </c>
    </row>
    <row r="13" spans="2:12" ht="14.4" thickBot="1" x14ac:dyDescent="0.35">
      <c r="B13" s="17" t="s">
        <v>13</v>
      </c>
      <c r="C13" s="14"/>
      <c r="D13" s="14"/>
      <c r="E13" s="14"/>
      <c r="F13" s="14"/>
      <c r="G13" s="16"/>
      <c r="H13" s="14"/>
      <c r="I13" s="14"/>
      <c r="J13" s="14"/>
      <c r="K13" s="16" t="s">
        <v>20</v>
      </c>
      <c r="L13" s="7">
        <v>2</v>
      </c>
    </row>
    <row r="15" spans="2:12" x14ac:dyDescent="0.3">
      <c r="B15" s="1" t="s">
        <v>14</v>
      </c>
      <c r="G15" s="1"/>
      <c r="K15" s="1" t="s">
        <v>20</v>
      </c>
      <c r="L15" s="1"/>
    </row>
    <row r="16" spans="2:12" ht="14.4" thickBot="1" x14ac:dyDescent="0.35"/>
    <row r="17" spans="2:12" x14ac:dyDescent="0.3">
      <c r="B17" s="21" t="s">
        <v>4</v>
      </c>
      <c r="C17" s="22">
        <v>3000</v>
      </c>
      <c r="D17" s="23">
        <v>400</v>
      </c>
      <c r="E17" s="23">
        <v>100</v>
      </c>
      <c r="F17" s="23">
        <v>700</v>
      </c>
      <c r="G17" s="23">
        <v>0</v>
      </c>
      <c r="H17" s="23"/>
      <c r="I17" s="23"/>
      <c r="J17" s="23"/>
      <c r="K17" s="23"/>
      <c r="L17" s="23"/>
    </row>
    <row r="18" spans="2:12" x14ac:dyDescent="0.3">
      <c r="B18" s="19" t="s">
        <v>15</v>
      </c>
      <c r="C18" s="5"/>
      <c r="D18" s="4"/>
      <c r="E18" s="4"/>
      <c r="F18" s="4"/>
      <c r="G18" s="4"/>
      <c r="H18" s="4"/>
      <c r="I18" s="4"/>
      <c r="J18" s="4"/>
      <c r="K18" s="4"/>
      <c r="L18" s="3"/>
    </row>
    <row r="19" spans="2:12" x14ac:dyDescent="0.3">
      <c r="B19" s="19" t="s">
        <v>16</v>
      </c>
      <c r="C19" s="5">
        <v>2000</v>
      </c>
      <c r="D19" s="4">
        <v>300</v>
      </c>
      <c r="E19" s="4">
        <v>70</v>
      </c>
      <c r="F19" s="4">
        <v>360</v>
      </c>
      <c r="G19" s="4">
        <v>0</v>
      </c>
      <c r="H19" s="4"/>
      <c r="I19" s="4"/>
      <c r="J19" s="4"/>
      <c r="K19" s="4"/>
      <c r="L19" s="3"/>
    </row>
    <row r="20" spans="2:12" ht="14.4" thickBot="1" x14ac:dyDescent="0.35">
      <c r="B20" s="20" t="s">
        <v>17</v>
      </c>
      <c r="C20" s="5">
        <v>1000</v>
      </c>
      <c r="D20" s="4">
        <v>100</v>
      </c>
      <c r="E20" s="4">
        <v>30</v>
      </c>
      <c r="F20" s="4">
        <v>340</v>
      </c>
      <c r="G20" s="4">
        <v>0</v>
      </c>
      <c r="H20" s="4"/>
      <c r="I20" s="4"/>
      <c r="J20" s="4"/>
      <c r="K20" s="4"/>
      <c r="L20" s="3"/>
    </row>
    <row r="22" spans="2:12" x14ac:dyDescent="0.3">
      <c r="B22" s="1" t="s">
        <v>18</v>
      </c>
    </row>
    <row r="23" spans="2:12" ht="14.4" thickBot="1" x14ac:dyDescent="0.35"/>
    <row r="24" spans="2:12" x14ac:dyDescent="0.3">
      <c r="B24" s="21" t="s">
        <v>4</v>
      </c>
      <c r="C24" s="22">
        <f t="shared" ref="C24:K24" si="1">C17+C12</f>
        <v>3000</v>
      </c>
      <c r="D24" s="23">
        <f t="shared" si="1"/>
        <v>400</v>
      </c>
      <c r="E24" s="23">
        <f t="shared" si="1"/>
        <v>100</v>
      </c>
      <c r="F24" s="23">
        <f t="shared" si="1"/>
        <v>700</v>
      </c>
      <c r="G24" s="23">
        <f t="shared" si="1"/>
        <v>0</v>
      </c>
      <c r="H24" s="23">
        <f t="shared" si="1"/>
        <v>0</v>
      </c>
      <c r="I24" s="23">
        <f t="shared" si="1"/>
        <v>0</v>
      </c>
      <c r="J24" s="23">
        <f t="shared" si="1"/>
        <v>0</v>
      </c>
      <c r="K24" s="23">
        <f t="shared" si="1"/>
        <v>0</v>
      </c>
      <c r="L24" s="22"/>
    </row>
    <row r="25" spans="2:12" x14ac:dyDescent="0.3">
      <c r="B25" s="19" t="s">
        <v>15</v>
      </c>
      <c r="C25" s="5">
        <f t="shared" ref="C25:K25" si="2">C24/$L$13</f>
        <v>1500</v>
      </c>
      <c r="D25" s="4">
        <f t="shared" si="2"/>
        <v>200</v>
      </c>
      <c r="E25" s="4">
        <f t="shared" si="2"/>
        <v>50</v>
      </c>
      <c r="F25" s="4">
        <f t="shared" si="2"/>
        <v>350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0</v>
      </c>
      <c r="L25" s="3"/>
    </row>
    <row r="26" spans="2:12" x14ac:dyDescent="0.3">
      <c r="B26" s="19" t="s">
        <v>16</v>
      </c>
      <c r="C26" s="5">
        <f t="shared" ref="C26:K26" si="3">MAX(C19,C12)</f>
        <v>2000</v>
      </c>
      <c r="D26" s="4">
        <f t="shared" si="3"/>
        <v>300</v>
      </c>
      <c r="E26" s="4">
        <f t="shared" si="3"/>
        <v>70</v>
      </c>
      <c r="F26" s="4">
        <f t="shared" si="3"/>
        <v>360</v>
      </c>
      <c r="G26" s="4">
        <f t="shared" si="3"/>
        <v>0</v>
      </c>
      <c r="H26" s="4">
        <f t="shared" si="3"/>
        <v>0</v>
      </c>
      <c r="I26" s="4">
        <f t="shared" si="3"/>
        <v>0</v>
      </c>
      <c r="J26" s="4">
        <f t="shared" si="3"/>
        <v>0</v>
      </c>
      <c r="K26" s="4">
        <f t="shared" si="3"/>
        <v>0</v>
      </c>
      <c r="L26" s="3"/>
    </row>
    <row r="27" spans="2:12" ht="14.4" thickBot="1" x14ac:dyDescent="0.35">
      <c r="B27" s="20" t="s">
        <v>17</v>
      </c>
      <c r="C27" s="5">
        <f t="shared" ref="C27:K27" si="4">MIN(C20,C12)</f>
        <v>1000</v>
      </c>
      <c r="D27" s="4">
        <f t="shared" si="4"/>
        <v>100</v>
      </c>
      <c r="E27" s="4">
        <f t="shared" si="4"/>
        <v>30</v>
      </c>
      <c r="F27" s="4">
        <f t="shared" si="4"/>
        <v>340</v>
      </c>
      <c r="G27" s="4">
        <f t="shared" si="4"/>
        <v>0</v>
      </c>
      <c r="H27" s="4">
        <f t="shared" si="4"/>
        <v>0</v>
      </c>
      <c r="I27" s="4">
        <f t="shared" si="4"/>
        <v>0</v>
      </c>
      <c r="J27" s="4">
        <f t="shared" si="4"/>
        <v>0</v>
      </c>
      <c r="K27" s="4">
        <f t="shared" si="4"/>
        <v>0</v>
      </c>
      <c r="L27" s="3"/>
    </row>
  </sheetData>
  <phoneticPr fontId="0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semana1</vt:lpstr>
      <vt:lpstr>Resumen Semana2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 de Windows</cp:lastModifiedBy>
  <cp:lastPrinted>2003-10-10T19:17:18Z</cp:lastPrinted>
  <dcterms:created xsi:type="dcterms:W3CDTF">1996-11-27T10:00:04Z</dcterms:created>
  <dcterms:modified xsi:type="dcterms:W3CDTF">2017-11-15T01:23:14Z</dcterms:modified>
</cp:coreProperties>
</file>