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UTEMRV\15 Propuestas de Financiamiento\42 SilvaCarbon\Uncertanty\MCScodeR\Period1\Inpu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27" i="1"/>
  <c r="A28" i="1" s="1"/>
  <c r="A29" i="1" s="1"/>
  <c r="A30" i="1" s="1"/>
  <c r="A31" i="1" s="1"/>
  <c r="A21" i="1"/>
  <c r="A22" i="1" s="1"/>
  <c r="A23" i="1" s="1"/>
  <c r="A24" i="1" s="1"/>
  <c r="A25" i="1" s="1"/>
  <c r="A15" i="1"/>
  <c r="A16" i="1" s="1"/>
  <c r="A17" i="1" s="1"/>
  <c r="A18" i="1" s="1"/>
  <c r="A19" i="1" s="1"/>
  <c r="A9" i="1"/>
  <c r="A10" i="1" s="1"/>
  <c r="A11" i="1" s="1"/>
  <c r="A12" i="1" s="1"/>
  <c r="A13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<sst xmlns="http://schemas.openxmlformats.org/spreadsheetml/2006/main" count="49" uniqueCount="19">
  <si>
    <t>Code</t>
  </si>
  <si>
    <t>ForestType</t>
  </si>
  <si>
    <t>AD_ha</t>
  </si>
  <si>
    <t>U_AD_per</t>
  </si>
  <si>
    <t>EF_tCO2_ha</t>
  </si>
  <si>
    <t>U_EF_per</t>
  </si>
  <si>
    <t>PERIOD1</t>
  </si>
  <si>
    <t>FT 1</t>
  </si>
  <si>
    <t>FT 2</t>
  </si>
  <si>
    <t>FT 3</t>
  </si>
  <si>
    <t>FT 4</t>
  </si>
  <si>
    <t>FT 5</t>
  </si>
  <si>
    <t>FT 6</t>
  </si>
  <si>
    <t>PERIOD2</t>
  </si>
  <si>
    <t>PERIOD3</t>
  </si>
  <si>
    <t>PERIOD4</t>
  </si>
  <si>
    <t>PERIOD5</t>
  </si>
  <si>
    <t>PERIOD6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</si>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</sst>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1" applyNumberFormat="1" applyFont="1" applyFill="1" applyBorder="1"/>
    <xf numFmtId="0" fontId="0" fillId="2" borderId="2" xfId="1" applyNumberFormat="1" applyFont="1" applyFill="1" applyBorder="1"/>
    <xf numFmtId="0" fontId="0" fillId="2" borderId="3" xfId="1" applyNumberFormat="1" applyFont="1" applyFill="1" applyBorder="1"/>
    <xf numFmtId="0" fontId="0" fillId="0" borderId="4" xfId="1" applyNumberFormat="1" applyFont="1" applyBorder="1"/>
    <xf numFmtId="0" fontId="0" fillId="0" borderId="2" xfId="1" applyNumberFormat="1" applyFont="1" applyBorder="1"/>
    <xf numFmtId="0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J6" sqref="J6"/>
    </sheetView>
  </sheetViews>
  <sheetFormatPr defaultRowHeight="15" x14ac:dyDescent="0.25"/>
  <cols>
    <col min="1" max="1" width="13.140625" bestFit="1" customWidth="1"/>
    <col min="2" max="2" width="6" bestFit="1" customWidth="1"/>
    <col min="3" max="3" width="27.140625" bestFit="1" customWidth="1"/>
    <col min="4" max="4" width="13.7109375" bestFit="1" customWidth="1"/>
    <col min="5" max="5" width="10.5703125" bestFit="1" customWidth="1"/>
    <col min="6" max="6" width="12.140625" bestFit="1" customWidth="1"/>
    <col min="7" max="7" width="10" bestFit="1" customWidth="1"/>
  </cols>
  <sheetData>
    <row r="1" spans="1:7" ht="15.75" thickBot="1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1</v>
      </c>
      <c r="C2" s="7" t="s">
        <v>7</v>
      </c>
      <c r="D2" s="12">
        <v>93000</v>
      </c>
      <c r="E2" s="1">
        <v>30</v>
      </c>
      <c r="F2" s="1">
        <v>55</v>
      </c>
      <c r="G2" s="1">
        <v>18</v>
      </c>
    </row>
    <row r="3" spans="1:7" x14ac:dyDescent="0.25">
      <c r="A3" t="str">
        <f>+A2</f>
        <v>PERIOD1</v>
      </c>
      <c r="B3">
        <v>2</v>
      </c>
      <c r="C3" s="8" t="s">
        <v>8</v>
      </c>
      <c r="D3" s="13">
        <v>23000</v>
      </c>
      <c r="E3" s="2">
        <v>35</v>
      </c>
      <c r="F3" s="2">
        <v>70</v>
      </c>
      <c r="G3" s="2">
        <v>16</v>
      </c>
    </row>
    <row r="4" spans="1:7" x14ac:dyDescent="0.25">
      <c r="A4" t="str">
        <f t="shared" ref="A4:A7" si="0">+A3</f>
        <v>PERIOD1</v>
      </c>
      <c r="B4">
        <v>3</v>
      </c>
      <c r="C4" s="8" t="s">
        <v>9</v>
      </c>
      <c r="D4" s="13">
        <v>8000</v>
      </c>
      <c r="E4" s="2">
        <v>70</v>
      </c>
      <c r="F4" s="2">
        <v>95</v>
      </c>
      <c r="G4" s="2">
        <v>23</v>
      </c>
    </row>
    <row r="5" spans="1:7" x14ac:dyDescent="0.25">
      <c r="A5" t="str">
        <f t="shared" si="0"/>
        <v>PERIOD1</v>
      </c>
      <c r="B5">
        <v>4</v>
      </c>
      <c r="C5" s="8" t="s">
        <v>10</v>
      </c>
      <c r="D5" s="13">
        <v>57000</v>
      </c>
      <c r="E5" s="2">
        <v>25</v>
      </c>
      <c r="F5" s="2">
        <v>65</v>
      </c>
      <c r="G5" s="2">
        <v>10</v>
      </c>
    </row>
    <row r="6" spans="1:7" x14ac:dyDescent="0.25">
      <c r="A6" t="str">
        <f t="shared" si="0"/>
        <v>PERIOD1</v>
      </c>
      <c r="B6">
        <v>5</v>
      </c>
      <c r="C6" s="8" t="s">
        <v>11</v>
      </c>
      <c r="D6" s="13">
        <v>31000</v>
      </c>
      <c r="E6" s="2">
        <v>28</v>
      </c>
      <c r="F6" s="2">
        <v>48</v>
      </c>
      <c r="G6" s="2">
        <v>15</v>
      </c>
    </row>
    <row r="7" spans="1:7" ht="15.75" thickBot="1" x14ac:dyDescent="0.3">
      <c r="A7" t="str">
        <f t="shared" si="0"/>
        <v>PERIOD1</v>
      </c>
      <c r="B7">
        <v>6</v>
      </c>
      <c r="C7" s="9" t="s">
        <v>12</v>
      </c>
      <c r="D7" s="14">
        <v>11000</v>
      </c>
      <c r="E7" s="3">
        <v>55</v>
      </c>
      <c r="F7" s="3">
        <v>63</v>
      </c>
      <c r="G7" s="3">
        <v>22</v>
      </c>
    </row>
    <row r="8" spans="1:7" x14ac:dyDescent="0.25">
      <c r="A8" t="s">
        <v>13</v>
      </c>
      <c r="B8">
        <v>1</v>
      </c>
      <c r="C8" s="7" t="s">
        <v>7</v>
      </c>
      <c r="D8" s="12">
        <v>120000</v>
      </c>
      <c r="E8" s="1">
        <v>30</v>
      </c>
      <c r="F8" s="1">
        <v>55</v>
      </c>
      <c r="G8" s="1">
        <v>18</v>
      </c>
    </row>
    <row r="9" spans="1:7" x14ac:dyDescent="0.25">
      <c r="A9" t="str">
        <f>+A8</f>
        <v>PERIOD2</v>
      </c>
      <c r="B9">
        <v>2</v>
      </c>
      <c r="C9" s="8" t="s">
        <v>8</v>
      </c>
      <c r="D9" s="13">
        <v>55000</v>
      </c>
      <c r="E9" s="2">
        <v>35</v>
      </c>
      <c r="F9" s="2">
        <v>70</v>
      </c>
      <c r="G9" s="2">
        <v>16</v>
      </c>
    </row>
    <row r="10" spans="1:7" x14ac:dyDescent="0.25">
      <c r="A10" t="str">
        <f t="shared" ref="A10:A13" si="1">+A9</f>
        <v>PERIOD2</v>
      </c>
      <c r="B10">
        <v>3</v>
      </c>
      <c r="C10" s="8" t="s">
        <v>9</v>
      </c>
      <c r="D10" s="13">
        <v>23000</v>
      </c>
      <c r="E10" s="2">
        <v>70</v>
      </c>
      <c r="F10" s="2">
        <v>95</v>
      </c>
      <c r="G10" s="2">
        <v>23</v>
      </c>
    </row>
    <row r="11" spans="1:7" x14ac:dyDescent="0.25">
      <c r="A11" t="str">
        <f t="shared" si="1"/>
        <v>PERIOD2</v>
      </c>
      <c r="B11">
        <v>4</v>
      </c>
      <c r="C11" s="8" t="s">
        <v>10</v>
      </c>
      <c r="D11" s="13">
        <v>91000</v>
      </c>
      <c r="E11" s="2">
        <v>25</v>
      </c>
      <c r="F11" s="2">
        <v>65</v>
      </c>
      <c r="G11" s="2">
        <v>10</v>
      </c>
    </row>
    <row r="12" spans="1:7" x14ac:dyDescent="0.25">
      <c r="A12" t="str">
        <f t="shared" si="1"/>
        <v>PERIOD2</v>
      </c>
      <c r="B12">
        <v>5</v>
      </c>
      <c r="C12" s="8" t="s">
        <v>11</v>
      </c>
      <c r="D12" s="13">
        <v>37000</v>
      </c>
      <c r="E12" s="2">
        <v>28</v>
      </c>
      <c r="F12" s="2">
        <v>48</v>
      </c>
      <c r="G12" s="2">
        <v>15</v>
      </c>
    </row>
    <row r="13" spans="1:7" ht="15.75" thickBot="1" x14ac:dyDescent="0.3">
      <c r="A13" t="str">
        <f t="shared" si="1"/>
        <v>PERIOD2</v>
      </c>
      <c r="B13">
        <v>6</v>
      </c>
      <c r="C13" s="9" t="s">
        <v>12</v>
      </c>
      <c r="D13" s="14">
        <v>5000</v>
      </c>
      <c r="E13" s="3">
        <v>55</v>
      </c>
      <c r="F13" s="3">
        <v>63</v>
      </c>
      <c r="G13" s="3">
        <v>22</v>
      </c>
    </row>
    <row r="14" spans="1:7" x14ac:dyDescent="0.25">
      <c r="A14" t="s">
        <v>14</v>
      </c>
      <c r="B14">
        <v>1</v>
      </c>
      <c r="C14" s="10" t="s">
        <v>7</v>
      </c>
      <c r="D14" s="15">
        <v>57000</v>
      </c>
      <c r="E14" s="4">
        <v>30</v>
      </c>
      <c r="F14" s="4">
        <v>55</v>
      </c>
      <c r="G14" s="4">
        <v>18</v>
      </c>
    </row>
    <row r="15" spans="1:7" x14ac:dyDescent="0.25">
      <c r="A15" t="str">
        <f>+A14</f>
        <v>PERIOD3</v>
      </c>
      <c r="B15">
        <v>2</v>
      </c>
      <c r="C15" s="8" t="s">
        <v>8</v>
      </c>
      <c r="D15" s="16">
        <v>28000</v>
      </c>
      <c r="E15" s="5">
        <v>35</v>
      </c>
      <c r="F15" s="5">
        <v>70</v>
      </c>
      <c r="G15" s="5">
        <v>16</v>
      </c>
    </row>
    <row r="16" spans="1:7" x14ac:dyDescent="0.25">
      <c r="A16" t="str">
        <f t="shared" ref="A16:A19" si="2">+A15</f>
        <v>PERIOD3</v>
      </c>
      <c r="B16">
        <v>3</v>
      </c>
      <c r="C16" s="8" t="s">
        <v>9</v>
      </c>
      <c r="D16" s="16">
        <v>18000</v>
      </c>
      <c r="E16" s="5">
        <v>70</v>
      </c>
      <c r="F16" s="5">
        <v>95</v>
      </c>
      <c r="G16" s="5">
        <v>23</v>
      </c>
    </row>
    <row r="17" spans="1:7" x14ac:dyDescent="0.25">
      <c r="A17" t="str">
        <f t="shared" si="2"/>
        <v>PERIOD3</v>
      </c>
      <c r="B17">
        <v>4</v>
      </c>
      <c r="C17" s="8" t="s">
        <v>10</v>
      </c>
      <c r="D17" s="16">
        <v>63000</v>
      </c>
      <c r="E17" s="5">
        <v>25</v>
      </c>
      <c r="F17" s="5">
        <v>65</v>
      </c>
      <c r="G17" s="5">
        <v>10</v>
      </c>
    </row>
    <row r="18" spans="1:7" x14ac:dyDescent="0.25">
      <c r="A18" t="str">
        <f t="shared" si="2"/>
        <v>PERIOD3</v>
      </c>
      <c r="B18">
        <v>5</v>
      </c>
      <c r="C18" s="8" t="s">
        <v>11</v>
      </c>
      <c r="D18" s="16">
        <v>43000</v>
      </c>
      <c r="E18" s="5">
        <v>28</v>
      </c>
      <c r="F18" s="5">
        <v>48</v>
      </c>
      <c r="G18" s="5">
        <v>15</v>
      </c>
    </row>
    <row r="19" spans="1:7" ht="15.75" thickBot="1" x14ac:dyDescent="0.3">
      <c r="A19" t="str">
        <f t="shared" si="2"/>
        <v>PERIOD3</v>
      </c>
      <c r="B19">
        <v>6</v>
      </c>
      <c r="C19" s="11" t="s">
        <v>12</v>
      </c>
      <c r="D19" s="17">
        <v>16000</v>
      </c>
      <c r="E19" s="6">
        <v>55</v>
      </c>
      <c r="F19" s="6">
        <v>63</v>
      </c>
      <c r="G19" s="6">
        <v>22</v>
      </c>
    </row>
    <row r="20" spans="1:7" x14ac:dyDescent="0.25">
      <c r="A20" t="s">
        <v>15</v>
      </c>
      <c r="B20">
        <v>1</v>
      </c>
      <c r="C20" s="7" t="s">
        <v>7</v>
      </c>
      <c r="D20" s="12">
        <v>75000</v>
      </c>
      <c r="E20" s="1">
        <v>30</v>
      </c>
      <c r="F20" s="1">
        <v>55</v>
      </c>
      <c r="G20" s="1">
        <v>18</v>
      </c>
    </row>
    <row r="21" spans="1:7" x14ac:dyDescent="0.25">
      <c r="A21" t="str">
        <f>+A20</f>
        <v>PERIOD4</v>
      </c>
      <c r="B21">
        <v>2</v>
      </c>
      <c r="C21" s="8" t="s">
        <v>8</v>
      </c>
      <c r="D21" s="13">
        <v>43000</v>
      </c>
      <c r="E21" s="2">
        <v>35</v>
      </c>
      <c r="F21" s="2">
        <v>70</v>
      </c>
      <c r="G21" s="2">
        <v>16</v>
      </c>
    </row>
    <row r="22" spans="1:7" x14ac:dyDescent="0.25">
      <c r="A22" t="str">
        <f t="shared" ref="A22:A25" si="3">+A21</f>
        <v>PERIOD4</v>
      </c>
      <c r="B22">
        <v>3</v>
      </c>
      <c r="C22" s="8" t="s">
        <v>9</v>
      </c>
      <c r="D22" s="13">
        <v>17000</v>
      </c>
      <c r="E22" s="2">
        <v>70</v>
      </c>
      <c r="F22" s="2">
        <v>95</v>
      </c>
      <c r="G22" s="2">
        <v>23</v>
      </c>
    </row>
    <row r="23" spans="1:7" x14ac:dyDescent="0.25">
      <c r="A23" t="str">
        <f t="shared" si="3"/>
        <v>PERIOD4</v>
      </c>
      <c r="B23">
        <v>4</v>
      </c>
      <c r="C23" s="8" t="s">
        <v>10</v>
      </c>
      <c r="D23" s="13">
        <v>88000</v>
      </c>
      <c r="E23" s="2">
        <v>25</v>
      </c>
      <c r="F23" s="2">
        <v>65</v>
      </c>
      <c r="G23" s="2">
        <v>10</v>
      </c>
    </row>
    <row r="24" spans="1:7" x14ac:dyDescent="0.25">
      <c r="A24" t="str">
        <f t="shared" si="3"/>
        <v>PERIOD4</v>
      </c>
      <c r="B24">
        <v>5</v>
      </c>
      <c r="C24" s="8" t="s">
        <v>11</v>
      </c>
      <c r="D24" s="13">
        <v>41000</v>
      </c>
      <c r="E24" s="2">
        <v>28</v>
      </c>
      <c r="F24" s="2">
        <v>48</v>
      </c>
      <c r="G24" s="2">
        <v>15</v>
      </c>
    </row>
    <row r="25" spans="1:7" ht="15.75" thickBot="1" x14ac:dyDescent="0.3">
      <c r="A25" t="str">
        <f t="shared" si="3"/>
        <v>PERIOD4</v>
      </c>
      <c r="B25">
        <v>6</v>
      </c>
      <c r="C25" s="9" t="s">
        <v>12</v>
      </c>
      <c r="D25" s="14">
        <v>21000</v>
      </c>
      <c r="E25" s="3">
        <v>55</v>
      </c>
      <c r="F25" s="3">
        <v>63</v>
      </c>
      <c r="G25" s="3">
        <v>22</v>
      </c>
    </row>
    <row r="26" spans="1:7" x14ac:dyDescent="0.25">
      <c r="A26" t="s">
        <v>16</v>
      </c>
      <c r="B26">
        <v>1</v>
      </c>
      <c r="C26" s="10" t="s">
        <v>7</v>
      </c>
      <c r="D26" s="15">
        <v>84000</v>
      </c>
      <c r="E26" s="4">
        <v>30</v>
      </c>
      <c r="F26" s="4">
        <v>55</v>
      </c>
      <c r="G26" s="4">
        <v>18</v>
      </c>
    </row>
    <row r="27" spans="1:7" x14ac:dyDescent="0.25">
      <c r="A27" t="str">
        <f>+A26</f>
        <v>PERIOD5</v>
      </c>
      <c r="B27">
        <v>2</v>
      </c>
      <c r="C27" s="8" t="s">
        <v>8</v>
      </c>
      <c r="D27" s="16">
        <v>37000</v>
      </c>
      <c r="E27" s="5">
        <v>35</v>
      </c>
      <c r="F27" s="5">
        <v>70</v>
      </c>
      <c r="G27" s="5">
        <v>16</v>
      </c>
    </row>
    <row r="28" spans="1:7" x14ac:dyDescent="0.25">
      <c r="A28" t="str">
        <f t="shared" ref="A28:A31" si="4">+A27</f>
        <v>PERIOD5</v>
      </c>
      <c r="B28">
        <v>3</v>
      </c>
      <c r="C28" s="8" t="s">
        <v>9</v>
      </c>
      <c r="D28" s="16">
        <v>12000</v>
      </c>
      <c r="E28" s="5">
        <v>70</v>
      </c>
      <c r="F28" s="5">
        <v>95</v>
      </c>
      <c r="G28" s="5">
        <v>23</v>
      </c>
    </row>
    <row r="29" spans="1:7" x14ac:dyDescent="0.25">
      <c r="A29" t="str">
        <f t="shared" si="4"/>
        <v>PERIOD5</v>
      </c>
      <c r="B29">
        <v>4</v>
      </c>
      <c r="C29" s="8" t="s">
        <v>10</v>
      </c>
      <c r="D29" s="16">
        <v>77000</v>
      </c>
      <c r="E29" s="5">
        <v>25</v>
      </c>
      <c r="F29" s="5">
        <v>65</v>
      </c>
      <c r="G29" s="5">
        <v>10</v>
      </c>
    </row>
    <row r="30" spans="1:7" x14ac:dyDescent="0.25">
      <c r="A30" t="str">
        <f t="shared" si="4"/>
        <v>PERIOD5</v>
      </c>
      <c r="B30">
        <v>5</v>
      </c>
      <c r="C30" s="8" t="s">
        <v>11</v>
      </c>
      <c r="D30" s="16">
        <v>50000</v>
      </c>
      <c r="E30" s="5">
        <v>28</v>
      </c>
      <c r="F30" s="5">
        <v>48</v>
      </c>
      <c r="G30" s="5">
        <v>15</v>
      </c>
    </row>
    <row r="31" spans="1:7" ht="15.75" thickBot="1" x14ac:dyDescent="0.3">
      <c r="A31" t="str">
        <f t="shared" si="4"/>
        <v>PERIOD5</v>
      </c>
      <c r="B31">
        <v>6</v>
      </c>
      <c r="C31" s="11" t="s">
        <v>12</v>
      </c>
      <c r="D31" s="17">
        <v>18000</v>
      </c>
      <c r="E31" s="6">
        <v>55</v>
      </c>
      <c r="F31" s="6">
        <v>63</v>
      </c>
      <c r="G31" s="6">
        <v>22</v>
      </c>
    </row>
    <row r="32" spans="1:7" x14ac:dyDescent="0.25">
      <c r="A32" t="s">
        <v>17</v>
      </c>
      <c r="B32">
        <v>1</v>
      </c>
      <c r="C32" s="7" t="s">
        <v>7</v>
      </c>
      <c r="D32" s="12">
        <v>70000</v>
      </c>
      <c r="E32" s="1">
        <v>30</v>
      </c>
      <c r="F32" s="1">
        <v>55</v>
      </c>
      <c r="G32" s="1">
        <v>18</v>
      </c>
    </row>
    <row r="33" spans="1:7" x14ac:dyDescent="0.25">
      <c r="A33" t="str">
        <f>+A32</f>
        <v>PERIOD6</v>
      </c>
      <c r="B33">
        <v>2</v>
      </c>
      <c r="C33" s="8" t="s">
        <v>8</v>
      </c>
      <c r="D33" s="13">
        <v>34000</v>
      </c>
      <c r="E33" s="2">
        <v>35</v>
      </c>
      <c r="F33" s="2">
        <v>70</v>
      </c>
      <c r="G33" s="2">
        <v>16</v>
      </c>
    </row>
    <row r="34" spans="1:7" x14ac:dyDescent="0.25">
      <c r="A34" t="str">
        <f t="shared" ref="A34:A37" si="5">+A33</f>
        <v>PERIOD6</v>
      </c>
      <c r="B34">
        <v>3</v>
      </c>
      <c r="C34" s="8" t="s">
        <v>9</v>
      </c>
      <c r="D34" s="13">
        <v>13000</v>
      </c>
      <c r="E34" s="2">
        <v>70</v>
      </c>
      <c r="F34" s="2">
        <v>95</v>
      </c>
      <c r="G34" s="2">
        <v>23</v>
      </c>
    </row>
    <row r="35" spans="1:7" x14ac:dyDescent="0.25">
      <c r="A35" t="str">
        <f t="shared" si="5"/>
        <v>PERIOD6</v>
      </c>
      <c r="B35">
        <v>4</v>
      </c>
      <c r="C35" s="8" t="s">
        <v>10</v>
      </c>
      <c r="D35" s="13">
        <v>69000</v>
      </c>
      <c r="E35" s="2">
        <v>25</v>
      </c>
      <c r="F35" s="2">
        <v>65</v>
      </c>
      <c r="G35" s="2">
        <v>10</v>
      </c>
    </row>
    <row r="36" spans="1:7" x14ac:dyDescent="0.25">
      <c r="A36" t="str">
        <f t="shared" si="5"/>
        <v>PERIOD6</v>
      </c>
      <c r="B36">
        <v>5</v>
      </c>
      <c r="C36" s="8" t="s">
        <v>11</v>
      </c>
      <c r="D36" s="13">
        <v>43000</v>
      </c>
      <c r="E36" s="2">
        <v>28</v>
      </c>
      <c r="F36" s="2">
        <v>48</v>
      </c>
      <c r="G36" s="2">
        <v>15</v>
      </c>
    </row>
    <row r="37" spans="1:7" ht="15.75" thickBot="1" x14ac:dyDescent="0.3">
      <c r="A37" t="str">
        <f t="shared" si="5"/>
        <v>PERIOD6</v>
      </c>
      <c r="B37">
        <v>6</v>
      </c>
      <c r="C37" s="9" t="s">
        <v>12</v>
      </c>
      <c r="D37" s="14">
        <v>13000</v>
      </c>
      <c r="E37" s="3">
        <v>55</v>
      </c>
      <c r="F37" s="3">
        <v>63</v>
      </c>
      <c r="G37" s="3">
        <v>22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2020-11-16T01:27:55Z</dcterms:created>
  <dcterms:modified xsi:type="dcterms:W3CDTF">2021-02-01T13:24:08Z</dcterms:modified>
</cp:coreProperties>
</file>