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672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Hoja1!$A$1:$U$45</definedName>
  </definedNames>
  <calcPr calcId="144525"/>
</workbook>
</file>

<file path=xl/calcChain.xml><?xml version="1.0" encoding="utf-8"?>
<calcChain xmlns="http://schemas.openxmlformats.org/spreadsheetml/2006/main">
  <c r="D15" i="1" l="1"/>
  <c r="D17" i="1"/>
  <c r="D19" i="1"/>
  <c r="D18" i="1"/>
  <c r="D16" i="1"/>
  <c r="C9" i="1"/>
  <c r="C8" i="1"/>
  <c r="C7" i="1"/>
  <c r="C12" i="1"/>
</calcChain>
</file>

<file path=xl/sharedStrings.xml><?xml version="1.0" encoding="utf-8"?>
<sst xmlns="http://schemas.openxmlformats.org/spreadsheetml/2006/main" count="79" uniqueCount="64">
  <si>
    <t>Nombre de la empresa CUC.</t>
  </si>
  <si>
    <t>.</t>
  </si>
  <si>
    <t>KG.</t>
  </si>
  <si>
    <t>Nombre</t>
  </si>
  <si>
    <t>Carrera</t>
  </si>
  <si>
    <t>Semestre</t>
  </si>
  <si>
    <t>Jesus Sanjuan</t>
  </si>
  <si>
    <t>Ing. Sistemas</t>
  </si>
  <si>
    <t>X</t>
  </si>
  <si>
    <t>Cargo</t>
  </si>
  <si>
    <t>Suboficial</t>
  </si>
  <si>
    <t>Oficial</t>
  </si>
  <si>
    <t>Grumete</t>
  </si>
  <si>
    <t>BMR</t>
  </si>
  <si>
    <t>TODO</t>
  </si>
  <si>
    <t>Verficacion.</t>
  </si>
  <si>
    <t>Armada Nacional de colombia.</t>
  </si>
  <si>
    <t>Otros</t>
  </si>
  <si>
    <t>Carlos</t>
  </si>
  <si>
    <t>Emfermeria</t>
  </si>
  <si>
    <t>Coal</t>
  </si>
  <si>
    <t>Estado de solicitud de prestamo</t>
  </si>
  <si>
    <t>Nombres</t>
  </si>
  <si>
    <t>Jose</t>
  </si>
  <si>
    <t>Daniel</t>
  </si>
  <si>
    <t>Rosa</t>
  </si>
  <si>
    <t>1 paciente</t>
  </si>
  <si>
    <t>2 pacientes</t>
  </si>
  <si>
    <t>3 pacientes</t>
  </si>
  <si>
    <t>4 pacientes</t>
  </si>
  <si>
    <t>5 pacientes</t>
  </si>
  <si>
    <t>6 pacientes</t>
  </si>
  <si>
    <t>7 pacientes</t>
  </si>
  <si>
    <t>8 pacientes</t>
  </si>
  <si>
    <t>lunes</t>
  </si>
  <si>
    <t>martes</t>
  </si>
  <si>
    <t>miercoles</t>
  </si>
  <si>
    <t>jueves</t>
  </si>
  <si>
    <t>viernes</t>
  </si>
  <si>
    <t>sabado</t>
  </si>
  <si>
    <t>domingo</t>
  </si>
  <si>
    <t>verde</t>
  </si>
  <si>
    <t>rojo</t>
  </si>
  <si>
    <t>amarillo</t>
  </si>
  <si>
    <t>azul</t>
  </si>
  <si>
    <t>negro</t>
  </si>
  <si>
    <t>blanco</t>
  </si>
  <si>
    <t>Error</t>
  </si>
  <si>
    <t>Desayuno</t>
  </si>
  <si>
    <t>Comida</t>
  </si>
  <si>
    <t>Merienda</t>
  </si>
  <si>
    <t>Almuerzo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</si>
  <si>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</si>
  <si>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</si>
  <si>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</si>
  <si>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</si>
  <si>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</si>
  <si>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</si>
  <si>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</si>
  <si>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</si>
  <si>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pago</t>
  </si>
  <si>
    <t>no pago</t>
  </si>
  <si>
    <t>Nota</t>
  </si>
  <si>
    <t>Todos los cuadros deben ser llenados.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</si>
</sst>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2" xfId="0" applyFill="1" applyBorder="1" applyAlignment="1"/>
    <xf numFmtId="0" fontId="0" fillId="2" borderId="6" xfId="0" applyFill="1" applyBorder="1" applyAlignment="1"/>
    <xf numFmtId="0" fontId="0" fillId="2" borderId="4" xfId="0" applyFill="1" applyBorder="1" applyAlignment="1"/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18" fontId="0" fillId="2" borderId="3" xfId="0" applyNumberFormat="1" applyFill="1" applyBorder="1"/>
    <xf numFmtId="0" fontId="0" fillId="2" borderId="4" xfId="0" applyFill="1" applyBorder="1" applyAlignment="1">
      <alignment horizontal="center" vertical="center"/>
    </xf>
    <xf numFmtId="18" fontId="0" fillId="2" borderId="5" xfId="0" applyNumberFormat="1" applyFill="1" applyBorder="1"/>
    <xf numFmtId="0" fontId="0" fillId="2" borderId="15" xfId="0" applyFill="1" applyBorder="1"/>
    <xf numFmtId="3" fontId="0" fillId="2" borderId="1" xfId="0" applyNumberFormat="1" applyFill="1" applyBorder="1"/>
    <xf numFmtId="0" fontId="1" fillId="2" borderId="0" xfId="0" applyFont="1" applyFill="1"/>
    <xf numFmtId="3" fontId="0" fillId="2" borderId="3" xfId="0" applyNumberFormat="1" applyFill="1" applyBorder="1"/>
    <xf numFmtId="0" fontId="1" fillId="2" borderId="14" xfId="0" applyFont="1" applyFill="1" applyBorder="1" applyAlignment="1">
      <alignment horizontal="center"/>
    </xf>
    <xf numFmtId="9" fontId="0" fillId="2" borderId="2" xfId="0" applyNumberFormat="1" applyFill="1" applyBorder="1"/>
    <xf numFmtId="9" fontId="0" fillId="2" borderId="6" xfId="0" applyNumberFormat="1" applyFill="1" applyBorder="1"/>
    <xf numFmtId="9" fontId="0" fillId="2" borderId="4" xfId="0" applyNumberFormat="1" applyFill="1" applyBorder="1"/>
    <xf numFmtId="0" fontId="3" fillId="2" borderId="0" xfId="0" applyFont="1" applyFill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view="pageBreakPreview" zoomScale="60" zoomScaleNormal="100" workbookViewId="0">
      <selection activeCell="P9" sqref="P9"/>
    </sheetView>
  </sheetViews>
  <sheetFormatPr baseColWidth="10" defaultRowHeight="15" x14ac:dyDescent="0.25"/>
  <cols>
    <col min="1" max="1" width="5.7109375" customWidth="1"/>
    <col min="3" max="3" width="19.42578125" customWidth="1"/>
    <col min="13" max="13" width="21" customWidth="1"/>
  </cols>
  <sheetData>
    <row r="1" spans="1:22" x14ac:dyDescent="0.25">
      <c r="A1" s="2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x14ac:dyDescent="0.25">
      <c r="A2" s="2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8" t="s">
        <v>3</v>
      </c>
      <c r="N3" s="29" t="s">
        <v>6</v>
      </c>
      <c r="O3" s="30"/>
      <c r="P3" s="2"/>
      <c r="Q3" s="2"/>
      <c r="R3" s="2"/>
      <c r="S3" s="2"/>
      <c r="T3" s="2"/>
      <c r="U3" s="2"/>
      <c r="V3" s="2"/>
    </row>
    <row r="4" spans="1:22" x14ac:dyDescent="0.25">
      <c r="A4" s="2"/>
      <c r="B4" s="2"/>
      <c r="C4" s="2"/>
      <c r="D4" s="2"/>
      <c r="E4" s="31" t="s">
        <v>1</v>
      </c>
      <c r="F4" s="32">
        <v>0.33333333333333331</v>
      </c>
      <c r="G4" s="2"/>
      <c r="H4" s="7"/>
      <c r="I4" s="25"/>
      <c r="J4" s="25"/>
      <c r="K4" s="13" t="s">
        <v>2</v>
      </c>
      <c r="L4" s="2"/>
      <c r="M4" s="28" t="s">
        <v>4</v>
      </c>
      <c r="N4" s="29" t="s">
        <v>7</v>
      </c>
      <c r="O4" s="30"/>
      <c r="P4" s="2"/>
      <c r="Q4" s="2"/>
      <c r="R4" s="2"/>
      <c r="S4" s="2"/>
      <c r="T4" s="2"/>
      <c r="U4" s="2"/>
      <c r="V4" s="2"/>
    </row>
    <row r="5" spans="1:22" x14ac:dyDescent="0.25">
      <c r="A5" s="2"/>
      <c r="B5" s="2"/>
      <c r="C5" s="2"/>
      <c r="D5" s="2"/>
      <c r="E5" s="33" t="s">
        <v>1</v>
      </c>
      <c r="F5" s="34">
        <v>0.375</v>
      </c>
      <c r="G5" s="2"/>
      <c r="H5" s="9"/>
      <c r="I5" s="35"/>
      <c r="J5" s="35"/>
      <c r="K5" s="15" t="s">
        <v>2</v>
      </c>
      <c r="L5" s="2"/>
      <c r="M5" s="28" t="s">
        <v>5</v>
      </c>
      <c r="N5" s="29" t="s">
        <v>8</v>
      </c>
      <c r="O5" s="30"/>
      <c r="P5" s="2"/>
      <c r="Q5" s="2"/>
      <c r="R5" s="2"/>
      <c r="S5" s="2"/>
      <c r="T5" s="2"/>
      <c r="U5" s="2"/>
      <c r="V5" s="2"/>
    </row>
    <row r="6" spans="1:22" x14ac:dyDescent="0.25">
      <c r="A6" s="2"/>
      <c r="B6" s="1" t="s">
        <v>9</v>
      </c>
      <c r="C6" s="36">
        <v>205000</v>
      </c>
      <c r="D6" s="2"/>
      <c r="E6" s="2"/>
      <c r="F6" s="2"/>
      <c r="G6" s="2"/>
      <c r="H6" s="2"/>
      <c r="I6" s="2"/>
      <c r="J6" s="2"/>
      <c r="K6" s="2"/>
      <c r="L6" s="2"/>
      <c r="M6" s="37"/>
      <c r="N6" s="37"/>
      <c r="O6" s="37"/>
      <c r="P6" s="2"/>
      <c r="Q6" s="2"/>
      <c r="R6" s="2"/>
      <c r="S6" s="2"/>
      <c r="T6" s="2"/>
      <c r="U6" s="2"/>
      <c r="V6" s="2"/>
    </row>
    <row r="7" spans="1:22" x14ac:dyDescent="0.25">
      <c r="A7" s="2"/>
      <c r="B7" s="1" t="s">
        <v>10</v>
      </c>
      <c r="C7" s="1">
        <f>C6*10%</f>
        <v>20500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44.25" customHeight="1" x14ac:dyDescent="0.25">
      <c r="A8" s="2"/>
      <c r="B8" s="1" t="s">
        <v>11</v>
      </c>
      <c r="C8" s="1">
        <f>C6*30%</f>
        <v>61500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/>
      <c r="B9" s="1" t="s">
        <v>12</v>
      </c>
      <c r="C9" s="1">
        <f>C6*5%</f>
        <v>10250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/>
      <c r="B11" s="7" t="s">
        <v>13</v>
      </c>
      <c r="C11" s="38">
        <v>1900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/>
      <c r="B12" s="9" t="s">
        <v>14</v>
      </c>
      <c r="C12" s="15">
        <f>C11*20%</f>
        <v>380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/>
      <c r="B14" s="29" t="s">
        <v>15</v>
      </c>
      <c r="C14" s="39"/>
      <c r="D14" s="30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2"/>
      <c r="B15" s="40">
        <v>0.02</v>
      </c>
      <c r="C15" s="11" t="s">
        <v>48</v>
      </c>
      <c r="D15" s="14">
        <f>B15*1</f>
        <v>0.02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2"/>
      <c r="B16" s="41">
        <v>0.05</v>
      </c>
      <c r="C16" s="11" t="s">
        <v>49</v>
      </c>
      <c r="D16" s="14">
        <f>B16*2</f>
        <v>0.1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41">
        <v>0.06</v>
      </c>
      <c r="C17" s="11" t="s">
        <v>50</v>
      </c>
      <c r="D17" s="14">
        <f>B17*1</f>
        <v>0.06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41">
        <v>7.0000000000000007E-2</v>
      </c>
      <c r="C18" s="11" t="s">
        <v>51</v>
      </c>
      <c r="D18" s="14">
        <f>B18*1</f>
        <v>7.0000000000000007E-2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42">
        <v>0.08</v>
      </c>
      <c r="C19" s="12" t="s">
        <v>50</v>
      </c>
      <c r="D19" s="15">
        <f>B19*1</f>
        <v>0.08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23.25" x14ac:dyDescent="0.35">
      <c r="A23" s="2"/>
      <c r="B23" s="43" t="s">
        <v>16</v>
      </c>
      <c r="C23" s="27"/>
      <c r="D23" s="27"/>
      <c r="E23" s="27"/>
      <c r="F23" s="27"/>
      <c r="G23" s="2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23.25" x14ac:dyDescent="0.35">
      <c r="A24" s="2"/>
      <c r="B24" s="2"/>
      <c r="C24" s="2"/>
      <c r="D24" s="2"/>
      <c r="E24" s="2"/>
      <c r="F24" s="2"/>
      <c r="G24" s="2"/>
      <c r="H24" s="2"/>
      <c r="I24" s="44" t="s">
        <v>21</v>
      </c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2"/>
    </row>
    <row r="25" spans="1:22" x14ac:dyDescent="0.25">
      <c r="A25" s="2"/>
      <c r="B25" s="3" t="s">
        <v>20</v>
      </c>
      <c r="C25" s="19"/>
      <c r="D25" s="29" t="s">
        <v>3</v>
      </c>
      <c r="E25" s="30"/>
      <c r="F25" s="3" t="s">
        <v>19</v>
      </c>
      <c r="G25" s="19"/>
      <c r="H25" s="2"/>
      <c r="I25" s="1" t="s">
        <v>22</v>
      </c>
      <c r="J25" s="1">
        <v>0</v>
      </c>
      <c r="K25" s="1">
        <v>1</v>
      </c>
      <c r="L25" s="1">
        <v>2</v>
      </c>
      <c r="M25" s="1">
        <v>3</v>
      </c>
      <c r="N25" s="1">
        <v>4</v>
      </c>
      <c r="O25" s="1">
        <v>5</v>
      </c>
      <c r="P25" s="1">
        <v>6</v>
      </c>
      <c r="Q25" s="1">
        <v>7</v>
      </c>
      <c r="R25" s="1">
        <v>8</v>
      </c>
      <c r="S25" s="1">
        <v>9</v>
      </c>
      <c r="T25" s="1">
        <v>10</v>
      </c>
      <c r="U25" s="1">
        <v>11</v>
      </c>
      <c r="V25" s="2"/>
    </row>
    <row r="26" spans="1:22" x14ac:dyDescent="0.25">
      <c r="A26" s="2"/>
      <c r="B26" s="5"/>
      <c r="C26" s="20"/>
      <c r="D26" s="1" t="s">
        <v>17</v>
      </c>
      <c r="E26" s="1" t="s">
        <v>18</v>
      </c>
      <c r="F26" s="4"/>
      <c r="G26" s="20"/>
      <c r="H26" s="2"/>
      <c r="I26" s="1" t="s">
        <v>23</v>
      </c>
      <c r="J26" s="1">
        <v>200</v>
      </c>
      <c r="K26" s="1">
        <v>200</v>
      </c>
      <c r="L26" s="1">
        <v>200</v>
      </c>
      <c r="M26" s="1">
        <v>200</v>
      </c>
      <c r="N26" s="1">
        <v>200</v>
      </c>
      <c r="O26" s="1">
        <v>200</v>
      </c>
      <c r="P26" s="1">
        <v>200</v>
      </c>
      <c r="Q26" s="1">
        <v>200</v>
      </c>
      <c r="R26" s="1">
        <v>200</v>
      </c>
      <c r="S26" s="1">
        <v>200</v>
      </c>
      <c r="T26" s="1">
        <v>200</v>
      </c>
      <c r="U26" s="1">
        <v>200</v>
      </c>
      <c r="V26" s="2"/>
    </row>
    <row r="27" spans="1:22" x14ac:dyDescent="0.25">
      <c r="A27" s="2"/>
      <c r="B27" s="16" t="s">
        <v>34</v>
      </c>
      <c r="C27" s="10" t="s">
        <v>41</v>
      </c>
      <c r="D27" s="22" t="s">
        <v>47</v>
      </c>
      <c r="E27" s="22" t="s">
        <v>47</v>
      </c>
      <c r="F27" s="7" t="s">
        <v>26</v>
      </c>
      <c r="G27" s="13"/>
      <c r="H27" s="2"/>
      <c r="I27" s="1" t="s">
        <v>24</v>
      </c>
      <c r="J27" s="1">
        <v>300</v>
      </c>
      <c r="K27" s="1">
        <v>300</v>
      </c>
      <c r="L27" s="1">
        <v>300</v>
      </c>
      <c r="M27" s="1">
        <v>300</v>
      </c>
      <c r="N27" s="1">
        <v>300</v>
      </c>
      <c r="O27" s="1">
        <v>300</v>
      </c>
      <c r="P27" s="1">
        <v>300</v>
      </c>
      <c r="Q27" s="1">
        <v>300</v>
      </c>
      <c r="R27" s="1">
        <v>300</v>
      </c>
      <c r="S27" s="1">
        <v>300</v>
      </c>
      <c r="T27" s="1">
        <v>300</v>
      </c>
      <c r="U27" s="1">
        <v>300</v>
      </c>
      <c r="V27" s="2"/>
    </row>
    <row r="28" spans="1:22" x14ac:dyDescent="0.25">
      <c r="A28" s="2"/>
      <c r="B28" s="17" t="s">
        <v>35</v>
      </c>
      <c r="C28" s="11" t="s">
        <v>42</v>
      </c>
      <c r="D28" s="23"/>
      <c r="E28" s="23"/>
      <c r="F28" s="8" t="s">
        <v>27</v>
      </c>
      <c r="G28" s="14"/>
      <c r="H28" s="2"/>
      <c r="I28" s="1" t="s">
        <v>18</v>
      </c>
      <c r="J28" s="1">
        <v>400</v>
      </c>
      <c r="K28" s="1">
        <v>400</v>
      </c>
      <c r="L28" s="1">
        <v>400</v>
      </c>
      <c r="M28" s="1">
        <v>400</v>
      </c>
      <c r="N28" s="1">
        <v>400</v>
      </c>
      <c r="O28" s="1">
        <v>400</v>
      </c>
      <c r="P28" s="1">
        <v>400</v>
      </c>
      <c r="Q28" s="1">
        <v>400</v>
      </c>
      <c r="R28" s="1">
        <v>400</v>
      </c>
      <c r="S28" s="1">
        <v>400</v>
      </c>
      <c r="T28" s="1">
        <v>400</v>
      </c>
      <c r="U28" s="1">
        <v>400</v>
      </c>
      <c r="V28" s="2"/>
    </row>
    <row r="29" spans="1:22" x14ac:dyDescent="0.25">
      <c r="A29" s="2"/>
      <c r="B29" s="17" t="s">
        <v>36</v>
      </c>
      <c r="C29" s="11" t="s">
        <v>43</v>
      </c>
      <c r="D29" s="23"/>
      <c r="E29" s="23"/>
      <c r="F29" s="8" t="s">
        <v>28</v>
      </c>
      <c r="G29" s="14"/>
      <c r="H29" s="2"/>
      <c r="I29" s="1" t="s">
        <v>25</v>
      </c>
      <c r="J29" s="1">
        <v>500</v>
      </c>
      <c r="K29" s="1">
        <v>500</v>
      </c>
      <c r="L29" s="1">
        <v>500</v>
      </c>
      <c r="M29" s="1">
        <v>500</v>
      </c>
      <c r="N29" s="1">
        <v>500</v>
      </c>
      <c r="O29" s="1">
        <v>500</v>
      </c>
      <c r="P29" s="1">
        <v>500</v>
      </c>
      <c r="Q29" s="1">
        <v>500</v>
      </c>
      <c r="R29" s="1">
        <v>500</v>
      </c>
      <c r="S29" s="1">
        <v>500</v>
      </c>
      <c r="T29" s="1">
        <v>500</v>
      </c>
      <c r="U29" s="1">
        <v>500</v>
      </c>
      <c r="V29" s="2"/>
    </row>
    <row r="30" spans="1:22" x14ac:dyDescent="0.25">
      <c r="A30" s="2"/>
      <c r="B30" s="17" t="s">
        <v>37</v>
      </c>
      <c r="C30" s="11" t="s">
        <v>44</v>
      </c>
      <c r="D30" s="23"/>
      <c r="E30" s="23"/>
      <c r="F30" s="8" t="s">
        <v>29</v>
      </c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2"/>
      <c r="B31" s="17" t="s">
        <v>38</v>
      </c>
      <c r="C31" s="11" t="s">
        <v>42</v>
      </c>
      <c r="D31" s="23"/>
      <c r="E31" s="23"/>
      <c r="F31" s="8" t="s">
        <v>30</v>
      </c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2"/>
      <c r="B32" s="17" t="s">
        <v>39</v>
      </c>
      <c r="C32" s="11" t="s">
        <v>41</v>
      </c>
      <c r="D32" s="23"/>
      <c r="E32" s="23"/>
      <c r="F32" s="8" t="s">
        <v>31</v>
      </c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2"/>
      <c r="B33" s="17" t="s">
        <v>40</v>
      </c>
      <c r="C33" s="11" t="s">
        <v>45</v>
      </c>
      <c r="D33" s="23"/>
      <c r="E33" s="23"/>
      <c r="F33" s="8" t="s">
        <v>32</v>
      </c>
      <c r="G33" s="1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2"/>
      <c r="B34" s="18" t="s">
        <v>34</v>
      </c>
      <c r="C34" s="12" t="s">
        <v>46</v>
      </c>
      <c r="D34" s="24"/>
      <c r="E34" s="24"/>
      <c r="F34" s="9" t="s">
        <v>33</v>
      </c>
      <c r="G34" s="1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2"/>
      <c r="B35" s="7"/>
      <c r="C35" s="25"/>
      <c r="D35" s="25"/>
      <c r="E35" s="25"/>
      <c r="F35" s="25"/>
      <c r="G35" s="1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2"/>
      <c r="B36" s="8"/>
      <c r="C36" s="7" t="s">
        <v>52</v>
      </c>
      <c r="D36" s="3" t="s">
        <v>60</v>
      </c>
      <c r="E36" s="19"/>
      <c r="F36" s="6"/>
      <c r="G36" s="1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2"/>
      <c r="B37" s="8"/>
      <c r="C37" s="8" t="s">
        <v>53</v>
      </c>
      <c r="D37" s="4" t="s">
        <v>61</v>
      </c>
      <c r="E37" s="20"/>
      <c r="F37" s="6"/>
      <c r="G37" s="1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2"/>
      <c r="B38" s="8"/>
      <c r="C38" s="8" t="s">
        <v>54</v>
      </c>
      <c r="D38" s="4" t="s">
        <v>60</v>
      </c>
      <c r="E38" s="20"/>
      <c r="F38" s="6"/>
      <c r="G38" s="1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2"/>
      <c r="B39" s="8"/>
      <c r="C39" s="8" t="s">
        <v>55</v>
      </c>
      <c r="D39" s="4" t="s">
        <v>60</v>
      </c>
      <c r="E39" s="20"/>
      <c r="F39" s="6"/>
      <c r="G39" s="1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2"/>
      <c r="B40" s="8"/>
      <c r="C40" s="8" t="s">
        <v>56</v>
      </c>
      <c r="D40" s="4" t="s">
        <v>61</v>
      </c>
      <c r="E40" s="20"/>
      <c r="F40" s="6"/>
      <c r="G40" s="14"/>
      <c r="H40" s="2"/>
      <c r="I40" s="2"/>
      <c r="J40" s="2"/>
      <c r="K40" s="2"/>
      <c r="L40" s="2"/>
      <c r="M40" s="26" t="s">
        <v>62</v>
      </c>
      <c r="N40" s="27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2"/>
      <c r="B41" s="8"/>
      <c r="C41" s="8" t="s">
        <v>57</v>
      </c>
      <c r="D41" s="4" t="s">
        <v>61</v>
      </c>
      <c r="E41" s="20"/>
      <c r="F41" s="6"/>
      <c r="G41" s="14"/>
      <c r="H41" s="2"/>
      <c r="I41" s="2"/>
      <c r="J41" s="2"/>
      <c r="K41" s="2"/>
      <c r="L41" s="2"/>
      <c r="M41" s="27"/>
      <c r="N41" s="27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2"/>
      <c r="B42" s="8"/>
      <c r="C42" s="8" t="s">
        <v>58</v>
      </c>
      <c r="D42" s="4" t="s">
        <v>60</v>
      </c>
      <c r="E42" s="20"/>
      <c r="F42" s="6"/>
      <c r="G42" s="1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2"/>
      <c r="B43" s="8"/>
      <c r="C43" s="9" t="s">
        <v>59</v>
      </c>
      <c r="D43" s="5" t="s">
        <v>60</v>
      </c>
      <c r="E43" s="21"/>
      <c r="F43" s="6"/>
      <c r="G43" s="1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2"/>
      <c r="B44" s="8"/>
      <c r="C44" s="6"/>
      <c r="D44" s="6"/>
      <c r="E44" s="6"/>
      <c r="F44" s="6"/>
      <c r="G44" s="14"/>
      <c r="H44" s="2"/>
      <c r="I44" s="2"/>
      <c r="J44" s="2"/>
      <c r="K44" s="2"/>
      <c r="L44" s="2"/>
      <c r="M44" s="2"/>
      <c r="N44" s="46" t="s">
        <v>63</v>
      </c>
      <c r="O44" s="27"/>
      <c r="P44" s="27"/>
      <c r="Q44" s="27"/>
      <c r="R44" s="2"/>
      <c r="S44" s="2"/>
      <c r="T44" s="2"/>
      <c r="U44" s="2"/>
      <c r="V44" s="2"/>
    </row>
    <row r="45" spans="1:22" x14ac:dyDescent="0.25">
      <c r="A45" s="2"/>
      <c r="B45" s="9"/>
      <c r="C45" s="35"/>
      <c r="D45" s="35"/>
      <c r="E45" s="35"/>
      <c r="F45" s="35"/>
      <c r="G45" s="1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</sheetData>
  <mergeCells count="22">
    <mergeCell ref="D41:E41"/>
    <mergeCell ref="D42:E42"/>
    <mergeCell ref="D43:E43"/>
    <mergeCell ref="M40:N41"/>
    <mergeCell ref="N44:Q44"/>
    <mergeCell ref="I24:U24"/>
    <mergeCell ref="D36:E36"/>
    <mergeCell ref="D37:E37"/>
    <mergeCell ref="D38:E38"/>
    <mergeCell ref="D39:E39"/>
    <mergeCell ref="D40:E40"/>
    <mergeCell ref="B25:C26"/>
    <mergeCell ref="D25:E25"/>
    <mergeCell ref="F25:G26"/>
    <mergeCell ref="D27:D34"/>
    <mergeCell ref="E27:E34"/>
    <mergeCell ref="B1:V2"/>
    <mergeCell ref="B14:D14"/>
    <mergeCell ref="N3:O3"/>
    <mergeCell ref="N4:O4"/>
    <mergeCell ref="N5:O5"/>
    <mergeCell ref="B23:G23"/>
  </mergeCells>
  <pageMargins left="0.7" right="0.7" top="0.75" bottom="0.75" header="0.3" footer="0.3"/>
  <pageSetup scale="35" orientation="portrait" r:id="rId1"/>
  <colBreaks count="1" manualBreakCount="1">
    <brk id="21" max="4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 JUAN BERDUGO</dc:creator>
  <cp:lastModifiedBy>JESUS SAN JUAN BERDUGO</cp:lastModifiedBy>
  <cp:lastPrinted>2017-10-27T14:59:22Z</cp:lastPrinted>
  <dcterms:created xsi:type="dcterms:W3CDTF">2017-10-27T14:28:31Z</dcterms:created>
  <dcterms:modified xsi:type="dcterms:W3CDTF">2017-10-27T14:59:27Z</dcterms:modified>
</cp:coreProperties>
</file>