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codeName="ThisWorkbook" defaultThemeVersion="124226"/>
  <mc:AlternateContent xmlns:mc="http://schemas.openxmlformats.org/markup-compatibility/2006">
    <mc:Choice Requires="x15">
      <x15ac:absPath xmlns:x15ac="http://schemas.microsoft.com/office/spreadsheetml/2010/11/ac" url="C:\Users\Jeffrey\Documents\Quality Control Log\Quality Control Log\Data\"/>
    </mc:Choice>
  </mc:AlternateContent>
  <xr:revisionPtr revIDLastSave="0" documentId="13_ncr:1_{CC790BAA-ABA5-4E75-90CF-5E1143445968}" xr6:coauthVersionLast="41" xr6:coauthVersionMax="41" xr10:uidLastSave="{00000000-0000-0000-0000-000000000000}"/>
  <bookViews>
    <workbookView xWindow="-120" yWindow="-120" windowWidth="29040" windowHeight="15840" xr2:uid="{00000000-000D-0000-FFFF-FFFF00000000}"/>
  </bookViews>
  <sheets>
    <sheet name="Request Form" sheetId="1" r:id="rId1"/>
    <sheet name="Test Codes" sheetId="3" r:id="rId2"/>
  </sheets>
  <definedNames>
    <definedName name="_xlnm._FilterDatabase" localSheetId="1" hidden="1">'Test Codes'!$A$1:$E$1107</definedName>
    <definedName name="_xlnm.Print_Area" localSheetId="0">'Request Form'!$A$1:$AC$48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1" i="1" l="1"/>
  <c r="L41" i="1"/>
  <c r="M41" i="1"/>
  <c r="N41" i="1"/>
  <c r="O41" i="1"/>
  <c r="P41" i="1"/>
  <c r="Q41" i="1"/>
  <c r="R41" i="1"/>
  <c r="S41" i="1"/>
  <c r="T41" i="1"/>
  <c r="U41" i="1"/>
  <c r="V41" i="1"/>
  <c r="W41" i="1"/>
  <c r="X41" i="1"/>
  <c r="Y41" i="1"/>
  <c r="Z41" i="1"/>
  <c r="AA41" i="1"/>
  <c r="AB41" i="1"/>
  <c r="AC41" i="1"/>
  <c r="J41" i="1"/>
  <c r="E1107" i="3"/>
  <c r="F1107" i="3" s="1"/>
  <c r="E1106" i="3"/>
  <c r="F1106" i="3"/>
  <c r="E1105" i="3"/>
  <c r="F1105" i="3" s="1"/>
  <c r="E1104" i="3"/>
  <c r="F1104" i="3" s="1"/>
  <c r="E1103" i="3"/>
  <c r="F1103" i="3" s="1"/>
  <c r="E1102" i="3"/>
  <c r="F1102" i="3" s="1"/>
  <c r="E1101" i="3"/>
  <c r="F1101" i="3" s="1"/>
  <c r="E1100" i="3"/>
  <c r="F1100" i="3"/>
  <c r="E1099" i="3"/>
  <c r="F1099" i="3" s="1"/>
  <c r="E1098" i="3"/>
  <c r="F1098" i="3" s="1"/>
  <c r="E1097" i="3"/>
  <c r="F1097" i="3" s="1"/>
  <c r="E1096" i="3"/>
  <c r="F1096" i="3" s="1"/>
  <c r="E1095" i="3"/>
  <c r="F1095" i="3" s="1"/>
  <c r="E1094" i="3"/>
  <c r="F1094" i="3" s="1"/>
  <c r="E1093" i="3"/>
  <c r="F1093" i="3" s="1"/>
  <c r="E1092" i="3"/>
  <c r="F1092" i="3" s="1"/>
  <c r="E1091" i="3"/>
  <c r="F1091" i="3" s="1"/>
  <c r="E1090" i="3"/>
  <c r="F1090" i="3" s="1"/>
  <c r="E1089" i="3"/>
  <c r="F1089" i="3" s="1"/>
  <c r="E1088" i="3"/>
  <c r="F1088" i="3"/>
  <c r="E1087" i="3"/>
  <c r="F1087" i="3" s="1"/>
  <c r="E1086" i="3"/>
  <c r="F1086" i="3" s="1"/>
  <c r="E1085" i="3"/>
  <c r="F1085" i="3" s="1"/>
  <c r="E1084" i="3"/>
  <c r="F1084" i="3" s="1"/>
  <c r="E1083" i="3"/>
  <c r="F1083" i="3" s="1"/>
  <c r="E1082" i="3"/>
  <c r="F1082" i="3" s="1"/>
  <c r="E1081" i="3"/>
  <c r="F1081" i="3" s="1"/>
  <c r="E1080" i="3"/>
  <c r="F1080" i="3" s="1"/>
  <c r="E1079" i="3"/>
  <c r="F1079" i="3" s="1"/>
  <c r="E1078" i="3"/>
  <c r="F1078" i="3" s="1"/>
  <c r="E1077" i="3"/>
  <c r="F1077" i="3" s="1"/>
  <c r="E1076" i="3"/>
  <c r="F1076" i="3" s="1"/>
  <c r="E1075" i="3"/>
  <c r="F1075" i="3" s="1"/>
  <c r="E1074" i="3"/>
  <c r="F1074" i="3" s="1"/>
  <c r="E1073" i="3"/>
  <c r="F1073" i="3" s="1"/>
  <c r="E1072" i="3"/>
  <c r="F1072" i="3" s="1"/>
  <c r="E1071" i="3"/>
  <c r="F1071" i="3" s="1"/>
  <c r="E1070" i="3"/>
  <c r="F1070" i="3" s="1"/>
  <c r="E1069" i="3"/>
  <c r="F1069" i="3" s="1"/>
  <c r="E1068" i="3"/>
  <c r="F1068" i="3" s="1"/>
  <c r="E1067" i="3"/>
  <c r="F1067" i="3" s="1"/>
  <c r="E1066" i="3"/>
  <c r="F1066" i="3"/>
  <c r="E1065" i="3"/>
  <c r="F1065" i="3" s="1"/>
  <c r="E1064" i="3"/>
  <c r="F1064" i="3"/>
  <c r="E1063" i="3"/>
  <c r="F1063" i="3" s="1"/>
  <c r="E1062" i="3"/>
  <c r="F1062" i="3" s="1"/>
  <c r="E1061" i="3"/>
  <c r="F1061" i="3" s="1"/>
  <c r="E1060" i="3"/>
  <c r="F1060" i="3"/>
  <c r="E1059" i="3"/>
  <c r="F1059" i="3" s="1"/>
  <c r="E1058" i="3"/>
  <c r="F1058" i="3"/>
  <c r="E1057" i="3"/>
  <c r="F1057" i="3" s="1"/>
  <c r="E1056" i="3"/>
  <c r="F1056" i="3"/>
  <c r="E1055" i="3"/>
  <c r="F1055" i="3" s="1"/>
  <c r="E1054" i="3"/>
  <c r="F1054" i="3" s="1"/>
  <c r="E1053" i="3"/>
  <c r="F1053" i="3" s="1"/>
  <c r="E1052" i="3"/>
  <c r="F1052" i="3" s="1"/>
  <c r="E1051" i="3"/>
  <c r="F1051" i="3" s="1"/>
  <c r="E1050" i="3"/>
  <c r="F1050" i="3" s="1"/>
  <c r="E1049" i="3"/>
  <c r="F1049" i="3" s="1"/>
  <c r="E1048" i="3"/>
  <c r="F1048" i="3"/>
  <c r="E1047" i="3"/>
  <c r="F1047" i="3" s="1"/>
  <c r="E1046" i="3"/>
  <c r="F1046" i="3" s="1"/>
  <c r="E1045" i="3"/>
  <c r="F1045" i="3" s="1"/>
  <c r="E1044" i="3"/>
  <c r="F1044" i="3" s="1"/>
  <c r="E1043" i="3"/>
  <c r="F1043" i="3" s="1"/>
  <c r="E1042" i="3"/>
  <c r="F1042" i="3"/>
  <c r="E1041" i="3"/>
  <c r="F1041" i="3" s="1"/>
  <c r="E1040" i="3"/>
  <c r="F1040" i="3" s="1"/>
  <c r="E1039" i="3"/>
  <c r="F1039" i="3" s="1"/>
  <c r="E1038" i="3"/>
  <c r="F1038" i="3" s="1"/>
  <c r="E1037" i="3"/>
  <c r="F1037" i="3" s="1"/>
  <c r="E1036" i="3"/>
  <c r="F1036" i="3"/>
  <c r="E1035" i="3"/>
  <c r="F1035" i="3" s="1"/>
  <c r="E1034" i="3"/>
  <c r="F1034" i="3" s="1"/>
  <c r="E1033" i="3"/>
  <c r="F1033" i="3" s="1"/>
  <c r="E1032" i="3"/>
  <c r="F1032" i="3"/>
  <c r="E1031" i="3"/>
  <c r="F1031" i="3" s="1"/>
  <c r="E1030" i="3"/>
  <c r="F1030" i="3" s="1"/>
  <c r="E1029" i="3"/>
  <c r="F1029" i="3" s="1"/>
  <c r="E1028" i="3"/>
  <c r="F1028" i="3" s="1"/>
  <c r="E1027" i="3"/>
  <c r="F1027" i="3" s="1"/>
  <c r="E1026" i="3"/>
  <c r="F1026" i="3"/>
  <c r="E1025" i="3"/>
  <c r="F1025" i="3" s="1"/>
  <c r="E1024" i="3"/>
  <c r="F1024" i="3" s="1"/>
  <c r="E1023" i="3"/>
  <c r="F1023" i="3" s="1"/>
  <c r="E1022" i="3"/>
  <c r="F1022" i="3" s="1"/>
  <c r="E1021" i="3"/>
  <c r="F1021" i="3" s="1"/>
  <c r="E1020" i="3"/>
  <c r="F1020" i="3" s="1"/>
  <c r="E1019" i="3"/>
  <c r="F1019" i="3" s="1"/>
  <c r="E1018" i="3"/>
  <c r="F1018" i="3" s="1"/>
  <c r="E1017" i="3"/>
  <c r="F1017" i="3" s="1"/>
  <c r="E1016" i="3"/>
  <c r="F1016" i="3"/>
  <c r="E1015" i="3"/>
  <c r="F1015" i="3" s="1"/>
  <c r="E1014" i="3"/>
  <c r="F1014" i="3" s="1"/>
  <c r="E1013" i="3"/>
  <c r="F1013" i="3" s="1"/>
  <c r="E1012" i="3"/>
  <c r="F1012" i="3" s="1"/>
  <c r="E1011" i="3"/>
  <c r="F1011" i="3" s="1"/>
  <c r="E1010" i="3"/>
  <c r="F1010" i="3"/>
  <c r="E1009" i="3"/>
  <c r="F1009" i="3" s="1"/>
  <c r="E1008" i="3"/>
  <c r="F1008" i="3" s="1"/>
  <c r="E1007" i="3"/>
  <c r="F1007" i="3" s="1"/>
  <c r="E1006" i="3"/>
  <c r="F1006" i="3" s="1"/>
  <c r="E1005" i="3"/>
  <c r="F1005" i="3" s="1"/>
  <c r="E1004" i="3"/>
  <c r="F1004" i="3"/>
  <c r="E1003" i="3"/>
  <c r="F1003" i="3" s="1"/>
  <c r="E1002" i="3"/>
  <c r="F1002" i="3" s="1"/>
  <c r="E1001" i="3"/>
  <c r="F1001" i="3" s="1"/>
  <c r="E1000" i="3"/>
  <c r="F1000" i="3"/>
  <c r="E999" i="3"/>
  <c r="F999" i="3" s="1"/>
  <c r="E998" i="3"/>
  <c r="F998" i="3" s="1"/>
  <c r="E997" i="3"/>
  <c r="F997" i="3" s="1"/>
  <c r="E996" i="3"/>
  <c r="F996" i="3" s="1"/>
  <c r="F995" i="3"/>
  <c r="E995" i="3"/>
  <c r="E994" i="3"/>
  <c r="F994" i="3" s="1"/>
  <c r="E993" i="3"/>
  <c r="F993" i="3" s="1"/>
  <c r="E992" i="3"/>
  <c r="F992" i="3" s="1"/>
  <c r="E991" i="3"/>
  <c r="F991" i="3" s="1"/>
  <c r="E990" i="3"/>
  <c r="F990" i="3"/>
  <c r="E989" i="3"/>
  <c r="F989" i="3" s="1"/>
  <c r="E988" i="3"/>
  <c r="F988" i="3" s="1"/>
  <c r="E987" i="3"/>
  <c r="F987" i="3" s="1"/>
  <c r="E986" i="3"/>
  <c r="F986" i="3" s="1"/>
  <c r="E985" i="3"/>
  <c r="F985" i="3" s="1"/>
  <c r="E984" i="3"/>
  <c r="F984" i="3" s="1"/>
  <c r="E983" i="3"/>
  <c r="F983" i="3" s="1"/>
  <c r="E982" i="3"/>
  <c r="F982" i="3" s="1"/>
  <c r="E981" i="3"/>
  <c r="F981" i="3" s="1"/>
  <c r="E980" i="3"/>
  <c r="F980" i="3"/>
  <c r="E979" i="3"/>
  <c r="F979" i="3" s="1"/>
  <c r="E978" i="3"/>
  <c r="F978" i="3" s="1"/>
  <c r="E977" i="3"/>
  <c r="F977" i="3" s="1"/>
  <c r="E976" i="3"/>
  <c r="F976" i="3" s="1"/>
  <c r="F975" i="3"/>
  <c r="E975" i="3"/>
  <c r="E974" i="3"/>
  <c r="F974" i="3" s="1"/>
  <c r="E973" i="3"/>
  <c r="F973" i="3" s="1"/>
  <c r="E972" i="3"/>
  <c r="F972" i="3" s="1"/>
  <c r="E971" i="3"/>
  <c r="F971" i="3" s="1"/>
  <c r="E970" i="3"/>
  <c r="F970" i="3" s="1"/>
  <c r="E969" i="3"/>
  <c r="F969" i="3" s="1"/>
  <c r="E968" i="3"/>
  <c r="F968" i="3" s="1"/>
  <c r="E967" i="3"/>
  <c r="F967" i="3" s="1"/>
  <c r="E966" i="3"/>
  <c r="F966" i="3" s="1"/>
  <c r="E965" i="3"/>
  <c r="F965" i="3" s="1"/>
  <c r="E964" i="3"/>
  <c r="F964" i="3" s="1"/>
  <c r="E963" i="3"/>
  <c r="F963" i="3" s="1"/>
  <c r="E962" i="3"/>
  <c r="F962" i="3" s="1"/>
  <c r="E961" i="3"/>
  <c r="F961" i="3" s="1"/>
  <c r="E960" i="3"/>
  <c r="F960" i="3" s="1"/>
  <c r="E959" i="3"/>
  <c r="F959" i="3" s="1"/>
  <c r="E958" i="3"/>
  <c r="F958" i="3" s="1"/>
  <c r="E957" i="3"/>
  <c r="F957" i="3" s="1"/>
  <c r="E956" i="3"/>
  <c r="F956" i="3"/>
  <c r="E955" i="3"/>
  <c r="F955" i="3" s="1"/>
  <c r="E954" i="3"/>
  <c r="F954" i="3" s="1"/>
  <c r="E953" i="3"/>
  <c r="F953" i="3" s="1"/>
  <c r="E952" i="3"/>
  <c r="F952" i="3" s="1"/>
  <c r="E951" i="3"/>
  <c r="F951" i="3" s="1"/>
  <c r="E950" i="3"/>
  <c r="F950" i="3" s="1"/>
  <c r="E949" i="3"/>
  <c r="F949" i="3" s="1"/>
  <c r="E948" i="3"/>
  <c r="F948" i="3" s="1"/>
  <c r="E947" i="3"/>
  <c r="F947" i="3" s="1"/>
  <c r="E946" i="3"/>
  <c r="F946" i="3" s="1"/>
  <c r="E945" i="3"/>
  <c r="F945" i="3" s="1"/>
  <c r="E944" i="3"/>
  <c r="F944" i="3" s="1"/>
  <c r="E943" i="3"/>
  <c r="F943" i="3" s="1"/>
  <c r="E942" i="3"/>
  <c r="F942" i="3" s="1"/>
  <c r="E941" i="3"/>
  <c r="F941" i="3" s="1"/>
  <c r="E940" i="3"/>
  <c r="F940" i="3" s="1"/>
  <c r="E939" i="3"/>
  <c r="F939" i="3" s="1"/>
  <c r="E938" i="3"/>
  <c r="F938" i="3" s="1"/>
  <c r="E937" i="3"/>
  <c r="F937" i="3" s="1"/>
  <c r="E936" i="3"/>
  <c r="F936" i="3" s="1"/>
  <c r="E935" i="3"/>
  <c r="F935" i="3" s="1"/>
  <c r="E934" i="3"/>
  <c r="F934" i="3" s="1"/>
  <c r="E933" i="3"/>
  <c r="F933" i="3" s="1"/>
  <c r="E932" i="3"/>
  <c r="F932" i="3" s="1"/>
  <c r="E931" i="3"/>
  <c r="F931" i="3" s="1"/>
  <c r="E930" i="3"/>
  <c r="F930" i="3" s="1"/>
  <c r="E929" i="3"/>
  <c r="F929" i="3" s="1"/>
  <c r="E928" i="3"/>
  <c r="F928" i="3" s="1"/>
  <c r="E927" i="3"/>
  <c r="F927" i="3" s="1"/>
  <c r="E926" i="3"/>
  <c r="F926" i="3" s="1"/>
  <c r="E925" i="3"/>
  <c r="F925" i="3" s="1"/>
  <c r="E924" i="3"/>
  <c r="F924" i="3" s="1"/>
  <c r="E923" i="3"/>
  <c r="F923" i="3" s="1"/>
  <c r="E922" i="3"/>
  <c r="F922" i="3" s="1"/>
  <c r="E921" i="3"/>
  <c r="F921" i="3" s="1"/>
  <c r="E920" i="3"/>
  <c r="F920" i="3"/>
  <c r="E919" i="3"/>
  <c r="F919" i="3" s="1"/>
  <c r="E918" i="3"/>
  <c r="F918" i="3" s="1"/>
  <c r="E917" i="3"/>
  <c r="F917" i="3" s="1"/>
  <c r="E916" i="3"/>
  <c r="F916" i="3" s="1"/>
  <c r="E915" i="3"/>
  <c r="F915" i="3" s="1"/>
  <c r="E914" i="3"/>
  <c r="F914" i="3" s="1"/>
  <c r="E913" i="3"/>
  <c r="F913" i="3" s="1"/>
  <c r="E912" i="3"/>
  <c r="F912" i="3"/>
  <c r="E911" i="3"/>
  <c r="F911" i="3" s="1"/>
  <c r="E910" i="3"/>
  <c r="F910" i="3" s="1"/>
  <c r="E909" i="3"/>
  <c r="F909" i="3" s="1"/>
  <c r="E908" i="3"/>
  <c r="F908" i="3" s="1"/>
  <c r="E907" i="3"/>
  <c r="F907" i="3" s="1"/>
  <c r="E906" i="3"/>
  <c r="F906" i="3" s="1"/>
  <c r="E905" i="3"/>
  <c r="F905" i="3" s="1"/>
  <c r="E904" i="3"/>
  <c r="F904" i="3" s="1"/>
  <c r="E903" i="3"/>
  <c r="F903" i="3" s="1"/>
  <c r="E902" i="3"/>
  <c r="F902" i="3" s="1"/>
  <c r="E901" i="3"/>
  <c r="F901" i="3" s="1"/>
  <c r="E900" i="3"/>
  <c r="F900" i="3" s="1"/>
  <c r="E899" i="3"/>
  <c r="F899" i="3" s="1"/>
  <c r="E898" i="3"/>
  <c r="F898" i="3" s="1"/>
  <c r="E897" i="3"/>
  <c r="F897" i="3" s="1"/>
  <c r="E896" i="3"/>
  <c r="F896" i="3" s="1"/>
  <c r="E895" i="3"/>
  <c r="F895" i="3" s="1"/>
  <c r="E894" i="3"/>
  <c r="F894" i="3" s="1"/>
  <c r="E893" i="3"/>
  <c r="F893" i="3" s="1"/>
  <c r="E892" i="3"/>
  <c r="F892" i="3"/>
  <c r="E891" i="3"/>
  <c r="F891" i="3" s="1"/>
  <c r="E890" i="3"/>
  <c r="F890" i="3" s="1"/>
  <c r="E889" i="3"/>
  <c r="F889" i="3" s="1"/>
  <c r="E888" i="3"/>
  <c r="F888" i="3" s="1"/>
  <c r="E887" i="3"/>
  <c r="F887" i="3" s="1"/>
  <c r="E886" i="3"/>
  <c r="F886" i="3" s="1"/>
  <c r="E885" i="3"/>
  <c r="F885" i="3" s="1"/>
  <c r="E884" i="3"/>
  <c r="F884" i="3" s="1"/>
  <c r="E883" i="3"/>
  <c r="F883" i="3" s="1"/>
  <c r="E882" i="3"/>
  <c r="F882" i="3" s="1"/>
  <c r="E881" i="3"/>
  <c r="F881" i="3" s="1"/>
  <c r="E880" i="3"/>
  <c r="F880" i="3" s="1"/>
  <c r="E879" i="3"/>
  <c r="F879" i="3" s="1"/>
  <c r="E878" i="3"/>
  <c r="F878" i="3"/>
  <c r="E877" i="3"/>
  <c r="F877" i="3" s="1"/>
  <c r="E876" i="3"/>
  <c r="F876" i="3"/>
  <c r="E875" i="3"/>
  <c r="F875" i="3" s="1"/>
  <c r="E874" i="3"/>
  <c r="F874" i="3" s="1"/>
  <c r="E873" i="3"/>
  <c r="F873" i="3" s="1"/>
  <c r="E872" i="3"/>
  <c r="F872" i="3" s="1"/>
  <c r="E871" i="3"/>
  <c r="F871" i="3" s="1"/>
  <c r="E870" i="3"/>
  <c r="F870" i="3" s="1"/>
  <c r="E869" i="3"/>
  <c r="F869" i="3" s="1"/>
  <c r="E868" i="3"/>
  <c r="F868" i="3" s="1"/>
  <c r="E867" i="3"/>
  <c r="F867" i="3" s="1"/>
  <c r="E866" i="3"/>
  <c r="F866" i="3" s="1"/>
  <c r="E865" i="3"/>
  <c r="F865" i="3" s="1"/>
  <c r="E864" i="3"/>
  <c r="F864" i="3"/>
  <c r="E863" i="3"/>
  <c r="F863" i="3" s="1"/>
  <c r="E862" i="3"/>
  <c r="F862" i="3"/>
  <c r="E861" i="3"/>
  <c r="F861" i="3" s="1"/>
  <c r="E860" i="3"/>
  <c r="F860" i="3"/>
  <c r="E859" i="3"/>
  <c r="F859" i="3" s="1"/>
  <c r="E858" i="3"/>
  <c r="F858" i="3" s="1"/>
  <c r="E857" i="3"/>
  <c r="F857" i="3" s="1"/>
  <c r="E856" i="3"/>
  <c r="F856" i="3" s="1"/>
  <c r="E855" i="3"/>
  <c r="F855" i="3" s="1"/>
  <c r="E854" i="3"/>
  <c r="F854" i="3" s="1"/>
  <c r="E853" i="3"/>
  <c r="F853" i="3" s="1"/>
  <c r="E852" i="3"/>
  <c r="F852" i="3"/>
  <c r="E851" i="3"/>
  <c r="F851" i="3" s="1"/>
  <c r="E850" i="3"/>
  <c r="F850" i="3" s="1"/>
  <c r="E849" i="3"/>
  <c r="F849" i="3" s="1"/>
  <c r="E848" i="3"/>
  <c r="F848" i="3" s="1"/>
  <c r="E847" i="3"/>
  <c r="F847" i="3" s="1"/>
  <c r="E846" i="3"/>
  <c r="F846" i="3"/>
  <c r="E845" i="3"/>
  <c r="F845" i="3" s="1"/>
  <c r="E844" i="3"/>
  <c r="F844" i="3" s="1"/>
  <c r="E843" i="3"/>
  <c r="F843" i="3" s="1"/>
  <c r="E842" i="3"/>
  <c r="F842" i="3" s="1"/>
  <c r="E841" i="3"/>
  <c r="F841" i="3" s="1"/>
  <c r="E840" i="3"/>
  <c r="F840" i="3" s="1"/>
  <c r="E839" i="3"/>
  <c r="F839" i="3" s="1"/>
  <c r="E838" i="3"/>
  <c r="F838" i="3" s="1"/>
  <c r="E837" i="3"/>
  <c r="F837" i="3" s="1"/>
  <c r="E836" i="3"/>
  <c r="F836" i="3" s="1"/>
  <c r="E835" i="3"/>
  <c r="F835" i="3" s="1"/>
  <c r="E834" i="3"/>
  <c r="F834" i="3" s="1"/>
  <c r="E833" i="3"/>
  <c r="F833" i="3" s="1"/>
  <c r="E832" i="3"/>
  <c r="F832" i="3" s="1"/>
  <c r="E831" i="3"/>
  <c r="F831" i="3" s="1"/>
  <c r="E830" i="3"/>
  <c r="F830" i="3"/>
  <c r="E829" i="3"/>
  <c r="F829" i="3" s="1"/>
  <c r="E828" i="3"/>
  <c r="F828" i="3" s="1"/>
  <c r="E827" i="3"/>
  <c r="F827" i="3" s="1"/>
  <c r="E826" i="3"/>
  <c r="F826" i="3" s="1"/>
  <c r="E825" i="3"/>
  <c r="F825" i="3" s="1"/>
  <c r="E824" i="3"/>
  <c r="F824" i="3" s="1"/>
  <c r="E823" i="3"/>
  <c r="F823" i="3" s="1"/>
  <c r="E822" i="3"/>
  <c r="F822" i="3" s="1"/>
  <c r="E821" i="3"/>
  <c r="F821" i="3" s="1"/>
  <c r="E820" i="3"/>
  <c r="F820" i="3"/>
  <c r="E819" i="3"/>
  <c r="F819" i="3" s="1"/>
  <c r="E818" i="3"/>
  <c r="F818" i="3"/>
  <c r="E817" i="3"/>
  <c r="F817" i="3" s="1"/>
  <c r="E816" i="3"/>
  <c r="F816" i="3" s="1"/>
  <c r="E815" i="3"/>
  <c r="F815" i="3" s="1"/>
  <c r="E814" i="3"/>
  <c r="F814" i="3"/>
  <c r="E813" i="3"/>
  <c r="F813" i="3" s="1"/>
  <c r="E812" i="3"/>
  <c r="F812" i="3" s="1"/>
  <c r="E811" i="3"/>
  <c r="F811" i="3" s="1"/>
  <c r="E810" i="3"/>
  <c r="F810" i="3" s="1"/>
  <c r="E809" i="3"/>
  <c r="F809" i="3" s="1"/>
  <c r="E808" i="3"/>
  <c r="F808" i="3" s="1"/>
  <c r="E807" i="3"/>
  <c r="F807" i="3" s="1"/>
  <c r="E806" i="3"/>
  <c r="F806" i="3" s="1"/>
  <c r="E805" i="3"/>
  <c r="F805" i="3" s="1"/>
  <c r="E804" i="3"/>
  <c r="F804" i="3" s="1"/>
  <c r="E803" i="3"/>
  <c r="F803" i="3" s="1"/>
  <c r="E802" i="3"/>
  <c r="F802" i="3" s="1"/>
  <c r="E801" i="3"/>
  <c r="F801" i="3" s="1"/>
  <c r="E800" i="3"/>
  <c r="F800" i="3" s="1"/>
  <c r="E799" i="3"/>
  <c r="F799" i="3" s="1"/>
  <c r="E798" i="3"/>
  <c r="F798" i="3" s="1"/>
  <c r="E797" i="3"/>
  <c r="F797" i="3" s="1"/>
  <c r="E796" i="3"/>
  <c r="F796" i="3" s="1"/>
  <c r="E795" i="3"/>
  <c r="F795" i="3" s="1"/>
  <c r="E794" i="3"/>
  <c r="F794" i="3" s="1"/>
  <c r="E793" i="3"/>
  <c r="F793" i="3" s="1"/>
  <c r="E792" i="3"/>
  <c r="F792" i="3" s="1"/>
  <c r="E791" i="3"/>
  <c r="F791" i="3" s="1"/>
  <c r="E790" i="3"/>
  <c r="F790" i="3" s="1"/>
  <c r="E789" i="3"/>
  <c r="F789" i="3" s="1"/>
  <c r="E788" i="3"/>
  <c r="F788" i="3" s="1"/>
  <c r="E787" i="3"/>
  <c r="F787" i="3"/>
  <c r="E786" i="3"/>
  <c r="F786" i="3" s="1"/>
  <c r="E785" i="3"/>
  <c r="F785" i="3"/>
  <c r="E784" i="3"/>
  <c r="F784" i="3" s="1"/>
  <c r="E783" i="3"/>
  <c r="F783" i="3" s="1"/>
  <c r="E782" i="3"/>
  <c r="F782" i="3" s="1"/>
  <c r="E781" i="3"/>
  <c r="F781" i="3" s="1"/>
  <c r="E780" i="3"/>
  <c r="F780" i="3" s="1"/>
  <c r="E779" i="3"/>
  <c r="F779" i="3" s="1"/>
  <c r="E778" i="3"/>
  <c r="F778" i="3" s="1"/>
  <c r="E777" i="3"/>
  <c r="F777" i="3"/>
  <c r="E776" i="3"/>
  <c r="F776" i="3" s="1"/>
  <c r="E775" i="3"/>
  <c r="F775" i="3"/>
  <c r="E774" i="3"/>
  <c r="F774" i="3" s="1"/>
  <c r="E773" i="3"/>
  <c r="F773" i="3" s="1"/>
  <c r="E772" i="3"/>
  <c r="F772" i="3" s="1"/>
  <c r="E771" i="3"/>
  <c r="F771" i="3"/>
  <c r="E770" i="3"/>
  <c r="F770" i="3" s="1"/>
  <c r="E769" i="3"/>
  <c r="F769" i="3"/>
  <c r="E768" i="3"/>
  <c r="F768" i="3" s="1"/>
  <c r="E767" i="3"/>
  <c r="F767" i="3" s="1"/>
  <c r="E766" i="3"/>
  <c r="F766" i="3" s="1"/>
  <c r="E765" i="3"/>
  <c r="F765" i="3" s="1"/>
  <c r="E764" i="3"/>
  <c r="F764" i="3" s="1"/>
  <c r="E763" i="3"/>
  <c r="F763" i="3"/>
  <c r="E762" i="3"/>
  <c r="F762" i="3" s="1"/>
  <c r="E761" i="3"/>
  <c r="F761" i="3" s="1"/>
  <c r="E760" i="3"/>
  <c r="F760" i="3" s="1"/>
  <c r="E759" i="3"/>
  <c r="F759" i="3" s="1"/>
  <c r="E758" i="3"/>
  <c r="F758" i="3" s="1"/>
  <c r="E757" i="3"/>
  <c r="F757" i="3" s="1"/>
  <c r="E756" i="3"/>
  <c r="F756" i="3" s="1"/>
  <c r="E755" i="3"/>
  <c r="F755" i="3"/>
  <c r="E754" i="3"/>
  <c r="F754" i="3" s="1"/>
  <c r="E753" i="3"/>
  <c r="F753" i="3" s="1"/>
  <c r="E752" i="3"/>
  <c r="F752" i="3" s="1"/>
  <c r="E751" i="3"/>
  <c r="F751" i="3" s="1"/>
  <c r="E750" i="3"/>
  <c r="F750" i="3" s="1"/>
  <c r="E749" i="3"/>
  <c r="F749" i="3" s="1"/>
  <c r="E748" i="3"/>
  <c r="F748" i="3" s="1"/>
  <c r="E747" i="3"/>
  <c r="F747" i="3" s="1"/>
  <c r="E746" i="3"/>
  <c r="F746" i="3" s="1"/>
  <c r="E745" i="3"/>
  <c r="F745" i="3" s="1"/>
  <c r="E744" i="3"/>
  <c r="F744" i="3" s="1"/>
  <c r="E743" i="3"/>
  <c r="F743" i="3" s="1"/>
  <c r="E742" i="3"/>
  <c r="F742" i="3" s="1"/>
  <c r="E741" i="3"/>
  <c r="F741" i="3" s="1"/>
  <c r="E740" i="3"/>
  <c r="F740" i="3" s="1"/>
  <c r="E739" i="3"/>
  <c r="F739" i="3" s="1"/>
  <c r="E738" i="3"/>
  <c r="F738" i="3" s="1"/>
  <c r="E737" i="3"/>
  <c r="F737" i="3" s="1"/>
  <c r="E736" i="3"/>
  <c r="F736" i="3" s="1"/>
  <c r="E735" i="3"/>
  <c r="F735" i="3"/>
  <c r="E734" i="3"/>
  <c r="F734" i="3" s="1"/>
  <c r="E733" i="3"/>
  <c r="F733" i="3" s="1"/>
  <c r="E732" i="3"/>
  <c r="F732" i="3" s="1"/>
  <c r="E731" i="3"/>
  <c r="F731" i="3" s="1"/>
  <c r="E730" i="3"/>
  <c r="F730" i="3" s="1"/>
  <c r="E729" i="3"/>
  <c r="F729" i="3"/>
  <c r="E728" i="3"/>
  <c r="F728" i="3" s="1"/>
  <c r="E727" i="3"/>
  <c r="F727" i="3"/>
  <c r="E726" i="3"/>
  <c r="F726" i="3" s="1"/>
  <c r="E725" i="3"/>
  <c r="F725" i="3" s="1"/>
  <c r="E724" i="3"/>
  <c r="F724" i="3" s="1"/>
  <c r="E723" i="3"/>
  <c r="F723" i="3"/>
  <c r="E722" i="3"/>
  <c r="F722" i="3" s="1"/>
  <c r="E721" i="3"/>
  <c r="F721" i="3" s="1"/>
  <c r="E720" i="3"/>
  <c r="F720" i="3" s="1"/>
  <c r="E719" i="3"/>
  <c r="F719" i="3"/>
  <c r="E718" i="3"/>
  <c r="F718" i="3" s="1"/>
  <c r="E717" i="3"/>
  <c r="F717" i="3" s="1"/>
  <c r="E716" i="3"/>
  <c r="F716" i="3" s="1"/>
  <c r="E715" i="3"/>
  <c r="F715" i="3" s="1"/>
  <c r="E714" i="3"/>
  <c r="F714" i="3" s="1"/>
  <c r="E713" i="3"/>
  <c r="F713" i="3" s="1"/>
  <c r="E712" i="3"/>
  <c r="F712" i="3" s="1"/>
  <c r="E711" i="3"/>
  <c r="F711" i="3" s="1"/>
  <c r="E710" i="3"/>
  <c r="F710" i="3" s="1"/>
  <c r="E709" i="3"/>
  <c r="F709" i="3" s="1"/>
  <c r="E708" i="3"/>
  <c r="F708" i="3" s="1"/>
  <c r="E707" i="3"/>
  <c r="F707" i="3" s="1"/>
  <c r="E706" i="3"/>
  <c r="F706" i="3" s="1"/>
  <c r="E705" i="3"/>
  <c r="F705" i="3" s="1"/>
  <c r="E704" i="3"/>
  <c r="F704" i="3" s="1"/>
  <c r="E703" i="3"/>
  <c r="F703" i="3" s="1"/>
  <c r="E702" i="3"/>
  <c r="F702" i="3" s="1"/>
  <c r="E701" i="3"/>
  <c r="F701" i="3" s="1"/>
  <c r="E700" i="3"/>
  <c r="F700" i="3" s="1"/>
  <c r="E699" i="3"/>
  <c r="F699" i="3" s="1"/>
  <c r="E698" i="3"/>
  <c r="F698" i="3" s="1"/>
  <c r="E697" i="3"/>
  <c r="F697" i="3" s="1"/>
  <c r="E696" i="3"/>
  <c r="F696" i="3" s="1"/>
  <c r="E695" i="3"/>
  <c r="F695" i="3"/>
  <c r="E694" i="3"/>
  <c r="F694" i="3" s="1"/>
  <c r="E693" i="3"/>
  <c r="F693" i="3" s="1"/>
  <c r="E692" i="3"/>
  <c r="F692" i="3" s="1"/>
  <c r="E691" i="3"/>
  <c r="F691" i="3" s="1"/>
  <c r="E690" i="3"/>
  <c r="F690" i="3" s="1"/>
  <c r="E689" i="3"/>
  <c r="F689" i="3" s="1"/>
  <c r="E688" i="3"/>
  <c r="F688" i="3" s="1"/>
  <c r="E687" i="3"/>
  <c r="F687" i="3" s="1"/>
  <c r="E686" i="3"/>
  <c r="F686" i="3" s="1"/>
  <c r="E685" i="3"/>
  <c r="F685" i="3" s="1"/>
  <c r="E684" i="3"/>
  <c r="F684" i="3" s="1"/>
  <c r="E683" i="3"/>
  <c r="F683" i="3" s="1"/>
  <c r="E682" i="3"/>
  <c r="F682" i="3" s="1"/>
  <c r="E681" i="3"/>
  <c r="F681" i="3"/>
  <c r="E680" i="3"/>
  <c r="F680" i="3" s="1"/>
  <c r="E679" i="3"/>
  <c r="F679" i="3" s="1"/>
  <c r="E678" i="3"/>
  <c r="F678" i="3" s="1"/>
  <c r="E677" i="3"/>
  <c r="F677" i="3" s="1"/>
  <c r="E676" i="3"/>
  <c r="F676" i="3" s="1"/>
  <c r="E675" i="3"/>
  <c r="F675" i="3" s="1"/>
  <c r="E674" i="3"/>
  <c r="F674" i="3" s="1"/>
  <c r="E673" i="3"/>
  <c r="F673" i="3" s="1"/>
  <c r="E672" i="3"/>
  <c r="F672" i="3" s="1"/>
  <c r="E671" i="3"/>
  <c r="F671" i="3" s="1"/>
  <c r="E670" i="3"/>
  <c r="F670" i="3" s="1"/>
  <c r="E669" i="3"/>
  <c r="F669" i="3" s="1"/>
  <c r="E668" i="3"/>
  <c r="F668" i="3" s="1"/>
  <c r="E667" i="3"/>
  <c r="F667" i="3" s="1"/>
  <c r="E666" i="3"/>
  <c r="F666" i="3" s="1"/>
  <c r="E665" i="3"/>
  <c r="F665" i="3" s="1"/>
  <c r="E664" i="3"/>
  <c r="F664" i="3" s="1"/>
  <c r="E663" i="3"/>
  <c r="F663" i="3" s="1"/>
  <c r="E662" i="3"/>
  <c r="F662" i="3" s="1"/>
  <c r="E661" i="3"/>
  <c r="F661" i="3" s="1"/>
  <c r="E660" i="3"/>
  <c r="F660" i="3" s="1"/>
  <c r="E659" i="3"/>
  <c r="F659" i="3" s="1"/>
  <c r="E658" i="3"/>
  <c r="F658" i="3" s="1"/>
  <c r="E657" i="3"/>
  <c r="F657" i="3" s="1"/>
  <c r="E656" i="3"/>
  <c r="F656" i="3" s="1"/>
  <c r="E655" i="3"/>
  <c r="F655" i="3" s="1"/>
  <c r="E654" i="3"/>
  <c r="F654" i="3" s="1"/>
  <c r="E653" i="3"/>
  <c r="F653" i="3" s="1"/>
  <c r="E652" i="3"/>
  <c r="F652" i="3" s="1"/>
  <c r="E651" i="3"/>
  <c r="F651" i="3" s="1"/>
  <c r="E650" i="3"/>
  <c r="F650" i="3" s="1"/>
  <c r="E649" i="3"/>
  <c r="F649" i="3"/>
  <c r="E648" i="3"/>
  <c r="F648" i="3" s="1"/>
  <c r="E647" i="3"/>
  <c r="F647" i="3"/>
  <c r="E646" i="3"/>
  <c r="F646" i="3" s="1"/>
  <c r="E645" i="3"/>
  <c r="F645" i="3" s="1"/>
  <c r="E644" i="3"/>
  <c r="F644" i="3" s="1"/>
  <c r="E643" i="3"/>
  <c r="F643" i="3"/>
  <c r="E642" i="3"/>
  <c r="F642" i="3" s="1"/>
  <c r="E641" i="3"/>
  <c r="F641" i="3"/>
  <c r="E640" i="3"/>
  <c r="F640" i="3" s="1"/>
  <c r="E639" i="3"/>
  <c r="F639" i="3"/>
  <c r="E638" i="3"/>
  <c r="F638" i="3" s="1"/>
  <c r="E637" i="3"/>
  <c r="F637" i="3" s="1"/>
  <c r="E636" i="3"/>
  <c r="F636" i="3" s="1"/>
  <c r="E635" i="3"/>
  <c r="F635" i="3"/>
  <c r="E634" i="3"/>
  <c r="F634" i="3" s="1"/>
  <c r="E633" i="3"/>
  <c r="F633" i="3"/>
  <c r="E632" i="3"/>
  <c r="F632" i="3" s="1"/>
  <c r="E631" i="3"/>
  <c r="F631" i="3" s="1"/>
  <c r="E630" i="3"/>
  <c r="F630" i="3" s="1"/>
  <c r="E629" i="3"/>
  <c r="F629" i="3" s="1"/>
  <c r="E628" i="3"/>
  <c r="F628" i="3" s="1"/>
  <c r="E627" i="3"/>
  <c r="F627" i="3" s="1"/>
  <c r="E626" i="3"/>
  <c r="F626" i="3" s="1"/>
  <c r="E625" i="3"/>
  <c r="F625" i="3" s="1"/>
  <c r="E624" i="3"/>
  <c r="F624" i="3" s="1"/>
  <c r="E623" i="3"/>
  <c r="F623" i="3"/>
  <c r="E622" i="3"/>
  <c r="F622" i="3" s="1"/>
  <c r="E621" i="3"/>
  <c r="F621" i="3" s="1"/>
  <c r="E620" i="3"/>
  <c r="F620" i="3" s="1"/>
  <c r="E619" i="3"/>
  <c r="F619" i="3" s="1"/>
  <c r="E618" i="3"/>
  <c r="F618" i="3" s="1"/>
  <c r="E617" i="3"/>
  <c r="F617" i="3" s="1"/>
  <c r="E616" i="3"/>
  <c r="F616" i="3" s="1"/>
  <c r="E615" i="3"/>
  <c r="F615" i="3"/>
  <c r="E614" i="3"/>
  <c r="F614" i="3" s="1"/>
  <c r="E613" i="3"/>
  <c r="F613" i="3"/>
  <c r="E612" i="3"/>
  <c r="F612" i="3" s="1"/>
  <c r="E611" i="3"/>
  <c r="F611" i="3" s="1"/>
  <c r="E610" i="3"/>
  <c r="F610" i="3" s="1"/>
  <c r="E609" i="3"/>
  <c r="F609" i="3"/>
  <c r="E608" i="3"/>
  <c r="F608" i="3" s="1"/>
  <c r="E607" i="3"/>
  <c r="F607" i="3"/>
  <c r="E606" i="3"/>
  <c r="F606" i="3" s="1"/>
  <c r="E605" i="3"/>
  <c r="F605" i="3"/>
  <c r="E604" i="3"/>
  <c r="F604" i="3" s="1"/>
  <c r="E603" i="3"/>
  <c r="F603" i="3" s="1"/>
  <c r="E602" i="3"/>
  <c r="F602" i="3" s="1"/>
  <c r="E601" i="3"/>
  <c r="F601" i="3"/>
  <c r="E600" i="3"/>
  <c r="F600" i="3" s="1"/>
  <c r="E599" i="3"/>
  <c r="F599" i="3"/>
  <c r="E598" i="3"/>
  <c r="F598" i="3" s="1"/>
  <c r="E597" i="3"/>
  <c r="F597" i="3"/>
  <c r="E596" i="3"/>
  <c r="F596" i="3" s="1"/>
  <c r="E595" i="3"/>
  <c r="F595" i="3" s="1"/>
  <c r="E594" i="3"/>
  <c r="F594" i="3" s="1"/>
  <c r="E593" i="3"/>
  <c r="F593" i="3"/>
  <c r="E592" i="3"/>
  <c r="F592" i="3" s="1"/>
  <c r="E591" i="3"/>
  <c r="F591" i="3"/>
  <c r="E590" i="3"/>
  <c r="F590" i="3" s="1"/>
  <c r="E589" i="3"/>
  <c r="F589" i="3"/>
  <c r="E588" i="3"/>
  <c r="F588" i="3" s="1"/>
  <c r="E587" i="3"/>
  <c r="F587" i="3" s="1"/>
  <c r="E586" i="3"/>
  <c r="F586" i="3" s="1"/>
  <c r="E585" i="3"/>
  <c r="F585" i="3"/>
  <c r="E584" i="3"/>
  <c r="F584" i="3" s="1"/>
  <c r="E583" i="3"/>
  <c r="F583" i="3"/>
  <c r="E582" i="3"/>
  <c r="F582" i="3" s="1"/>
  <c r="E581" i="3"/>
  <c r="F581" i="3" s="1"/>
  <c r="E580" i="3"/>
  <c r="F580" i="3" s="1"/>
  <c r="E579" i="3"/>
  <c r="F579" i="3" s="1"/>
  <c r="E578" i="3"/>
  <c r="F578" i="3" s="1"/>
  <c r="E577" i="3"/>
  <c r="F577" i="3"/>
  <c r="E576" i="3"/>
  <c r="F576" i="3" s="1"/>
  <c r="E575" i="3"/>
  <c r="F575" i="3" s="1"/>
  <c r="E574" i="3"/>
  <c r="F574" i="3" s="1"/>
  <c r="E573" i="3"/>
  <c r="F573" i="3" s="1"/>
  <c r="E572" i="3"/>
  <c r="F572" i="3" s="1"/>
  <c r="E571" i="3"/>
  <c r="F571" i="3" s="1"/>
  <c r="E570" i="3"/>
  <c r="F570" i="3" s="1"/>
  <c r="E569" i="3"/>
  <c r="F569" i="3" s="1"/>
  <c r="E568" i="3"/>
  <c r="F568" i="3" s="1"/>
  <c r="E567" i="3"/>
  <c r="F567" i="3" s="1"/>
  <c r="E566" i="3"/>
  <c r="F566" i="3" s="1"/>
  <c r="E565" i="3"/>
  <c r="F565" i="3" s="1"/>
  <c r="E564" i="3"/>
  <c r="F564" i="3" s="1"/>
  <c r="E563" i="3"/>
  <c r="F563" i="3" s="1"/>
  <c r="E562" i="3"/>
  <c r="F562" i="3" s="1"/>
  <c r="E561" i="3"/>
  <c r="F561" i="3" s="1"/>
  <c r="E560" i="3"/>
  <c r="F560" i="3" s="1"/>
  <c r="E559" i="3"/>
  <c r="F559" i="3" s="1"/>
  <c r="E558" i="3"/>
  <c r="F558" i="3" s="1"/>
  <c r="E557" i="3"/>
  <c r="F557" i="3"/>
  <c r="E556" i="3"/>
  <c r="F556" i="3" s="1"/>
  <c r="E555" i="3"/>
  <c r="F555" i="3" s="1"/>
  <c r="E554" i="3"/>
  <c r="F554" i="3" s="1"/>
  <c r="E553" i="3"/>
  <c r="F553" i="3"/>
  <c r="E552" i="3"/>
  <c r="F552" i="3" s="1"/>
  <c r="E551" i="3"/>
  <c r="F551" i="3"/>
  <c r="E550" i="3"/>
  <c r="F550" i="3" s="1"/>
  <c r="E549" i="3"/>
  <c r="F549" i="3"/>
  <c r="E548" i="3"/>
  <c r="F548" i="3" s="1"/>
  <c r="E547" i="3"/>
  <c r="F547" i="3" s="1"/>
  <c r="E546" i="3"/>
  <c r="F546" i="3" s="1"/>
  <c r="E545" i="3"/>
  <c r="F545" i="3" s="1"/>
  <c r="E544" i="3"/>
  <c r="F544" i="3" s="1"/>
  <c r="E543" i="3"/>
  <c r="F543" i="3" s="1"/>
  <c r="E542" i="3"/>
  <c r="F542" i="3" s="1"/>
  <c r="E541" i="3"/>
  <c r="F541" i="3"/>
  <c r="E540" i="3"/>
  <c r="F540" i="3" s="1"/>
  <c r="E539" i="3"/>
  <c r="F539" i="3" s="1"/>
  <c r="E538" i="3"/>
  <c r="F538" i="3" s="1"/>
  <c r="E537" i="3"/>
  <c r="F537" i="3" s="1"/>
  <c r="E536" i="3"/>
  <c r="F536" i="3" s="1"/>
  <c r="E535" i="3"/>
  <c r="F535" i="3"/>
  <c r="E534" i="3"/>
  <c r="F534" i="3" s="1"/>
  <c r="E533" i="3"/>
  <c r="F533" i="3"/>
  <c r="E532" i="3"/>
  <c r="F532" i="3" s="1"/>
  <c r="E531" i="3"/>
  <c r="F531" i="3" s="1"/>
  <c r="E530" i="3"/>
  <c r="F530" i="3" s="1"/>
  <c r="E529" i="3"/>
  <c r="F529" i="3" s="1"/>
  <c r="E528" i="3"/>
  <c r="F528" i="3" s="1"/>
  <c r="E527" i="3"/>
  <c r="F527" i="3" s="1"/>
  <c r="E526" i="3"/>
  <c r="F526" i="3" s="1"/>
  <c r="E525" i="3"/>
  <c r="F525" i="3" s="1"/>
  <c r="E524" i="3"/>
  <c r="F524" i="3" s="1"/>
  <c r="E523" i="3"/>
  <c r="F523" i="3" s="1"/>
  <c r="E522" i="3"/>
  <c r="F522" i="3" s="1"/>
  <c r="E521" i="3"/>
  <c r="F521" i="3"/>
  <c r="E520" i="3"/>
  <c r="F520" i="3" s="1"/>
  <c r="E519" i="3"/>
  <c r="F519" i="3" s="1"/>
  <c r="E518" i="3"/>
  <c r="F518" i="3" s="1"/>
  <c r="E517" i="3"/>
  <c r="F517" i="3" s="1"/>
  <c r="E516" i="3"/>
  <c r="F516" i="3" s="1"/>
  <c r="E515" i="3"/>
  <c r="F515" i="3" s="1"/>
  <c r="E514" i="3"/>
  <c r="F514" i="3" s="1"/>
  <c r="E513" i="3"/>
  <c r="F513" i="3" s="1"/>
  <c r="E512" i="3"/>
  <c r="F512" i="3" s="1"/>
  <c r="E511" i="3"/>
  <c r="F511" i="3" s="1"/>
  <c r="E510" i="3"/>
  <c r="F510" i="3" s="1"/>
  <c r="E509" i="3"/>
  <c r="F509" i="3"/>
  <c r="E508" i="3"/>
  <c r="F508" i="3" s="1"/>
  <c r="E507" i="3"/>
  <c r="F507" i="3" s="1"/>
  <c r="E506" i="3"/>
  <c r="F506" i="3" s="1"/>
  <c r="E505" i="3"/>
  <c r="F505" i="3"/>
  <c r="E504" i="3"/>
  <c r="F504" i="3" s="1"/>
  <c r="E503" i="3"/>
  <c r="F503" i="3"/>
  <c r="E502" i="3"/>
  <c r="F502" i="3" s="1"/>
  <c r="E501" i="3"/>
  <c r="F501" i="3" s="1"/>
  <c r="E500" i="3"/>
  <c r="F500" i="3" s="1"/>
  <c r="F499" i="3"/>
  <c r="E499" i="3"/>
  <c r="E498" i="3"/>
  <c r="F498" i="3" s="1"/>
  <c r="E497" i="3"/>
  <c r="F497" i="3" s="1"/>
  <c r="E496" i="3"/>
  <c r="F496" i="3" s="1"/>
  <c r="E495" i="3"/>
  <c r="F495" i="3" s="1"/>
  <c r="E494" i="3"/>
  <c r="F494" i="3" s="1"/>
  <c r="E493" i="3"/>
  <c r="F493" i="3" s="1"/>
  <c r="E492" i="3"/>
  <c r="F492" i="3" s="1"/>
  <c r="E491" i="3"/>
  <c r="F491" i="3" s="1"/>
  <c r="E490" i="3"/>
  <c r="F490" i="3" s="1"/>
  <c r="E489" i="3"/>
  <c r="F489" i="3"/>
  <c r="E488" i="3"/>
  <c r="F488" i="3" s="1"/>
  <c r="E487" i="3"/>
  <c r="F487" i="3" s="1"/>
  <c r="E486" i="3"/>
  <c r="F486" i="3" s="1"/>
  <c r="E485" i="3"/>
  <c r="F485" i="3"/>
  <c r="E484" i="3"/>
  <c r="F484" i="3" s="1"/>
  <c r="E483" i="3"/>
  <c r="F483" i="3" s="1"/>
  <c r="F482" i="3"/>
  <c r="E482" i="3"/>
  <c r="E481" i="3"/>
  <c r="F481" i="3"/>
  <c r="E480" i="3"/>
  <c r="F480" i="3" s="1"/>
  <c r="E479" i="3"/>
  <c r="F479" i="3" s="1"/>
  <c r="E478" i="3"/>
  <c r="F478" i="3" s="1"/>
  <c r="E477" i="3"/>
  <c r="F477" i="3" s="1"/>
  <c r="E476" i="3"/>
  <c r="F476" i="3" s="1"/>
  <c r="E475" i="3"/>
  <c r="F475" i="3" s="1"/>
  <c r="E474" i="3"/>
  <c r="F474" i="3" s="1"/>
  <c r="E473" i="3"/>
  <c r="F473" i="3"/>
  <c r="E472" i="3"/>
  <c r="F472" i="3" s="1"/>
  <c r="E471" i="3"/>
  <c r="F471" i="3" s="1"/>
  <c r="E470" i="3"/>
  <c r="F470" i="3" s="1"/>
  <c r="E469" i="3"/>
  <c r="F469" i="3"/>
  <c r="E468" i="3"/>
  <c r="F468" i="3" s="1"/>
  <c r="E467" i="3"/>
  <c r="F467" i="3" s="1"/>
  <c r="F466" i="3"/>
  <c r="E466" i="3"/>
  <c r="E465" i="3"/>
  <c r="F465" i="3"/>
  <c r="E464" i="3"/>
  <c r="F464" i="3" s="1"/>
  <c r="E463" i="3"/>
  <c r="F463" i="3" s="1"/>
  <c r="E462" i="3"/>
  <c r="F462" i="3" s="1"/>
  <c r="E461" i="3"/>
  <c r="F461" i="3" s="1"/>
  <c r="E460" i="3"/>
  <c r="F460" i="3" s="1"/>
  <c r="E459" i="3"/>
  <c r="F459" i="3" s="1"/>
  <c r="E458" i="3"/>
  <c r="F458" i="3" s="1"/>
  <c r="E457" i="3"/>
  <c r="F457" i="3" s="1"/>
  <c r="E456" i="3"/>
  <c r="F456" i="3" s="1"/>
  <c r="E455" i="3"/>
  <c r="F455" i="3" s="1"/>
  <c r="E454" i="3"/>
  <c r="F454" i="3" s="1"/>
  <c r="E453" i="3"/>
  <c r="F453" i="3" s="1"/>
  <c r="E452" i="3"/>
  <c r="F452" i="3" s="1"/>
  <c r="E451" i="3"/>
  <c r="F451" i="3" s="1"/>
  <c r="E450" i="3"/>
  <c r="F450" i="3" s="1"/>
  <c r="E449" i="3"/>
  <c r="F449" i="3" s="1"/>
  <c r="E448" i="3"/>
  <c r="F448" i="3" s="1"/>
  <c r="E447" i="3"/>
  <c r="F447" i="3" s="1"/>
  <c r="E446" i="3"/>
  <c r="F446" i="3" s="1"/>
  <c r="E445" i="3"/>
  <c r="F445" i="3" s="1"/>
  <c r="E444" i="3"/>
  <c r="F444" i="3" s="1"/>
  <c r="E443" i="3"/>
  <c r="F443" i="3" s="1"/>
  <c r="E442" i="3"/>
  <c r="F442" i="3" s="1"/>
  <c r="E441" i="3"/>
  <c r="F441" i="3" s="1"/>
  <c r="E440" i="3"/>
  <c r="F440" i="3" s="1"/>
  <c r="E439" i="3"/>
  <c r="F439" i="3" s="1"/>
  <c r="E438" i="3"/>
  <c r="F438" i="3" s="1"/>
  <c r="E437" i="3"/>
  <c r="F437" i="3" s="1"/>
  <c r="E436" i="3"/>
  <c r="F436" i="3" s="1"/>
  <c r="E435" i="3"/>
  <c r="F435" i="3"/>
  <c r="E434" i="3"/>
  <c r="F434" i="3" s="1"/>
  <c r="E433" i="3"/>
  <c r="F433" i="3"/>
  <c r="E432" i="3"/>
  <c r="F432" i="3"/>
  <c r="E431" i="3"/>
  <c r="F431" i="3"/>
  <c r="E430" i="3"/>
  <c r="F430" i="3" s="1"/>
  <c r="E429" i="3"/>
  <c r="F429" i="3"/>
  <c r="E428" i="3"/>
  <c r="F428" i="3" s="1"/>
  <c r="E427" i="3"/>
  <c r="F427" i="3" s="1"/>
  <c r="E426" i="3"/>
  <c r="F426" i="3" s="1"/>
  <c r="E425" i="3"/>
  <c r="F425" i="3"/>
  <c r="E424" i="3"/>
  <c r="F424" i="3" s="1"/>
  <c r="E423" i="3"/>
  <c r="F423" i="3" s="1"/>
  <c r="E422" i="3"/>
  <c r="F422" i="3"/>
  <c r="E421" i="3"/>
  <c r="F421" i="3" s="1"/>
  <c r="E420" i="3"/>
  <c r="F420" i="3" s="1"/>
  <c r="E419" i="3"/>
  <c r="F419" i="3" s="1"/>
  <c r="E418" i="3"/>
  <c r="F418" i="3"/>
  <c r="E417" i="3"/>
  <c r="F417" i="3" s="1"/>
  <c r="E416" i="3"/>
  <c r="F416" i="3" s="1"/>
  <c r="E415" i="3"/>
  <c r="F415" i="3"/>
  <c r="E414" i="3"/>
  <c r="F414" i="3"/>
  <c r="E413" i="3"/>
  <c r="F413" i="3" s="1"/>
  <c r="E412" i="3"/>
  <c r="F412" i="3" s="1"/>
  <c r="E411" i="3"/>
  <c r="F411" i="3" s="1"/>
  <c r="E410" i="3"/>
  <c r="F410" i="3" s="1"/>
  <c r="E409" i="3"/>
  <c r="F409" i="3"/>
  <c r="E408" i="3"/>
  <c r="F408" i="3"/>
  <c r="E407" i="3"/>
  <c r="F407" i="3" s="1"/>
  <c r="E406" i="3"/>
  <c r="F406" i="3" s="1"/>
  <c r="E405" i="3"/>
  <c r="F405" i="3" s="1"/>
  <c r="E404" i="3"/>
  <c r="F404" i="3" s="1"/>
  <c r="E403" i="3"/>
  <c r="F403" i="3" s="1"/>
  <c r="E402" i="3"/>
  <c r="F402" i="3"/>
  <c r="E401" i="3"/>
  <c r="F401" i="3"/>
  <c r="E400" i="3"/>
  <c r="F400" i="3" s="1"/>
  <c r="E399" i="3"/>
  <c r="F399" i="3"/>
  <c r="E398" i="3"/>
  <c r="F398" i="3"/>
  <c r="E397" i="3"/>
  <c r="F397" i="3"/>
  <c r="E396" i="3"/>
  <c r="F396" i="3" s="1"/>
  <c r="E395" i="3"/>
  <c r="F395" i="3"/>
  <c r="E394" i="3"/>
  <c r="F394" i="3" s="1"/>
  <c r="E393" i="3"/>
  <c r="F393" i="3" s="1"/>
  <c r="E392" i="3"/>
  <c r="F392" i="3"/>
  <c r="E391" i="3"/>
  <c r="F391" i="3"/>
  <c r="E390" i="3"/>
  <c r="F390" i="3" s="1"/>
  <c r="E389" i="3"/>
  <c r="F389" i="3" s="1"/>
  <c r="E388" i="3"/>
  <c r="F388" i="3" s="1"/>
  <c r="E387" i="3"/>
  <c r="F387" i="3" s="1"/>
  <c r="E386" i="3"/>
  <c r="F386" i="3"/>
  <c r="E385" i="3"/>
  <c r="F385" i="3"/>
  <c r="E384" i="3"/>
  <c r="F384" i="3"/>
  <c r="E383" i="3"/>
  <c r="F383" i="3" s="1"/>
  <c r="E382" i="3"/>
  <c r="F382" i="3"/>
  <c r="E381" i="3"/>
  <c r="F381" i="3"/>
  <c r="E380" i="3"/>
  <c r="F380" i="3" s="1"/>
  <c r="E379" i="3"/>
  <c r="F379" i="3"/>
  <c r="E378" i="3"/>
  <c r="F378" i="3" s="1"/>
  <c r="E377" i="3"/>
  <c r="F377" i="3" s="1"/>
  <c r="E376" i="3"/>
  <c r="F376" i="3" s="1"/>
  <c r="E375" i="3"/>
  <c r="F375" i="3"/>
  <c r="E374" i="3"/>
  <c r="F374" i="3"/>
  <c r="E373" i="3"/>
  <c r="F373" i="3" s="1"/>
  <c r="E372" i="3"/>
  <c r="F372" i="3" s="1"/>
  <c r="E371" i="3"/>
  <c r="F371" i="3"/>
  <c r="E370" i="3"/>
  <c r="F370" i="3" s="1"/>
  <c r="E369" i="3"/>
  <c r="F369" i="3" s="1"/>
  <c r="E368" i="3"/>
  <c r="F368" i="3" s="1"/>
  <c r="E367" i="3"/>
  <c r="F367" i="3" s="1"/>
  <c r="E366" i="3"/>
  <c r="F366" i="3" s="1"/>
  <c r="E365" i="3"/>
  <c r="F365" i="3" s="1"/>
  <c r="E364" i="3"/>
  <c r="F364" i="3" s="1"/>
  <c r="E363" i="3"/>
  <c r="F363" i="3"/>
  <c r="E362" i="3"/>
  <c r="F362" i="3" s="1"/>
  <c r="E361" i="3"/>
  <c r="F361" i="3"/>
  <c r="E360" i="3"/>
  <c r="F360" i="3" s="1"/>
  <c r="E359" i="3"/>
  <c r="F359" i="3"/>
  <c r="E358" i="3"/>
  <c r="F358" i="3" s="1"/>
  <c r="E357" i="3"/>
  <c r="F357" i="3" s="1"/>
  <c r="E356" i="3"/>
  <c r="F356" i="3" s="1"/>
  <c r="E355" i="3"/>
  <c r="F355" i="3"/>
  <c r="E354" i="3"/>
  <c r="F354" i="3" s="1"/>
  <c r="E353" i="3"/>
  <c r="F353" i="3"/>
  <c r="E352" i="3"/>
  <c r="F352" i="3" s="1"/>
  <c r="E351" i="3"/>
  <c r="F351" i="3" s="1"/>
  <c r="E350" i="3"/>
  <c r="F350" i="3" s="1"/>
  <c r="E349" i="3"/>
  <c r="F349" i="3" s="1"/>
  <c r="E348" i="3"/>
  <c r="F348" i="3" s="1"/>
  <c r="E347" i="3"/>
  <c r="F347" i="3"/>
  <c r="E346" i="3"/>
  <c r="F346" i="3" s="1"/>
  <c r="E345" i="3"/>
  <c r="F345" i="3"/>
  <c r="E344" i="3"/>
  <c r="F344" i="3" s="1"/>
  <c r="E343" i="3"/>
  <c r="F343" i="3"/>
  <c r="E342" i="3"/>
  <c r="F342" i="3" s="1"/>
  <c r="E341" i="3"/>
  <c r="F341" i="3"/>
  <c r="E340" i="3"/>
  <c r="F340" i="3" s="1"/>
  <c r="E339" i="3"/>
  <c r="F339" i="3" s="1"/>
  <c r="E338" i="3"/>
  <c r="F338" i="3" s="1"/>
  <c r="E337" i="3"/>
  <c r="F337" i="3" s="1"/>
  <c r="E336" i="3"/>
  <c r="F336" i="3"/>
  <c r="E335" i="3"/>
  <c r="F335" i="3" s="1"/>
  <c r="E334" i="3"/>
  <c r="F334" i="3" s="1"/>
  <c r="E333" i="3"/>
  <c r="F333" i="3" s="1"/>
  <c r="F332" i="3"/>
  <c r="E332" i="3"/>
  <c r="E331" i="3"/>
  <c r="F331" i="3" s="1"/>
  <c r="E330" i="3"/>
  <c r="F330" i="3" s="1"/>
  <c r="E329" i="3"/>
  <c r="F329" i="3" s="1"/>
  <c r="E328" i="3"/>
  <c r="F328" i="3" s="1"/>
  <c r="E327" i="3"/>
  <c r="F327" i="3" s="1"/>
  <c r="E326" i="3"/>
  <c r="F326" i="3" s="1"/>
  <c r="E325" i="3"/>
  <c r="F325" i="3" s="1"/>
  <c r="E324" i="3"/>
  <c r="F324" i="3" s="1"/>
  <c r="E323" i="3"/>
  <c r="F323" i="3" s="1"/>
  <c r="E322" i="3"/>
  <c r="F322" i="3" s="1"/>
  <c r="E321" i="3"/>
  <c r="F321" i="3" s="1"/>
  <c r="E320" i="3"/>
  <c r="F320" i="3" s="1"/>
  <c r="E319" i="3"/>
  <c r="F319" i="3" s="1"/>
  <c r="E318" i="3"/>
  <c r="F318" i="3" s="1"/>
  <c r="E317" i="3"/>
  <c r="F317" i="3" s="1"/>
  <c r="E316" i="3"/>
  <c r="F316" i="3" s="1"/>
  <c r="E315" i="3"/>
  <c r="F315" i="3" s="1"/>
  <c r="E314" i="3"/>
  <c r="F314" i="3" s="1"/>
  <c r="E313" i="3"/>
  <c r="F313" i="3" s="1"/>
  <c r="E312" i="3"/>
  <c r="F312" i="3" s="1"/>
  <c r="E311" i="3"/>
  <c r="F311" i="3" s="1"/>
  <c r="E310" i="3"/>
  <c r="F310" i="3" s="1"/>
  <c r="E309" i="3"/>
  <c r="F309" i="3" s="1"/>
  <c r="E308" i="3"/>
  <c r="F308" i="3" s="1"/>
  <c r="E307" i="3"/>
  <c r="F307" i="3" s="1"/>
  <c r="E306" i="3"/>
  <c r="F306" i="3" s="1"/>
  <c r="E305" i="3"/>
  <c r="F305" i="3" s="1"/>
  <c r="E304" i="3"/>
  <c r="F304" i="3" s="1"/>
  <c r="E303" i="3"/>
  <c r="F303" i="3" s="1"/>
  <c r="E302" i="3"/>
  <c r="F302" i="3"/>
  <c r="E301" i="3"/>
  <c r="F301" i="3" s="1"/>
  <c r="E300" i="3"/>
  <c r="F300" i="3" s="1"/>
  <c r="E299" i="3"/>
  <c r="F299" i="3" s="1"/>
  <c r="E298" i="3"/>
  <c r="F298" i="3" s="1"/>
  <c r="E297" i="3"/>
  <c r="F297" i="3" s="1"/>
  <c r="E296" i="3"/>
  <c r="F296" i="3"/>
  <c r="E295" i="3"/>
  <c r="F295" i="3" s="1"/>
  <c r="E294" i="3"/>
  <c r="F294" i="3"/>
  <c r="E293" i="3"/>
  <c r="F293" i="3" s="1"/>
  <c r="E292" i="3"/>
  <c r="F292" i="3" s="1"/>
  <c r="E291" i="3"/>
  <c r="F291" i="3" s="1"/>
  <c r="E290" i="3"/>
  <c r="F290" i="3" s="1"/>
  <c r="E289" i="3"/>
  <c r="F289" i="3" s="1"/>
  <c r="E288" i="3"/>
  <c r="F288" i="3"/>
  <c r="E287" i="3"/>
  <c r="F287" i="3" s="1"/>
  <c r="E286" i="3"/>
  <c r="F286" i="3"/>
  <c r="E285" i="3"/>
  <c r="F285" i="3" s="1"/>
  <c r="E284" i="3"/>
  <c r="F284" i="3" s="1"/>
  <c r="E283" i="3"/>
  <c r="F283" i="3" s="1"/>
  <c r="E282" i="3"/>
  <c r="F282" i="3" s="1"/>
  <c r="E281" i="3"/>
  <c r="F281" i="3" s="1"/>
  <c r="E280" i="3"/>
  <c r="F280" i="3" s="1"/>
  <c r="E279" i="3"/>
  <c r="F279" i="3" s="1"/>
  <c r="E278" i="3"/>
  <c r="F278" i="3" s="1"/>
  <c r="E277" i="3"/>
  <c r="F277" i="3" s="1"/>
  <c r="E276" i="3"/>
  <c r="F276" i="3" s="1"/>
  <c r="E275" i="3"/>
  <c r="F275" i="3" s="1"/>
  <c r="E274" i="3"/>
  <c r="F274" i="3" s="1"/>
  <c r="E273" i="3"/>
  <c r="F273" i="3" s="1"/>
  <c r="E272" i="3"/>
  <c r="F272" i="3"/>
  <c r="E271" i="3"/>
  <c r="F271" i="3" s="1"/>
  <c r="E270" i="3"/>
  <c r="F270" i="3"/>
  <c r="E269" i="3"/>
  <c r="F269" i="3" s="1"/>
  <c r="F268" i="3"/>
  <c r="E268" i="3"/>
  <c r="E267" i="3"/>
  <c r="F267" i="3" s="1"/>
  <c r="E266" i="3"/>
  <c r="F266" i="3" s="1"/>
  <c r="E265" i="3"/>
  <c r="F265" i="3" s="1"/>
  <c r="E264" i="3"/>
  <c r="F264" i="3"/>
  <c r="E263" i="3"/>
  <c r="F263" i="3" s="1"/>
  <c r="E262" i="3"/>
  <c r="F262" i="3" s="1"/>
  <c r="E261" i="3"/>
  <c r="F261" i="3" s="1"/>
  <c r="E260" i="3"/>
  <c r="F260" i="3" s="1"/>
  <c r="E259" i="3"/>
  <c r="F259" i="3" s="1"/>
  <c r="E258" i="3"/>
  <c r="F258" i="3" s="1"/>
  <c r="E257" i="3"/>
  <c r="F257" i="3" s="1"/>
  <c r="E256" i="3"/>
  <c r="F256" i="3" s="1"/>
  <c r="E255" i="3"/>
  <c r="F255" i="3" s="1"/>
  <c r="E254" i="3"/>
  <c r="F254" i="3" s="1"/>
  <c r="E253" i="3"/>
  <c r="F253" i="3" s="1"/>
  <c r="F252" i="3"/>
  <c r="E252" i="3"/>
  <c r="E251" i="3"/>
  <c r="F251" i="3" s="1"/>
  <c r="E250" i="3"/>
  <c r="F250" i="3" s="1"/>
  <c r="E249" i="3"/>
  <c r="F249" i="3" s="1"/>
  <c r="E248" i="3"/>
  <c r="F248" i="3" s="1"/>
  <c r="E247" i="3"/>
  <c r="F247" i="3" s="1"/>
  <c r="E246" i="3"/>
  <c r="F246" i="3" s="1"/>
  <c r="E245" i="3"/>
  <c r="F245" i="3" s="1"/>
  <c r="E244" i="3"/>
  <c r="F244" i="3" s="1"/>
  <c r="E243" i="3"/>
  <c r="F243" i="3" s="1"/>
  <c r="E242" i="3"/>
  <c r="F242" i="3" s="1"/>
  <c r="E241" i="3"/>
  <c r="F241" i="3" s="1"/>
  <c r="E240" i="3"/>
  <c r="F240" i="3" s="1"/>
  <c r="E239" i="3"/>
  <c r="F239" i="3" s="1"/>
  <c r="E238" i="3"/>
  <c r="F238" i="3"/>
  <c r="E237" i="3"/>
  <c r="F237" i="3" s="1"/>
  <c r="E236" i="3"/>
  <c r="F236" i="3" s="1"/>
  <c r="E235" i="3"/>
  <c r="F235" i="3" s="1"/>
  <c r="E234" i="3"/>
  <c r="F234" i="3" s="1"/>
  <c r="E233" i="3"/>
  <c r="F233" i="3" s="1"/>
  <c r="E232" i="3"/>
  <c r="F232" i="3"/>
  <c r="E231" i="3"/>
  <c r="F231" i="3" s="1"/>
  <c r="E230" i="3"/>
  <c r="F230" i="3"/>
  <c r="E229" i="3"/>
  <c r="F229" i="3" s="1"/>
  <c r="E228" i="3"/>
  <c r="F228" i="3" s="1"/>
  <c r="E227" i="3"/>
  <c r="F227" i="3" s="1"/>
  <c r="E226" i="3"/>
  <c r="F226" i="3" s="1"/>
  <c r="E225" i="3"/>
  <c r="F225" i="3" s="1"/>
  <c r="E224" i="3"/>
  <c r="F224" i="3" s="1"/>
  <c r="E223" i="3"/>
  <c r="F223" i="3" s="1"/>
  <c r="E222" i="3"/>
  <c r="F222" i="3"/>
  <c r="E221" i="3"/>
  <c r="F221" i="3" s="1"/>
  <c r="E220" i="3"/>
  <c r="F220" i="3" s="1"/>
  <c r="E219" i="3"/>
  <c r="F219" i="3" s="1"/>
  <c r="E218" i="3"/>
  <c r="F218" i="3" s="1"/>
  <c r="E217" i="3"/>
  <c r="F217" i="3" s="1"/>
  <c r="E216" i="3"/>
  <c r="F216" i="3"/>
  <c r="E215" i="3"/>
  <c r="F215" i="3" s="1"/>
  <c r="E214" i="3"/>
  <c r="F214" i="3" s="1"/>
  <c r="E213" i="3"/>
  <c r="F213" i="3" s="1"/>
  <c r="E212" i="3"/>
  <c r="F212" i="3" s="1"/>
  <c r="E211" i="3"/>
  <c r="F211" i="3" s="1"/>
  <c r="E210" i="3"/>
  <c r="F210" i="3" s="1"/>
  <c r="E209" i="3"/>
  <c r="F209" i="3" s="1"/>
  <c r="E208" i="3"/>
  <c r="F208" i="3"/>
  <c r="E207" i="3"/>
  <c r="F207" i="3" s="1"/>
  <c r="E206" i="3"/>
  <c r="F206" i="3"/>
  <c r="E205" i="3"/>
  <c r="F205" i="3" s="1"/>
  <c r="E204" i="3"/>
  <c r="F204" i="3" s="1"/>
  <c r="E203" i="3"/>
  <c r="F203" i="3" s="1"/>
  <c r="E202" i="3"/>
  <c r="F202" i="3" s="1"/>
  <c r="E201" i="3"/>
  <c r="F201" i="3" s="1"/>
  <c r="E200" i="3"/>
  <c r="F200" i="3"/>
  <c r="E199" i="3"/>
  <c r="F199" i="3" s="1"/>
  <c r="E198" i="3"/>
  <c r="F198" i="3" s="1"/>
  <c r="E197" i="3"/>
  <c r="F197" i="3" s="1"/>
  <c r="E196" i="3"/>
  <c r="F196" i="3" s="1"/>
  <c r="E195" i="3"/>
  <c r="F195" i="3" s="1"/>
  <c r="E194" i="3"/>
  <c r="F194" i="3" s="1"/>
  <c r="E193" i="3"/>
  <c r="F193" i="3" s="1"/>
  <c r="E192" i="3"/>
  <c r="F192" i="3" s="1"/>
  <c r="E191" i="3"/>
  <c r="F191" i="3" s="1"/>
  <c r="E190" i="3"/>
  <c r="F190" i="3" s="1"/>
  <c r="E189" i="3"/>
  <c r="F189" i="3" s="1"/>
  <c r="F188" i="3"/>
  <c r="E188" i="3"/>
  <c r="E187" i="3"/>
  <c r="F187" i="3" s="1"/>
  <c r="E186" i="3"/>
  <c r="F186" i="3" s="1"/>
  <c r="E185" i="3"/>
  <c r="F185" i="3" s="1"/>
  <c r="E184" i="3"/>
  <c r="F184" i="3" s="1"/>
  <c r="E183" i="3"/>
  <c r="F183" i="3" s="1"/>
  <c r="E182" i="3"/>
  <c r="F182" i="3" s="1"/>
  <c r="E181" i="3"/>
  <c r="F181" i="3" s="1"/>
  <c r="E180" i="3"/>
  <c r="F180" i="3" s="1"/>
  <c r="E179" i="3"/>
  <c r="F179" i="3" s="1"/>
  <c r="E178" i="3"/>
  <c r="F178" i="3" s="1"/>
  <c r="E177" i="3"/>
  <c r="F177" i="3" s="1"/>
  <c r="E176" i="3"/>
  <c r="F176" i="3" s="1"/>
  <c r="E175" i="3"/>
  <c r="F175" i="3" s="1"/>
  <c r="E174" i="3"/>
  <c r="F174" i="3"/>
  <c r="E173" i="3"/>
  <c r="F173" i="3" s="1"/>
  <c r="E172" i="3"/>
  <c r="F172" i="3" s="1"/>
  <c r="E171" i="3"/>
  <c r="F171" i="3" s="1"/>
  <c r="E170" i="3"/>
  <c r="F170" i="3" s="1"/>
  <c r="E169" i="3"/>
  <c r="F169" i="3" s="1"/>
  <c r="E168" i="3"/>
  <c r="F168" i="3"/>
  <c r="E167" i="3"/>
  <c r="F167" i="3" s="1"/>
  <c r="E166" i="3"/>
  <c r="F166" i="3"/>
  <c r="E165" i="3"/>
  <c r="F165" i="3" s="1"/>
  <c r="E164" i="3"/>
  <c r="F164" i="3" s="1"/>
  <c r="E163" i="3"/>
  <c r="F163" i="3" s="1"/>
  <c r="E162" i="3"/>
  <c r="F162" i="3" s="1"/>
  <c r="E161" i="3"/>
  <c r="F161" i="3" s="1"/>
  <c r="E160" i="3"/>
  <c r="F160" i="3" s="1"/>
  <c r="E159" i="3"/>
  <c r="F159" i="3" s="1"/>
  <c r="E158" i="3"/>
  <c r="F158" i="3" s="1"/>
  <c r="E157" i="3"/>
  <c r="F157" i="3" s="1"/>
  <c r="E156" i="3"/>
  <c r="F156" i="3" s="1"/>
  <c r="E155" i="3"/>
  <c r="F155" i="3" s="1"/>
  <c r="E154" i="3"/>
  <c r="F154" i="3" s="1"/>
  <c r="E153" i="3"/>
  <c r="F153" i="3" s="1"/>
  <c r="E152" i="3"/>
  <c r="F152" i="3"/>
  <c r="E151" i="3"/>
  <c r="F151" i="3" s="1"/>
  <c r="E150" i="3"/>
  <c r="F150" i="3"/>
  <c r="E149" i="3"/>
  <c r="F149" i="3" s="1"/>
  <c r="E148" i="3"/>
  <c r="F148" i="3" s="1"/>
  <c r="E147" i="3"/>
  <c r="F147" i="3" s="1"/>
  <c r="E146" i="3"/>
  <c r="F146" i="3" s="1"/>
  <c r="E145" i="3"/>
  <c r="F145" i="3" s="1"/>
  <c r="E144" i="3"/>
  <c r="F144" i="3"/>
  <c r="E143" i="3"/>
  <c r="F143" i="3" s="1"/>
  <c r="E142" i="3"/>
  <c r="F142" i="3"/>
  <c r="E141" i="3"/>
  <c r="F141" i="3" s="1"/>
  <c r="E140" i="3"/>
  <c r="F140" i="3" s="1"/>
  <c r="E139" i="3"/>
  <c r="F139" i="3" s="1"/>
  <c r="E138" i="3"/>
  <c r="F138" i="3" s="1"/>
  <c r="E137" i="3"/>
  <c r="F137" i="3" s="1"/>
  <c r="E136" i="3"/>
  <c r="F136" i="3"/>
  <c r="E135" i="3"/>
  <c r="F135" i="3" s="1"/>
  <c r="E134" i="3"/>
  <c r="F134" i="3" s="1"/>
  <c r="E133" i="3"/>
  <c r="F133" i="3" s="1"/>
  <c r="E132" i="3"/>
  <c r="F132" i="3" s="1"/>
  <c r="E131" i="3"/>
  <c r="F131" i="3" s="1"/>
  <c r="E130" i="3"/>
  <c r="F130" i="3" s="1"/>
  <c r="E129" i="3"/>
  <c r="F129" i="3" s="1"/>
  <c r="E128" i="3"/>
  <c r="F128" i="3"/>
  <c r="E127" i="3"/>
  <c r="F127" i="3" s="1"/>
  <c r="E126" i="3"/>
  <c r="F126" i="3" s="1"/>
  <c r="E125" i="3"/>
  <c r="F125" i="3" s="1"/>
  <c r="E124" i="3"/>
  <c r="F124" i="3" s="1"/>
  <c r="E123" i="3"/>
  <c r="F123" i="3" s="1"/>
  <c r="E122" i="3"/>
  <c r="F122" i="3" s="1"/>
  <c r="E121" i="3"/>
  <c r="F121" i="3" s="1"/>
  <c r="E120" i="3"/>
  <c r="F120" i="3" s="1"/>
  <c r="E119" i="3"/>
  <c r="F119" i="3" s="1"/>
  <c r="E118" i="3"/>
  <c r="F118" i="3" s="1"/>
  <c r="E117" i="3"/>
  <c r="F117" i="3" s="1"/>
  <c r="E116" i="3"/>
  <c r="F116" i="3" s="1"/>
  <c r="E115" i="3"/>
  <c r="F115" i="3" s="1"/>
  <c r="E114" i="3"/>
  <c r="F114" i="3" s="1"/>
  <c r="E113" i="3"/>
  <c r="F113" i="3" s="1"/>
  <c r="E112" i="3"/>
  <c r="F112" i="3" s="1"/>
  <c r="E111" i="3"/>
  <c r="F111" i="3" s="1"/>
  <c r="E110" i="3"/>
  <c r="F110" i="3"/>
  <c r="E109" i="3"/>
  <c r="F109" i="3" s="1"/>
  <c r="E108" i="3"/>
  <c r="F108" i="3" s="1"/>
  <c r="E107" i="3"/>
  <c r="F107" i="3" s="1"/>
  <c r="E106" i="3"/>
  <c r="F106" i="3" s="1"/>
  <c r="E105" i="3"/>
  <c r="F105" i="3" s="1"/>
  <c r="E104" i="3"/>
  <c r="F104" i="3" s="1"/>
  <c r="E103" i="3"/>
  <c r="F103" i="3" s="1"/>
  <c r="E102" i="3"/>
  <c r="F102" i="3" s="1"/>
  <c r="E101" i="3"/>
  <c r="F101" i="3" s="1"/>
  <c r="E100" i="3"/>
  <c r="F100" i="3"/>
  <c r="F99" i="3"/>
  <c r="E99" i="3"/>
  <c r="E98" i="3"/>
  <c r="F98" i="3"/>
  <c r="E97" i="3"/>
  <c r="F97" i="3" s="1"/>
  <c r="E96" i="3"/>
  <c r="F96" i="3" s="1"/>
  <c r="E95" i="3"/>
  <c r="F95" i="3" s="1"/>
  <c r="E94" i="3"/>
  <c r="F94" i="3" s="1"/>
  <c r="E93" i="3"/>
  <c r="F93" i="3" s="1"/>
  <c r="E92" i="3"/>
  <c r="F92" i="3"/>
  <c r="E91" i="3"/>
  <c r="F91" i="3" s="1"/>
  <c r="E90" i="3"/>
  <c r="F90" i="3" s="1"/>
  <c r="E89" i="3"/>
  <c r="F89" i="3" s="1"/>
  <c r="E88" i="3"/>
  <c r="F88" i="3" s="1"/>
  <c r="E87" i="3"/>
  <c r="F87" i="3" s="1"/>
  <c r="E86" i="3"/>
  <c r="F86" i="3" s="1"/>
  <c r="E85" i="3"/>
  <c r="F85" i="3" s="1"/>
  <c r="E84" i="3"/>
  <c r="F84" i="3"/>
  <c r="E83" i="3"/>
  <c r="F83" i="3" s="1"/>
  <c r="E82" i="3"/>
  <c r="F82" i="3" s="1"/>
  <c r="E81" i="3"/>
  <c r="F81" i="3" s="1"/>
  <c r="E80" i="3"/>
  <c r="F80" i="3" s="1"/>
  <c r="E79" i="3"/>
  <c r="F79" i="3" s="1"/>
  <c r="E78" i="3"/>
  <c r="F78" i="3" s="1"/>
  <c r="E77" i="3"/>
  <c r="F77" i="3" s="1"/>
  <c r="E76" i="3"/>
  <c r="F76" i="3" s="1"/>
  <c r="E75" i="3"/>
  <c r="F75" i="3" s="1"/>
  <c r="E74" i="3"/>
  <c r="F74" i="3" s="1"/>
  <c r="E73" i="3"/>
  <c r="F73" i="3" s="1"/>
  <c r="E72" i="3"/>
  <c r="F72" i="3" s="1"/>
  <c r="E71" i="3"/>
  <c r="F71" i="3" s="1"/>
  <c r="E70" i="3"/>
  <c r="F70" i="3" s="1"/>
  <c r="E69" i="3"/>
  <c r="F69" i="3" s="1"/>
  <c r="E68" i="3"/>
  <c r="F68" i="3" s="1"/>
  <c r="E67" i="3"/>
  <c r="F67" i="3" s="1"/>
  <c r="E66" i="3"/>
  <c r="F66" i="3" s="1"/>
  <c r="E65" i="3"/>
  <c r="F65" i="3" s="1"/>
  <c r="E64" i="3"/>
  <c r="F64" i="3" s="1"/>
  <c r="E63" i="3"/>
  <c r="F63" i="3" s="1"/>
  <c r="E62" i="3"/>
  <c r="F62" i="3" s="1"/>
  <c r="E61" i="3"/>
  <c r="F61" i="3" s="1"/>
  <c r="E60" i="3"/>
  <c r="F60" i="3" s="1"/>
  <c r="E59" i="3"/>
  <c r="F59" i="3" s="1"/>
  <c r="E58" i="3"/>
  <c r="F58" i="3" s="1"/>
  <c r="E57" i="3"/>
  <c r="F57" i="3" s="1"/>
  <c r="E56" i="3"/>
  <c r="F56" i="3"/>
  <c r="E55" i="3"/>
  <c r="F55" i="3" s="1"/>
  <c r="E54" i="3"/>
  <c r="F54" i="3" s="1"/>
  <c r="E53" i="3"/>
  <c r="F53" i="3" s="1"/>
  <c r="E52" i="3"/>
  <c r="F52" i="3" s="1"/>
  <c r="E51" i="3"/>
  <c r="F51" i="3" s="1"/>
  <c r="E50" i="3"/>
  <c r="F50" i="3" s="1"/>
  <c r="E49" i="3"/>
  <c r="F49" i="3" s="1"/>
  <c r="E48" i="3"/>
  <c r="F48" i="3" s="1"/>
  <c r="E47" i="3"/>
  <c r="F47" i="3" s="1"/>
  <c r="E46" i="3"/>
  <c r="F46" i="3" s="1"/>
  <c r="E45" i="3"/>
  <c r="F45" i="3" s="1"/>
  <c r="E44" i="3"/>
  <c r="F44" i="3" s="1"/>
  <c r="E43" i="3"/>
  <c r="F43" i="3" s="1"/>
  <c r="E42" i="3"/>
  <c r="F42" i="3" s="1"/>
  <c r="E41" i="3"/>
  <c r="F41" i="3" s="1"/>
  <c r="E40" i="3"/>
  <c r="F40" i="3"/>
  <c r="E39" i="3"/>
  <c r="F39" i="3" s="1"/>
  <c r="E38" i="3"/>
  <c r="F38" i="3" s="1"/>
  <c r="E37" i="3"/>
  <c r="F37" i="3" s="1"/>
  <c r="E36" i="3"/>
  <c r="F36" i="3" s="1"/>
  <c r="E35" i="3"/>
  <c r="F35" i="3" s="1"/>
  <c r="E34" i="3"/>
  <c r="F34" i="3"/>
  <c r="E33" i="3"/>
  <c r="F33" i="3" s="1"/>
  <c r="E32" i="3"/>
  <c r="F32" i="3" s="1"/>
  <c r="E31" i="3"/>
  <c r="F31" i="3" s="1"/>
  <c r="E30" i="3"/>
  <c r="F30" i="3" s="1"/>
  <c r="E29" i="3"/>
  <c r="F29" i="3" s="1"/>
  <c r="E28" i="3"/>
  <c r="F28" i="3" s="1"/>
  <c r="E27" i="3"/>
  <c r="F27" i="3" s="1"/>
  <c r="E26" i="3"/>
  <c r="F26" i="3" s="1"/>
  <c r="E25" i="3"/>
  <c r="F25" i="3" s="1"/>
  <c r="E24" i="3"/>
  <c r="F24" i="3"/>
  <c r="E23" i="3"/>
  <c r="F23" i="3" s="1"/>
  <c r="E22" i="3"/>
  <c r="F22" i="3"/>
  <c r="E21" i="3"/>
  <c r="F21" i="3" s="1"/>
  <c r="E20" i="3"/>
  <c r="F20" i="3" s="1"/>
  <c r="E19" i="3"/>
  <c r="F19" i="3" s="1"/>
  <c r="E18" i="3"/>
  <c r="F18" i="3" s="1"/>
  <c r="E17" i="3"/>
  <c r="F17" i="3" s="1"/>
  <c r="E16" i="3"/>
  <c r="F16" i="3" s="1"/>
  <c r="E15" i="3"/>
  <c r="F15" i="3" s="1"/>
  <c r="E14" i="3"/>
  <c r="F14" i="3"/>
  <c r="E13" i="3"/>
  <c r="F13" i="3" s="1"/>
  <c r="E12" i="3"/>
  <c r="F12" i="3" s="1"/>
  <c r="E11" i="3"/>
  <c r="F11" i="3" s="1"/>
  <c r="E10" i="3"/>
  <c r="F10" i="3" s="1"/>
  <c r="E9" i="3"/>
  <c r="F9" i="3" s="1"/>
  <c r="E8" i="3"/>
  <c r="F8" i="3" s="1"/>
  <c r="E7" i="3"/>
  <c r="F7" i="3" s="1"/>
  <c r="E6" i="3"/>
  <c r="F6" i="3"/>
  <c r="E5" i="3"/>
  <c r="F5" i="3" s="1"/>
  <c r="E4" i="3"/>
  <c r="F4" i="3" s="1"/>
  <c r="E3" i="3"/>
  <c r="F3" i="3" s="1"/>
  <c r="E2" i="3"/>
  <c r="F2" i="3" s="1"/>
  <c r="F1" i="3"/>
</calcChain>
</file>

<file path=xl/sharedStrings.xml><?xml version="1.0" encoding="utf-8"?>
<sst xmlns="http://schemas.openxmlformats.org/spreadsheetml/2006/main" count="3117" uniqueCount="1674">
  <si>
    <t>Specific Rotation, FCC</t>
  </si>
  <si>
    <t>MPN/g</t>
  </si>
  <si>
    <t>Standard Heterotrophic Plate Count, Water (MF)</t>
  </si>
  <si>
    <t>SMEWW 9215D</t>
  </si>
  <si>
    <t>Staphylococcus aureus (AOAC)</t>
  </si>
  <si>
    <t>CFU/10g</t>
  </si>
  <si>
    <t>AOAC 975.55</t>
  </si>
  <si>
    <t>Staphylococcus aureus (Coag Pos), sponge</t>
  </si>
  <si>
    <t>BAM CHAPTER 12</t>
  </si>
  <si>
    <t>Staphylococcus aureus (Coag. Pos.)</t>
  </si>
  <si>
    <t>Staphylococcus aureus (Coag. Pos.), 11 grams</t>
  </si>
  <si>
    <t>Staphylococcus aureus (Coag. Pos.), 25 grams</t>
  </si>
  <si>
    <t>Staphylococcus aureus (Coag. Pos.), swab</t>
  </si>
  <si>
    <t>Staphylococcus aureus (Petrifilm)</t>
  </si>
  <si>
    <t>Staphylococcus aureus (Petrifilm) sponge</t>
  </si>
  <si>
    <t>Staphylococcus aureus, 10 grams (USP)</t>
  </si>
  <si>
    <t>PER 10g</t>
  </si>
  <si>
    <t>Staphylococcus aureus, 25 grams (USP)</t>
  </si>
  <si>
    <t>NG</t>
  </si>
  <si>
    <t>Starch by FCC</t>
  </si>
  <si>
    <t>Starch by USP</t>
  </si>
  <si>
    <t>Stevia Rebaudioside A by HPLC</t>
  </si>
  <si>
    <t>Succinic Acid by HPLC</t>
  </si>
  <si>
    <t>Sucralose by HPLC, percent</t>
  </si>
  <si>
    <t>Sucralose by HPLC, ppm</t>
  </si>
  <si>
    <t>Sucrose from Sugar Profile By HPLC</t>
  </si>
  <si>
    <t>Sugar Added by HPLC</t>
  </si>
  <si>
    <t>Sugar Alcohols by HPLC</t>
  </si>
  <si>
    <t>Sugar Profile by HPLC</t>
  </si>
  <si>
    <t>Sugar Profile by HPLC, mg/100g</t>
  </si>
  <si>
    <t>Sugar Profile for Cheese Products by HPLC</t>
  </si>
  <si>
    <t>Sugar Profile for Dairy Products by HPLC</t>
  </si>
  <si>
    <t>Sulfate by FCC</t>
  </si>
  <si>
    <t>Sulfate by USP</t>
  </si>
  <si>
    <t>Sulfated Ash</t>
  </si>
  <si>
    <t>Sulfide Spoilage Spores</t>
  </si>
  <si>
    <t>CMMEF CHAPTER 27</t>
  </si>
  <si>
    <t>Sulfite, Optimized Monier-Williams</t>
  </si>
  <si>
    <t>AOAC 990.28</t>
  </si>
  <si>
    <t>Sulfur Dioxide FCC</t>
  </si>
  <si>
    <t>Sulfur Dioxide USP</t>
  </si>
  <si>
    <t>This Analysis Request Form may contain one or more analyses that are not included in Northland Laboratories scope for ISO/IEC 17025 Accreditation.  For a complete list of all tests included in Northland Laboratories’ scope for accreditation, go to www.northlandlabs.com/ISO.aspx.</t>
  </si>
  <si>
    <t>Tapped Density, USP</t>
  </si>
  <si>
    <t>Tartrate (USP)</t>
  </si>
  <si>
    <t>Taurine by HPLC</t>
  </si>
  <si>
    <t>PER SERVING</t>
  </si>
  <si>
    <t>Theobromine by HPLC</t>
  </si>
  <si>
    <t>Theophylline by HPLC</t>
  </si>
  <si>
    <t>Thermoduric Plate Count (APHA)</t>
  </si>
  <si>
    <t>SMEDP 8.030</t>
  </si>
  <si>
    <t>Thermoduric Psychrophilic Spores</t>
  </si>
  <si>
    <t>CMMEF CHAPTER 14</t>
  </si>
  <si>
    <t>Thermophilic Aerobic Spores</t>
  </si>
  <si>
    <t>CMMEF CHAPTER 26</t>
  </si>
  <si>
    <t>Thermophilic Anaerobic Spores</t>
  </si>
  <si>
    <t>Thermophilic Flat Sour Spores</t>
  </si>
  <si>
    <t>CMMEF CHAPTER 25</t>
  </si>
  <si>
    <t>Thiamin, Vitamin B1 by HPLC (mg/100g)</t>
  </si>
  <si>
    <t>Thiamin, Vitamin B1 by HPLC (mg/serving)</t>
  </si>
  <si>
    <t>Thiobarbituric Acid (TBA) by Distillation</t>
  </si>
  <si>
    <t>J.A. OIL CHEMIST SOCIETY, VOL 37 #1, PG.44-48 DISTILLATION M</t>
  </si>
  <si>
    <t>Titratable Acidity</t>
  </si>
  <si>
    <t>AOAC 920.174, 935.57, 942.15, 947.05</t>
  </si>
  <si>
    <t>Titratable Acidity in Dairy Products</t>
  </si>
  <si>
    <t>SMEDP 15.021</t>
  </si>
  <si>
    <t>Total Ash by FCC</t>
  </si>
  <si>
    <t>Total Ash by USP</t>
  </si>
  <si>
    <t>Total Benzoate by HPLC, ppm</t>
  </si>
  <si>
    <t>Total Coliform (Membrane Filter)</t>
  </si>
  <si>
    <t>SMEWW 9222B</t>
  </si>
  <si>
    <t>Total Dietary Fiber, %</t>
  </si>
  <si>
    <t>AOAC 985.29</t>
  </si>
  <si>
    <t>Total Dietary Fiber, grams per serving</t>
  </si>
  <si>
    <t>Total Dietary Fiber, Insoluble Fiber, and Soluble Fiber</t>
  </si>
  <si>
    <t>AOAC 991.43</t>
  </si>
  <si>
    <t>Total Monoglycerides</t>
  </si>
  <si>
    <t>Total Solids on Sand</t>
  </si>
  <si>
    <t>Total Sugar by FCC, mg</t>
  </si>
  <si>
    <t>Total Sugar by FCC, P/F</t>
  </si>
  <si>
    <t>Total Sugar by USP</t>
  </si>
  <si>
    <t>Total Sugar by USP, Numerical</t>
  </si>
  <si>
    <t>Total Suspended Solids</t>
  </si>
  <si>
    <t>1061 FEEHANVILLE DRIVE, MOUNT PROSPECT, IL 60056  PHONE: 847-272-8700    FAX: 847-272-2348</t>
  </si>
  <si>
    <t>Units</t>
  </si>
  <si>
    <t>CHOLDMINS</t>
  </si>
  <si>
    <t>TAT (days)</t>
  </si>
  <si>
    <t>FCC 10</t>
  </si>
  <si>
    <t>AOAC 979.08</t>
  </si>
  <si>
    <t>FCC 10 Appendix I</t>
  </si>
  <si>
    <t>USP 40</t>
  </si>
  <si>
    <t>Acid Insoluble Ash by ASTA</t>
  </si>
  <si>
    <t>ASTA Method 4.0</t>
  </si>
  <si>
    <t>USP 40 561</t>
  </si>
  <si>
    <t>Acid Preservative Resistant Yeast, APRY sponge</t>
  </si>
  <si>
    <t>CFU/area swabbed</t>
  </si>
  <si>
    <t>Acid Preservative Resistant Yeast, APRY swab</t>
  </si>
  <si>
    <t>Acid producing microorganisms</t>
  </si>
  <si>
    <t>CFU/g or CFU/ml</t>
  </si>
  <si>
    <t>CMMEF CH 19</t>
  </si>
  <si>
    <t>FCC 10 Appendix VII, Method I</t>
  </si>
  <si>
    <t>FCC 10 Appendix VII, Method II</t>
  </si>
  <si>
    <t>% ACETIC ACID</t>
  </si>
  <si>
    <t>PERCENT AS MALIC ACID</t>
  </si>
  <si>
    <t>CFU/AREA SWABBED</t>
  </si>
  <si>
    <t>*BAM CHAPTER 3</t>
  </si>
  <si>
    <t>ISO 4833:2003</t>
  </si>
  <si>
    <t>*AOAC 990.12</t>
  </si>
  <si>
    <t>*CMMEF CHAPTER 3 &amp; 8</t>
  </si>
  <si>
    <t>Aerobic Plate Count (USP Harmonization) for Gelatin</t>
  </si>
  <si>
    <t>USP Stage 6 Harmonization</t>
  </si>
  <si>
    <t>USP 40 METHOD 61</t>
  </si>
  <si>
    <t>Aerobic Plate Count (USP), Swab</t>
  </si>
  <si>
    <t>CFU/swabbed area</t>
  </si>
  <si>
    <t>USP 40 CHAPTER 1116</t>
  </si>
  <si>
    <t>Aerobic Plate Count, Dairy</t>
  </si>
  <si>
    <t>CFU/11G</t>
  </si>
  <si>
    <t>SMEDP 6.020</t>
  </si>
  <si>
    <t>Aerobic Plate Count, Henkel Dial</t>
  </si>
  <si>
    <t>TDC 090 revision 010, Henkel Dial</t>
  </si>
  <si>
    <t>Aerobic Plate Count, Liquid by Membrane SMEWW</t>
  </si>
  <si>
    <t>SMEWW 1925A,1925D</t>
  </si>
  <si>
    <t>*CMMEF CHAPTER 3</t>
  </si>
  <si>
    <t>USP 40 METHOD 2021</t>
  </si>
  <si>
    <t>Aflatoxins (B1, B2, G1, G2), AOAC</t>
  </si>
  <si>
    <t>AOAC-RI 050901</t>
  </si>
  <si>
    <t>CFU/TIME EXPOSED</t>
  </si>
  <si>
    <t>CMMEF, 5th Ed. CHAPTER 3 &amp; 24</t>
  </si>
  <si>
    <t>Air Plate (LAB)</t>
  </si>
  <si>
    <t>PER TIME EXPOSED</t>
  </si>
  <si>
    <t>Air Plate (Listeria)</t>
  </si>
  <si>
    <t>CMMEF, 5th Ed, Ch. 3 &amp; 21</t>
  </si>
  <si>
    <t>Air Plate (Yeast &amp; Mold)</t>
  </si>
  <si>
    <t>CFU/minutes tested</t>
  </si>
  <si>
    <t>PERCENT BY VOLUME</t>
  </si>
  <si>
    <t>PERCENT BY WEIGHT</t>
  </si>
  <si>
    <t xml:space="preserve">PERCENT </t>
  </si>
  <si>
    <t>Alkalinity in Water, AOAC</t>
  </si>
  <si>
    <t>AOAC 973.43</t>
  </si>
  <si>
    <t>Alkalinity in Water, Hach Titration</t>
  </si>
  <si>
    <t>mg CaCO3/L</t>
  </si>
  <si>
    <t>Hach Digital Titrator manual</t>
  </si>
  <si>
    <t>Anaerobic Plate Count, sponge</t>
  </si>
  <si>
    <t>Anaerobic Sulfite Reducing Bacteria</t>
  </si>
  <si>
    <t>ISO 15213</t>
  </si>
  <si>
    <t>Antibiotics (ROSA) Negative Control</t>
  </si>
  <si>
    <t>Antibiotics (ROSA) Positive Control</t>
  </si>
  <si>
    <t>Antibiotics by Delvo P Negative Control</t>
  </si>
  <si>
    <t>Antibiotics by Delvo P Negative Control Plus Beta Lacatam</t>
  </si>
  <si>
    <t>Antibiotics by Delvo P Positive Control</t>
  </si>
  <si>
    <t>Antibiotics by Delvo P Positive Control Plus Beta Lacatam</t>
  </si>
  <si>
    <t>Antibiotics, Finished Product (ROSA), CSM</t>
  </si>
  <si>
    <t>APC of Sugars by pour plate</t>
  </si>
  <si>
    <t>ISBT</t>
  </si>
  <si>
    <t>*AOAC 982.14, *984.22 (modified)</t>
  </si>
  <si>
    <t>PPB (MCG/L)</t>
  </si>
  <si>
    <t>*AOAC 2013.06, AOAC 993.14; modified</t>
  </si>
  <si>
    <t>*AOAC 2013.06; modified</t>
  </si>
  <si>
    <t>AOAC *923.03</t>
  </si>
  <si>
    <t>Ash by AACC</t>
  </si>
  <si>
    <t>AACC method 08-01.01</t>
  </si>
  <si>
    <t>Assay &amp; Related Steviol Glycosides for Rebaudioside A</t>
  </si>
  <si>
    <t>FCC 10 472e</t>
  </si>
  <si>
    <t>FCC 10, Sorbitan Monostearate</t>
  </si>
  <si>
    <t>USP 40 MODIFIED</t>
  </si>
  <si>
    <t>Bacillus cereus (CMMEF), sponge</t>
  </si>
  <si>
    <t>MPN/AREA SWABBED</t>
  </si>
  <si>
    <t>Bacillus Cereus, FDA-BAM, sponge</t>
  </si>
  <si>
    <t>FCC 10 954</t>
  </si>
  <si>
    <t>HPLC-Methods of Vitamin Assay 3rd. ED. Chapter 5</t>
  </si>
  <si>
    <t>°Bx</t>
  </si>
  <si>
    <t>USP 40 (616) METHOD II</t>
  </si>
  <si>
    <t>*AOAC 2011.14, AOAC 993.14, AOAC 968.08, 985.35 by ICP-MS; m</t>
  </si>
  <si>
    <t>*USDA CLG CAL 2.00 by ICP-MS</t>
  </si>
  <si>
    <t>*AOAC 2011.14, AOAC 968.08, 985.35 by ICP-MS; modified</t>
  </si>
  <si>
    <t>FCC 10 170(i)</t>
  </si>
  <si>
    <t>USP 40 METHOD 62</t>
  </si>
  <si>
    <t>Canned Foods-Test for cause of spoilage</t>
  </si>
  <si>
    <t>CMMEF, Chapter 62</t>
  </si>
  <si>
    <t>SHU</t>
  </si>
  <si>
    <t>CATALASE</t>
  </si>
  <si>
    <t>CMMEF CH 39</t>
  </si>
  <si>
    <t>AOAC 935.47, 937.09, 986.26, *935.43</t>
  </si>
  <si>
    <t>meq/6 fl oz</t>
  </si>
  <si>
    <t>meq/8 fl oz</t>
  </si>
  <si>
    <t>USP 40 1231</t>
  </si>
  <si>
    <t>*AOAC 994.10, AOCS Ce 3-74</t>
  </si>
  <si>
    <t>USP 40 621</t>
  </si>
  <si>
    <t>USP 40 788</t>
  </si>
  <si>
    <t>Clostridium Species Confirmation, USP</t>
  </si>
  <si>
    <t>USP 40 NF 35 CH 2022</t>
  </si>
  <si>
    <t>*BAM CHAPTER 4 &amp; APPENDIX 2</t>
  </si>
  <si>
    <t>*CMMEF CHAPTER 3 &amp; 9</t>
  </si>
  <si>
    <t>*AOAC 991.14</t>
  </si>
  <si>
    <t xml:space="preserve">Coliform &amp; E. coli (Petrifilm), meat </t>
  </si>
  <si>
    <t>*AOAC 998.08</t>
  </si>
  <si>
    <t>*BAM CHAPTER 4</t>
  </si>
  <si>
    <t>CMMEF 9</t>
  </si>
  <si>
    <t>Coliform (JETRO)</t>
  </si>
  <si>
    <t>JETRO 2009</t>
  </si>
  <si>
    <t>*AOAC 966.23</t>
  </si>
  <si>
    <t>Coliform (MPN), Double Strength CMMEF</t>
  </si>
  <si>
    <t>CMMEF Ch. 9</t>
  </si>
  <si>
    <t>Coliform (MPN), Double Strength, 10 grams</t>
  </si>
  <si>
    <t>*CMMEF Ch. 3 &amp; 9</t>
  </si>
  <si>
    <t>*AOAC 991.14 &amp; 998.08</t>
  </si>
  <si>
    <t>Coliform (Petrifilm), Dairy</t>
  </si>
  <si>
    <t>SMEDP 7.071</t>
  </si>
  <si>
    <t>Coliform (Petrifilm), Dairy (NCIMS)</t>
  </si>
  <si>
    <t>*NCIMS 2400a Series</t>
  </si>
  <si>
    <t>Coliform (VRBA), Dairy</t>
  </si>
  <si>
    <t>SMEDP 7.020</t>
  </si>
  <si>
    <t>Coliform Confirmation (JETRO)</t>
  </si>
  <si>
    <t>Coliform Confirmation, MPN</t>
  </si>
  <si>
    <t>Coliform Confirmation, VRBA</t>
  </si>
  <si>
    <t>Coliform, HS Petrifilm for Dairy (NCIMS)</t>
  </si>
  <si>
    <t>ASTA COLOR</t>
  </si>
  <si>
    <t>Compressed Air, Aerobic Plate Count Sponge</t>
  </si>
  <si>
    <t>Customer Supplied Method</t>
  </si>
  <si>
    <t>Compressed Air, Yeast &amp; Mold Count Sponge</t>
  </si>
  <si>
    <t>milliS/cm</t>
  </si>
  <si>
    <t>*AOAC 996.06, AOCS CE/C - B9(92)</t>
  </si>
  <si>
    <t>per area swabbed</t>
  </si>
  <si>
    <t>Cronobacter sakazakii, P/N</t>
  </si>
  <si>
    <t>Cronobacter sakazakii, P/N, sponge</t>
  </si>
  <si>
    <t>Cultural examination of high-acid foods (Sterility)</t>
  </si>
  <si>
    <t>Density at 20 deg C, USP</t>
  </si>
  <si>
    <t>USP 616, Method I</t>
  </si>
  <si>
    <t>Density at 25 deg C, USP</t>
  </si>
  <si>
    <t>Density, USP</t>
  </si>
  <si>
    <t>USP 40 467</t>
  </si>
  <si>
    <t>*CMMEF CH 3 &amp; 9</t>
  </si>
  <si>
    <t>*AOAC 966.23, 966.24</t>
  </si>
  <si>
    <t>*BAM CHAPTER 4 I-G</t>
  </si>
  <si>
    <t>E. coli (VRBA), swab</t>
  </si>
  <si>
    <t>per 325g</t>
  </si>
  <si>
    <t>*AFNOR 7/15-06/08</t>
  </si>
  <si>
    <t>E. coli 0157:H7 (PCR), Water</t>
  </si>
  <si>
    <t>per 25 mL</t>
  </si>
  <si>
    <t>*BAM CHAPTER 4A</t>
  </si>
  <si>
    <t>E. coli 0157:H7, ELFA, 125g</t>
  </si>
  <si>
    <t>*AOAC RI 060903</t>
  </si>
  <si>
    <t>E. coli 0157:H7, ELFA, 325g</t>
  </si>
  <si>
    <t>E. coli Color</t>
  </si>
  <si>
    <t>WDATCP 2400 SERIES</t>
  </si>
  <si>
    <t>E. coli confirmation, MPN BAM</t>
  </si>
  <si>
    <t>*BAM CHAPTER 4 &amp; 4A</t>
  </si>
  <si>
    <t>USP 40, METHOD 62</t>
  </si>
  <si>
    <t>E. coli confirmation, VRBA BAM</t>
  </si>
  <si>
    <t>E. coli Fluorescence</t>
  </si>
  <si>
    <t>E. coli, 10 grams (USP Harmonization)</t>
  </si>
  <si>
    <t>cfu/10g</t>
  </si>
  <si>
    <t>USP 40 Method 2022</t>
  </si>
  <si>
    <t>USP 40, 2232</t>
  </si>
  <si>
    <t>Elemental Impurities (Cd, Pb, As, Hg)</t>
  </si>
  <si>
    <t>ppm (µg/g, mg/kg)</t>
  </si>
  <si>
    <t>USP 40, Chapter 233</t>
  </si>
  <si>
    <t>*CMMEF CH 3 &amp;  9</t>
  </si>
  <si>
    <t>Enterobacteriaceae Confirmation, ISO</t>
  </si>
  <si>
    <t>ISO 21528-2</t>
  </si>
  <si>
    <t>Enterobacteriaceae, ISO</t>
  </si>
  <si>
    <t>ISO 21528</t>
  </si>
  <si>
    <t>Enterobacteriaceae, Numerical, sponge</t>
  </si>
  <si>
    <t>Enterobacteriaceae, Numerical, swab</t>
  </si>
  <si>
    <t>Enterococcus KF Pour Plate (APHA)</t>
  </si>
  <si>
    <t>CMMEF CHAPTER 10</t>
  </si>
  <si>
    <t>Enterococcus KF Pour Plate (APHA), Confirmation</t>
  </si>
  <si>
    <t>Ethanol in Beer</t>
  </si>
  <si>
    <t>AOAC 984.14</t>
  </si>
  <si>
    <t>Ethylene Glycol by GC</t>
  </si>
  <si>
    <t>Fat in Cheese</t>
  </si>
  <si>
    <t>AOAC 933.05, modified</t>
  </si>
  <si>
    <t>AOAC *922.06</t>
  </si>
  <si>
    <t>AOAC *932.06</t>
  </si>
  <si>
    <t>*SMEDP 15.082</t>
  </si>
  <si>
    <t>AOAC 920.39, 948.22, *960.39</t>
  </si>
  <si>
    <t>AOAC 920.111, AOAC *989.05</t>
  </si>
  <si>
    <t>AOAC 963.15, 920.39, 948.22, * 960.39</t>
  </si>
  <si>
    <t>AOAC 963.15, 920.39, 948.22, *960.39</t>
  </si>
  <si>
    <t>USDA CLG.FAT.03/AOAC *960.39</t>
  </si>
  <si>
    <t>*AOAC 996.06</t>
  </si>
  <si>
    <t>*AOAC 996.06, AOCS CE/C - 89(92)</t>
  </si>
  <si>
    <t>FCC 10 Appendix V</t>
  </si>
  <si>
    <t>USP 40 401</t>
  </si>
  <si>
    <t>Fecal Coliform in Water (MPN)</t>
  </si>
  <si>
    <t>MPN/100ml</t>
  </si>
  <si>
    <t>SWEWW 9221</t>
  </si>
  <si>
    <t>Fecal Coliform Water Confirmation</t>
  </si>
  <si>
    <t>per 100ml</t>
  </si>
  <si>
    <t>FLUORESCENCE</t>
  </si>
  <si>
    <t>Free Fatty Acid, Finished Product (as lauric acid)</t>
  </si>
  <si>
    <t>Gluten (Quantitative) as Gliadin Allergen (8-9), AOAC</t>
  </si>
  <si>
    <t>AOAC-RI 061201</t>
  </si>
  <si>
    <t>Gluten (Quantitative) as Gliadin Allergen, AOAC</t>
  </si>
  <si>
    <t>Gluten as Gliadin Allergen, sponge, AOAC</t>
  </si>
  <si>
    <t>Gluten as Gliadin Allergen, swab, AOAC</t>
  </si>
  <si>
    <t>CMMEF CHAPTER 67</t>
  </si>
  <si>
    <t>Granulation (1-6 seives)</t>
  </si>
  <si>
    <t>USP 786 Particle size distribution</t>
  </si>
  <si>
    <t>Hardness in Water, Hach Titration</t>
  </si>
  <si>
    <t>Hach Digital Titrator Instruction Manual</t>
  </si>
  <si>
    <t>Heterofermentative Lactobacillus (Swab), MPN</t>
  </si>
  <si>
    <t>Presumptive MPN/area swabbed</t>
  </si>
  <si>
    <t>CMMEF Chapter 19</t>
  </si>
  <si>
    <t>Heterofermentative Lactobacillus Confirmation</t>
  </si>
  <si>
    <t>Heterofermentative Lactobacillus PF/CMMEF</t>
  </si>
  <si>
    <t>Heterofermentative Lactobacillus, (Sponge), MPN</t>
  </si>
  <si>
    <t>Heterofermentative Lactobacillus, MPN</t>
  </si>
  <si>
    <t>Presumptive MPN/g</t>
  </si>
  <si>
    <t>Heterofermentative Lactobacillus, swab (MPN)</t>
  </si>
  <si>
    <t>HTEB 2 days sponge</t>
  </si>
  <si>
    <t>Kornacki Microbiology Solutions HTEB Assay aka EB(HT) 2 day</t>
  </si>
  <si>
    <t>HTEB 2 days swab</t>
  </si>
  <si>
    <t>HTEB 4 days</t>
  </si>
  <si>
    <t>per 25grams</t>
  </si>
  <si>
    <t>Kornacki Microbiology Solutions HTEB Assay aka EB(HT) 4 day</t>
  </si>
  <si>
    <t>HTEB 4 days confirmation</t>
  </si>
  <si>
    <t>HTEB 4 days sponge</t>
  </si>
  <si>
    <t>HTEB 4 days swab</t>
  </si>
  <si>
    <t>HTEB 4 days, 375g</t>
  </si>
  <si>
    <t>FCC 10, Sucralose monograph (specific test)</t>
  </si>
  <si>
    <t>Hydrophobic Grid Membrane Method for Coliforms</t>
  </si>
  <si>
    <t>MPN/ml</t>
  </si>
  <si>
    <t>AOAC 983.25, CMMEF 9.77</t>
  </si>
  <si>
    <t>FCC 10 METHOD II</t>
  </si>
  <si>
    <t>Identification by USP Harmonization for Gelatin part A</t>
  </si>
  <si>
    <t>Identification by USP Harmonization for Gelatin part B</t>
  </si>
  <si>
    <t>Identification by USP Harmonization for Gelatin part C</t>
  </si>
  <si>
    <t>USP 40, PART A</t>
  </si>
  <si>
    <t>USP 40, PART B</t>
  </si>
  <si>
    <t>USP 40, PART C</t>
  </si>
  <si>
    <t>USP 40, PART D</t>
  </si>
  <si>
    <t>USP 40, PART E</t>
  </si>
  <si>
    <t>FCC 10 APPENDIX X</t>
  </si>
  <si>
    <t>USP 40 2022</t>
  </si>
  <si>
    <t>USP 40 191</t>
  </si>
  <si>
    <t>FCC 10, Appendix VII</t>
  </si>
  <si>
    <t>Iron by ICP-MS for solid samples (PPM)</t>
  </si>
  <si>
    <t>Isolation of colonies</t>
  </si>
  <si>
    <t>CMMEF Ch 5</t>
  </si>
  <si>
    <t>FCC 10 APPENDIX II</t>
  </si>
  <si>
    <t>Klebsiella Color</t>
  </si>
  <si>
    <t>Klebsiella Fluorescence</t>
  </si>
  <si>
    <t>Klebsiella QC for IDEXX Bottles</t>
  </si>
  <si>
    <t>CMMEF CHAPTER 19, section 19.52</t>
  </si>
  <si>
    <t>Lactic Acid Bacteria (Petrifilm), sponge</t>
  </si>
  <si>
    <t>Lactic Acid Bacteria, (Petrifilm)</t>
  </si>
  <si>
    <t>CMMEF CHAPTER 19, section 19.571</t>
  </si>
  <si>
    <t>Lactic Acid Bacteria, swab</t>
  </si>
  <si>
    <t>HPLC, USP 40-NF 35</t>
  </si>
  <si>
    <t>USP 40-NF 35</t>
  </si>
  <si>
    <t>FCC 10 APPENDIX I</t>
  </si>
  <si>
    <t>Listeria Confirmation morpholgical (partial)</t>
  </si>
  <si>
    <t>*AFNOR BRD 07/13-05/07</t>
  </si>
  <si>
    <t>Listeria genus, (PCR) Water</t>
  </si>
  <si>
    <t>Listeria genus, ELFA sponge</t>
  </si>
  <si>
    <t>*AOAC RI #981202</t>
  </si>
  <si>
    <t>Listeria genus, ELFA, 250g</t>
  </si>
  <si>
    <t>*AOAC 2004.06</t>
  </si>
  <si>
    <t>Listeria monocytogenes Confirmation, BAM</t>
  </si>
  <si>
    <t>Listeria monocytogenes Enumeration for Challenge Studies</t>
  </si>
  <si>
    <t>Listeria monocytogenes, (FDA/BAM) 25g</t>
  </si>
  <si>
    <t>Listeria monocytogenes, (FDA/BAM) 275g</t>
  </si>
  <si>
    <t>per 275g</t>
  </si>
  <si>
    <t>Listeria monocytogenes, (FDA/BAM) sponge</t>
  </si>
  <si>
    <t>BAM CHAPTER 10, REF. 41(a) Appendix 4</t>
  </si>
  <si>
    <t>*AFNOR BRD 07/10-04/05</t>
  </si>
  <si>
    <t>Listeria monocytogenes, (PCR) 325g</t>
  </si>
  <si>
    <t>Listeria monocytogenes, (PCR) 50g</t>
  </si>
  <si>
    <t>Listeria monocytogenes, (PCR) 750g</t>
  </si>
  <si>
    <t>Listeria monocytogenes, (PCR) Sponge</t>
  </si>
  <si>
    <t>Per area swabbed</t>
  </si>
  <si>
    <t>Listeria monocytogenes, (PCR) Swab</t>
  </si>
  <si>
    <t>Listeria monocytogenes, ELFA, 100g</t>
  </si>
  <si>
    <t>*AOAC 2004.02</t>
  </si>
  <si>
    <t>Listeria monocytogenes, ELFA, 325g</t>
  </si>
  <si>
    <t>No BIO 12/9-07/02</t>
  </si>
  <si>
    <t>Listeria PCR Environmental Wet Pooling, 2 to 5 samples</t>
  </si>
  <si>
    <t>*AOAC 2011.14, AOAC 993.14, AOAC 985.35, by ICP-MS; modified</t>
  </si>
  <si>
    <t>*AOAC 2011.14, AOAC 985.35, by ICP-MS; modified</t>
  </si>
  <si>
    <t>AOAC 2001.03 modified</t>
  </si>
  <si>
    <t>Maltotriose by HPLC</t>
  </si>
  <si>
    <t>Mercury by ICP-MS in Foods</t>
  </si>
  <si>
    <t>*AOAC 2013.06</t>
  </si>
  <si>
    <t>Mercury by ICP-MS in Liquids</t>
  </si>
  <si>
    <t>Mesophilic Aerobic Spore Count</t>
  </si>
  <si>
    <t>Mesophilic Anaerobic Spore Count</t>
  </si>
  <si>
    <t>Metals in Cookware by Leaching</t>
  </si>
  <si>
    <t>AOAC 984.19</t>
  </si>
  <si>
    <t>Milk Allergen, sponge, EIA</t>
  </si>
  <si>
    <t>Milk Allergen, swab, EIA</t>
  </si>
  <si>
    <t>Moisture in Seafood</t>
  </si>
  <si>
    <t>AOAC 952.08</t>
  </si>
  <si>
    <t>USDA CLG.MOI.03, AOAC *950.46B</t>
  </si>
  <si>
    <t>Moisture, Drying Oven (135 Deg C), AOAC</t>
  </si>
  <si>
    <t>AOAC 930.15</t>
  </si>
  <si>
    <t>KARL FISCHER, AOAC OR USP 40</t>
  </si>
  <si>
    <t>FCC 10, Water Determination, Appendix IIB</t>
  </si>
  <si>
    <t>*AOAC 926.08, SMEDP 15.111</t>
  </si>
  <si>
    <t>*BAM CHAPTER 18</t>
  </si>
  <si>
    <t>*CMMEF CH 3 &amp; 21</t>
  </si>
  <si>
    <t>CMMEF CHAPTER 17</t>
  </si>
  <si>
    <t>*AOAC 997.02</t>
  </si>
  <si>
    <t>Mold Count for Challenge Studies</t>
  </si>
  <si>
    <t>Mold, Petrifilm, Sponge</t>
  </si>
  <si>
    <t>CFU/Area Swabbed</t>
  </si>
  <si>
    <t>*CMMEF CHAPTER 3 &amp; 21</t>
  </si>
  <si>
    <t>Mold, Petrifilm, Swab</t>
  </si>
  <si>
    <t>Natamycin by HPLC</t>
  </si>
  <si>
    <t>PPM (mg/kg)</t>
  </si>
  <si>
    <t>J. AOAC Int. 83, 802-808</t>
  </si>
  <si>
    <t>Natamycin by Spectrophotometer</t>
  </si>
  <si>
    <t>Neotame Impurities, FCC</t>
  </si>
  <si>
    <t>MG/ML</t>
  </si>
  <si>
    <t>Nitrate in Meat by HPLC</t>
  </si>
  <si>
    <t>Dionex App Note 112</t>
  </si>
  <si>
    <t>Nitrite in Meat by HPLC</t>
  </si>
  <si>
    <t>AOAC *990.03 MODIFIED</t>
  </si>
  <si>
    <t>Organoleptic Evaluation, POR</t>
  </si>
  <si>
    <t>Organoleptic Evaluation, POR (Microbiology)</t>
  </si>
  <si>
    <t>Oxidase Test</t>
  </si>
  <si>
    <t>CMMEF Chapter 30</t>
  </si>
  <si>
    <t>Pathogenic E. coli Enumeration for Challenge Studies</t>
  </si>
  <si>
    <t>CMMEF Chapter 34, SMAC</t>
  </si>
  <si>
    <t>Peroxidase (POD) Activity</t>
  </si>
  <si>
    <t>rate (corrected absorbance/min/mL)</t>
  </si>
  <si>
    <t>Journal of Food Science. 62, No. 1, 1997-85. Modified</t>
  </si>
  <si>
    <t>Peroxides by USP Harmonization for Gelatin</t>
  </si>
  <si>
    <t>pH</t>
  </si>
  <si>
    <t>ug phenol/g</t>
  </si>
  <si>
    <t>uL phenol/mL</t>
  </si>
  <si>
    <t>Phosphatase in Cheese</t>
  </si>
  <si>
    <t>BAM, 8th Ed., Rev. A, 1998 Chapter 27</t>
  </si>
  <si>
    <t>Polyphenyl Oxidase (PPO) Activity</t>
  </si>
  <si>
    <t>Journal of Food Science. 62, No.1,1997- 85.</t>
  </si>
  <si>
    <t>Potassium by ICP-MS per serving for solid samples</t>
  </si>
  <si>
    <t>AOAC 992.15, AOAC 992.23, AOAC *990.03</t>
  </si>
  <si>
    <t>Protein, DUMAS</t>
  </si>
  <si>
    <t>DUMAS</t>
  </si>
  <si>
    <t>Pseudomonas (BAM) Confirmation</t>
  </si>
  <si>
    <t>Pseudomonas Aeruginosa (USP) sponge</t>
  </si>
  <si>
    <t>cfu/area swabbed</t>
  </si>
  <si>
    <t>USP 40, Chapter 62, 1116</t>
  </si>
  <si>
    <t>Pseudomonas Aeruginosa (USP), swab</t>
  </si>
  <si>
    <t>Pseudomonas Color</t>
  </si>
  <si>
    <t>Pseudomonas Count</t>
  </si>
  <si>
    <t>Pseudomonas Fluorescence</t>
  </si>
  <si>
    <t>Pseudomonas QC for IDEXX Bottles</t>
  </si>
  <si>
    <t>Rapid Mold (Petrifilm)</t>
  </si>
  <si>
    <t>*AOAC PTM 121301</t>
  </si>
  <si>
    <t>Rapid Yeast &amp; Mold (Petrifilm)</t>
  </si>
  <si>
    <t>*AOAC-PTM 121301</t>
  </si>
  <si>
    <t>Rapid Yeast &amp; Mold (Petrifilm), sponge</t>
  </si>
  <si>
    <t>*AFNOR 3M 01/13-07/14</t>
  </si>
  <si>
    <t>Rapid Yeast &amp; Mold (Petrifilm), swab</t>
  </si>
  <si>
    <t>Rapid Yeast (Petrifilm)</t>
  </si>
  <si>
    <t>AOAC 970.59</t>
  </si>
  <si>
    <t>CFU/50 SQ CM SWAB AREA</t>
  </si>
  <si>
    <t>*CMMEF Chapter 3</t>
  </si>
  <si>
    <t>SMEDP 13.045 &amp; 3.082</t>
  </si>
  <si>
    <t>cfu/mL</t>
  </si>
  <si>
    <t>Residual Bacteria, Rinse Method, 100 mls, 1 Gallon or larger</t>
  </si>
  <si>
    <t>CFU/Container</t>
  </si>
  <si>
    <t>SMEDP 13.041 &amp; 3.082</t>
  </si>
  <si>
    <t>Residual Bacteria, Rinse Method, 20 mls, Quarts or smaller</t>
  </si>
  <si>
    <t>Residual Bacteria, Rinse Method, 50 mls, 1/2 Gallon Containe</t>
  </si>
  <si>
    <t>*CMMEF 3.8</t>
  </si>
  <si>
    <t>Residual Coliform Count, Membrane Filtration</t>
  </si>
  <si>
    <t>CFU/mL</t>
  </si>
  <si>
    <t>*CMMEF CH. 3</t>
  </si>
  <si>
    <t>Residual Coliform, Rinse Method, 100 mls, Gallon or larger c</t>
  </si>
  <si>
    <t>Residual Coliform, Rinse Method, 20 mls, Quarts or smaller</t>
  </si>
  <si>
    <t>Residual Coliform, Rinse Method, 50 mls,1/2 Gallon Container</t>
  </si>
  <si>
    <t>USP 40 Modified</t>
  </si>
  <si>
    <t>USP 40 &lt;467&gt; Modified</t>
  </si>
  <si>
    <t xml:space="preserve">Residual Yeast and Mold count </t>
  </si>
  <si>
    <t>CFU/container</t>
  </si>
  <si>
    <t>CMMEF Chapter 3</t>
  </si>
  <si>
    <t>Rhizoid Growth</t>
  </si>
  <si>
    <t>Salmonella Enumeration, MPN</t>
  </si>
  <si>
    <t>Brazilian Journal of Microbiology (2007) 38:544-546</t>
  </si>
  <si>
    <t>Salmonella, (FDA/BAM) 125g</t>
  </si>
  <si>
    <t>AOAC 2017.06</t>
  </si>
  <si>
    <t>*AFNOR BRD 07/06-07/04</t>
  </si>
  <si>
    <t>Salmonella, (PCR) 50g</t>
  </si>
  <si>
    <t>Salmonella, (PCR) 65g</t>
  </si>
  <si>
    <t>per 65g</t>
  </si>
  <si>
    <t>Salmonella, (PCR) Water</t>
  </si>
  <si>
    <t>Salmonella, (USP Harmonization) 10g</t>
  </si>
  <si>
    <t>*AOAC 2011.03</t>
  </si>
  <si>
    <t>*SMEDP 15.053</t>
  </si>
  <si>
    <t>Food Analysis, 12.3.2 Precipitation Titration &amp; AOAC 960.29</t>
  </si>
  <si>
    <t>Salt-soluble protein concentration</t>
  </si>
  <si>
    <t>Percent</t>
  </si>
  <si>
    <t>Salt Conc. UIUC Thesis by B.D. Keever, 2011, modified</t>
  </si>
  <si>
    <t>mg per 25g</t>
  </si>
  <si>
    <t>Shiga-toxin Producing E. coli, Confirmation</t>
  </si>
  <si>
    <t>FDA/BAM Chapter 4A</t>
  </si>
  <si>
    <t>Shigatoxin-producing E. coli screen; PCR</t>
  </si>
  <si>
    <t>Shigatoxin-producing E. coli screen; PCR; Raw Beef</t>
  </si>
  <si>
    <t>Per 25g</t>
  </si>
  <si>
    <t>CMMEF CHAPTER 37</t>
  </si>
  <si>
    <t>Solids Dairy Products</t>
  </si>
  <si>
    <t>SMEDP 15.114</t>
  </si>
  <si>
    <t>Solids, Kohman</t>
  </si>
  <si>
    <t>Soluble Starch, Sulfites USP</t>
  </si>
  <si>
    <t>Soy Allergen, sponge, EIA</t>
  </si>
  <si>
    <t>FCC 10, Optical Rotation, Appendix IIB</t>
  </si>
  <si>
    <t>Spoilage LAB in meat products</t>
  </si>
  <si>
    <t>CMMEF 19.528</t>
  </si>
  <si>
    <t>*BAM CHAPTER 12</t>
  </si>
  <si>
    <t>*CMMEF CHAPTER 3 &amp; 39</t>
  </si>
  <si>
    <t>Staphylococcus aureus (Coag. Pos.), MPN</t>
  </si>
  <si>
    <t>Staphylococcus aureus (Coag. Pos.), water</t>
  </si>
  <si>
    <t>SMEWW CHAPTER 9</t>
  </si>
  <si>
    <t>AOAC 995.12</t>
  </si>
  <si>
    <t>AOAC 2003.08, 2003.11, *2003.07</t>
  </si>
  <si>
    <t>Staphylococcus aureus (Petrifilm) 100g</t>
  </si>
  <si>
    <t>*AOAC 2003.07</t>
  </si>
  <si>
    <t>Staphylococcus aureus (Petrifilm) 25g</t>
  </si>
  <si>
    <t>*CMMEF CHAPTER 3, CMMEF CHAPTER 39</t>
  </si>
  <si>
    <t>Staphylococcus aureus (Petrifilm) swab</t>
  </si>
  <si>
    <t>Staphylococcus aureus (Petrifilm), confirmation</t>
  </si>
  <si>
    <t>Per 10g</t>
  </si>
  <si>
    <t>Staphylococcus aureus, confirmation, AOAC</t>
  </si>
  <si>
    <t>PER AREA SWABBED</t>
  </si>
  <si>
    <t>Staphylococcus Enterotoxin, Vidas AOAC</t>
  </si>
  <si>
    <t>AOAC 2007.06</t>
  </si>
  <si>
    <t>HPLC, USP 40 MODIFIED</t>
  </si>
  <si>
    <t>PERCENT  MDL: 0.05 % PER SUGAR</t>
  </si>
  <si>
    <t>*AOAC 982.14, *AOAC 984.22 (modified)</t>
  </si>
  <si>
    <t>USP 40 281</t>
  </si>
  <si>
    <t>FCC 10, APPENDIX IIC</t>
  </si>
  <si>
    <t>Sulfite, Optimized Monier-Williams, Low detection</t>
  </si>
  <si>
    <t>USP 40, (616) METHOD I</t>
  </si>
  <si>
    <t>Tecovirimat (ST-246) in Foods</t>
  </si>
  <si>
    <t>N/A</t>
  </si>
  <si>
    <t>Thermophilic Aerobic Flat Sour Spores</t>
  </si>
  <si>
    <t>Spores/10g</t>
  </si>
  <si>
    <t>Thermophilic Anaerobic Vegetative Cells</t>
  </si>
  <si>
    <t>Titanium Dioxide on Raw Material, FCC</t>
  </si>
  <si>
    <t>FCC 10 modified</t>
  </si>
  <si>
    <t>ML 0.1M NAOH/100 G</t>
  </si>
  <si>
    <t>ML 0.1M NAOH/100 ML</t>
  </si>
  <si>
    <t>PERCENT AS LACTIC ACID</t>
  </si>
  <si>
    <t>USP 40 Method 2021</t>
  </si>
  <si>
    <t>Total Dietary Fiber (Prosky Method)</t>
  </si>
  <si>
    <t>AOAC *991.43</t>
  </si>
  <si>
    <t>FCC 10 monographs for Assay - Modified</t>
  </si>
  <si>
    <t>FCC 10 APPENDIX V</t>
  </si>
  <si>
    <t>Total Sulfur, FCC</t>
  </si>
  <si>
    <t>Turbidity</t>
  </si>
  <si>
    <t>Internal</t>
  </si>
  <si>
    <t>Undenatured Whey Protein Nitrogen</t>
  </si>
  <si>
    <t>ADPI Bulletin 916, AOAC 991.21</t>
  </si>
  <si>
    <t>Viscosity Brookfield, DV-2T</t>
  </si>
  <si>
    <t>BROOKFIELD, DV-2T</t>
  </si>
  <si>
    <t>*AOAC 992.04; 974.29 (Modified)</t>
  </si>
  <si>
    <t>Vitamin A as Retinyl Palmitate by HPLC (per serving)</t>
  </si>
  <si>
    <t>IU/Serving</t>
  </si>
  <si>
    <t>Vitamin B12, Cyanocobalamine by HPLC (mcg/100g)</t>
  </si>
  <si>
    <t>Vitamin B12, Cyanocobalamine by HPLC (mcg/serving)</t>
  </si>
  <si>
    <t>Vitamin B12, Cyanocobalamine by HPLC (percent)</t>
  </si>
  <si>
    <t>*JOURNAL LIQ. CHROMATOGRAPHY/RELATED TECHNOLOGY</t>
  </si>
  <si>
    <t>mcg/100g</t>
  </si>
  <si>
    <t>Vitamins B1, B2, B3, B5, B6, and B12 per serving by HPLC</t>
  </si>
  <si>
    <t>Vitamins B1, B2, B3, B6, and B12 per serving by HPLC</t>
  </si>
  <si>
    <t>Vitamins B3, B5, B6, and B12 per serving by HPLC</t>
  </si>
  <si>
    <t>Vitek Gram Negative (GN) Biochemical Identification</t>
  </si>
  <si>
    <t>AOAC 2011.17</t>
  </si>
  <si>
    <t>Vitek Gram Positive (GP) Biochemical Identification</t>
  </si>
  <si>
    <t>AOAC 2012.02</t>
  </si>
  <si>
    <t>CMMEF CHAPTER 68</t>
  </si>
  <si>
    <t>Water Conductivity by USP Harmonization for Gelatin</t>
  </si>
  <si>
    <t>mS/cm</t>
  </si>
  <si>
    <t>FDA</t>
  </si>
  <si>
    <t>SMEWW 9223</t>
  </si>
  <si>
    <t>SMEWW 9223B</t>
  </si>
  <si>
    <t>Water Safety, Total Coliform</t>
  </si>
  <si>
    <t>MPN/100 ML</t>
  </si>
  <si>
    <t>Water Safety, Total Coliform MPN (Potable Water)</t>
  </si>
  <si>
    <t>Water Safety, Total Coliform/E.coli MPN</t>
  </si>
  <si>
    <t>SMEWW 9221 B, C, &amp; F</t>
  </si>
  <si>
    <t>Water Safety, Total Coliform/E.coli MPN (Potable Water)</t>
  </si>
  <si>
    <t>Water Toxicity</t>
  </si>
  <si>
    <t>WDATCP 2400 Series</t>
  </si>
  <si>
    <t>USP 40-NF 35 METHOD 62</t>
  </si>
  <si>
    <t>Yeast &amp; Mold (Total) by USP Harmonization</t>
  </si>
  <si>
    <t>Yeast &amp; Mold (USP), Swab</t>
  </si>
  <si>
    <t>cfu/10 mL</t>
  </si>
  <si>
    <t>Yeast &amp; Mold per 100 mL (MF)</t>
  </si>
  <si>
    <t>Yeast (CMMEF), Sponge</t>
  </si>
  <si>
    <t>Yeast (CMMEF), Swab</t>
  </si>
  <si>
    <t>Yeast (Petrifilm) Sponge</t>
  </si>
  <si>
    <t>Yeast (Petrifilm) Swab</t>
  </si>
  <si>
    <t>Yeast and Mold count of sugars by pour plate</t>
  </si>
  <si>
    <t>Yeast Count for Challenge Studies</t>
  </si>
  <si>
    <t>Zinc by ICP-MS for solid samples (PPM)</t>
  </si>
  <si>
    <t>TEST CODE ENTERED CORRECTLY:</t>
  </si>
  <si>
    <t>Total Unsaturation, FCC</t>
  </si>
  <si>
    <t>Trans Fatty Acids by GC with Total Fat</t>
  </si>
  <si>
    <t>Trans Fatty Acids by GC with Total Fat for AOCS</t>
  </si>
  <si>
    <t>Transmittance (USP)</t>
  </si>
  <si>
    <t>Unsaponifiable Matter (FCC)</t>
  </si>
  <si>
    <t>Unsaponifiable Matter (USP)</t>
  </si>
  <si>
    <t>Unsaturated Compounds, FCC</t>
  </si>
  <si>
    <t>Vanilla Flavor Compounds by HPLC</t>
  </si>
  <si>
    <t>Vanilla Flavor Compounds by HPLC, Liquids</t>
  </si>
  <si>
    <t>MG/100 ML</t>
  </si>
  <si>
    <t>Vanilla Flavor Compounds by HPLC, Solids</t>
  </si>
  <si>
    <t>MG/100 G</t>
  </si>
  <si>
    <t>Vanillin, HPLC (Vanilla)</t>
  </si>
  <si>
    <t>Vitamin A as Retinol Palmitate in Raw Materials, IU/g</t>
  </si>
  <si>
    <t>Vitamin A as Total Retinol, mg/g</t>
  </si>
  <si>
    <t>MG/G</t>
  </si>
  <si>
    <t>HPLC METHODS OF VITAMIN ASSAY</t>
  </si>
  <si>
    <t>IU/100G</t>
  </si>
  <si>
    <t>Vitamin A, Spectrophotometric</t>
  </si>
  <si>
    <t>CARR PRICE</t>
  </si>
  <si>
    <t>Vitamin B12, Cyanocobalamine (Microbiological)</t>
  </si>
  <si>
    <t>METHODS OF VITAMIN ASSAY 3RD ED. CHAPTER 13</t>
  </si>
  <si>
    <t>Vitamin C, Iodine Titration</t>
  </si>
  <si>
    <t>Vitamin C, Iodine Titration per serving</t>
  </si>
  <si>
    <t>Vitamin D, Total per serving</t>
  </si>
  <si>
    <t>AOAC 982.29 MODIFIED</t>
  </si>
  <si>
    <t>Vitamin D2</t>
  </si>
  <si>
    <t>AOAC 982.29 MODI</t>
  </si>
  <si>
    <t>Vitamin D3</t>
  </si>
  <si>
    <t>Vitamin D3 per serving</t>
  </si>
  <si>
    <t>Vitamin E (as a-tocopherol acetate) by HPLC, mg/serving</t>
  </si>
  <si>
    <t>Vitamin E (as a-tocopheryl acetate) by HPLC, IU/gram</t>
  </si>
  <si>
    <t>Vitamin E (a-tocopheryl acetate) by HPLC per serving</t>
  </si>
  <si>
    <t>Vitamin E (Total) by HPLC in mg per serving</t>
  </si>
  <si>
    <t>Vitamin E (Total) by HPLC per serving</t>
  </si>
  <si>
    <t>Vitamin K1</t>
  </si>
  <si>
    <t>Vitamins B1, B2, B3, and B6 per serving by HPLC</t>
  </si>
  <si>
    <t>Vitamins B2 and B6 by HPLC (mg/serving)</t>
  </si>
  <si>
    <t>Vitamins B2, B3, and B6 by HPLC (mg/100g)</t>
  </si>
  <si>
    <t>Vitamins B2, B3, and B6 by HPLC (mg/serving)</t>
  </si>
  <si>
    <t>Vitamins B3 and B6 per serving by HPLC</t>
  </si>
  <si>
    <t>Vitamins B3, B5, and B6 per serving by HPLC</t>
  </si>
  <si>
    <t>Volatile fatty acid USP</t>
  </si>
  <si>
    <t>Volatile Oils</t>
  </si>
  <si>
    <t>ASTA 16.0</t>
  </si>
  <si>
    <t>Water Absorption, FCC</t>
  </si>
  <si>
    <t>Water Activity</t>
  </si>
  <si>
    <t>AOAC 978.18 MODIFIED</t>
  </si>
  <si>
    <t>Water Insoluble Substances by FCC</t>
  </si>
  <si>
    <t>Water Insoluble Substances by USP</t>
  </si>
  <si>
    <t>Water Phase Salt</t>
  </si>
  <si>
    <t>%</t>
  </si>
  <si>
    <t>AOAC 986.13 MODIFIED</t>
  </si>
  <si>
    <t>Acid Value, Method I</t>
  </si>
  <si>
    <t>Acid Value, Method II</t>
  </si>
  <si>
    <t>Aerobic Plate Count (AOAC), sponge</t>
  </si>
  <si>
    <t>Aerobic Plate Count (ISO)</t>
  </si>
  <si>
    <t>Aerobic Plate Count (SMEDP)</t>
  </si>
  <si>
    <t>SMEDP 6.040</t>
  </si>
  <si>
    <t>Aerobic Plate Count, USP Nutritional &amp; Dietary Supplements</t>
  </si>
  <si>
    <t>Air Plate (Coliform)</t>
  </si>
  <si>
    <t>CMMEF CHAPTER 3.71</t>
  </si>
  <si>
    <t xml:space="preserve">Alcohol by GC (% by Volume) </t>
  </si>
  <si>
    <t>AOAC 973.23 MODIFIED (MOU=4.4%RSD)</t>
  </si>
  <si>
    <t>AOAC 973.23, MODIFIED (MOU=4.4%RSD)</t>
  </si>
  <si>
    <t>AOAC 983.13 MODIFIED (MOU=4.4%RSD)</t>
  </si>
  <si>
    <t>Alicyclobacillus confirmation</t>
  </si>
  <si>
    <t>Aluminum by ICP-MS for liquid samples</t>
  </si>
  <si>
    <t>AOAC 993.14, modified</t>
  </si>
  <si>
    <t>Aluminum by ICP-MS for solid samples</t>
  </si>
  <si>
    <t>Antimony by ICP-MS for liquid samples</t>
  </si>
  <si>
    <t>AOAC 993.14; modified</t>
  </si>
  <si>
    <t>Antimony by ICP-MS for solid samples</t>
  </si>
  <si>
    <t>AOAC 985.35, 993.14; modified</t>
  </si>
  <si>
    <t>Appearance of Solution by USP</t>
  </si>
  <si>
    <t>Arabinose by HPLC</t>
  </si>
  <si>
    <t>Arsenic by ICP-MS for liquid samples</t>
  </si>
  <si>
    <t>Arsenic by ICP-MS for solid samples</t>
  </si>
  <si>
    <t>Ash 550-575 Deg C (Overnight) per serving</t>
  </si>
  <si>
    <t>Assay test by FCC</t>
  </si>
  <si>
    <t>Bacillus Cereus MPN, AOAC sponge</t>
  </si>
  <si>
    <t>Cadmium by ICP-MS for liquid samples</t>
  </si>
  <si>
    <t>Cadmium by ICP-MS for solid samples</t>
  </si>
  <si>
    <t>AOAC 980.14 modified &amp; AOAC 979.08 modified</t>
  </si>
  <si>
    <t>Caffeine by HPLC, ppm</t>
  </si>
  <si>
    <t>Calcium by ICP-MS for liquid samples</t>
  </si>
  <si>
    <t>Calcium by ICP-MS for meat and poultry samples</t>
  </si>
  <si>
    <t>Calcium by ICP-MS for solid samples</t>
  </si>
  <si>
    <t>AOAC 2011.14, AOAC 968.08, 985.35 by ICP-MS; modified</t>
  </si>
  <si>
    <t>Calcium by ICP-MS per serving for liquid samples</t>
  </si>
  <si>
    <t>Calcium by ICP-MS per serving for solid samples</t>
  </si>
  <si>
    <t>Calories (Calculation) Alcohol Products</t>
  </si>
  <si>
    <t>TTB Official Methods, AOAC</t>
  </si>
  <si>
    <t>Calories (Calculation) per serving</t>
  </si>
  <si>
    <t>Calories from Fat</t>
  </si>
  <si>
    <t>Calories from Fat (Calculation) per serving</t>
  </si>
  <si>
    <t>Campylobacter Confirmation</t>
  </si>
  <si>
    <t>BAM CHAPTER 7</t>
  </si>
  <si>
    <t>Candida albicans Confirmation</t>
  </si>
  <si>
    <t>GERM TUBE</t>
  </si>
  <si>
    <t>g/100g</t>
  </si>
  <si>
    <t>Carbohydrates (Calculation) Alcohol Products</t>
  </si>
  <si>
    <t>Carbohydrates (Calculation) per serving</t>
  </si>
  <si>
    <t>Chloride, Volhard per serving</t>
  </si>
  <si>
    <t>mg/serving</t>
  </si>
  <si>
    <t>Cholesterol by GC per serving</t>
  </si>
  <si>
    <t>Chromium by ICP-MS for liquid samples</t>
  </si>
  <si>
    <t>AOAC 2011.19, AOAC 993.14; modified</t>
  </si>
  <si>
    <t>Chromium by ICP-MS for solid samples</t>
  </si>
  <si>
    <t>AOAC 2011.19 modified</t>
  </si>
  <si>
    <t>Chromium by ICP-MS mcg/serving for liquid samples</t>
  </si>
  <si>
    <t>Chromium by ICP-MS mcg/serving for solid samples</t>
  </si>
  <si>
    <t>Citrate by HPLC</t>
  </si>
  <si>
    <t>AOAC 986.13</t>
  </si>
  <si>
    <t>meq/6 fl.oz.</t>
  </si>
  <si>
    <t>meq/8 fl.oz.</t>
  </si>
  <si>
    <t>meq/L</t>
  </si>
  <si>
    <t>Clostridium Perfringen Confirmation</t>
  </si>
  <si>
    <t>Cobalt by ICP-MS for liquid samples</t>
  </si>
  <si>
    <t>AOAC 993.14 modified</t>
  </si>
  <si>
    <t>Cobalt by ICP-MS for solid samples</t>
  </si>
  <si>
    <t>AOAC 993.14</t>
  </si>
  <si>
    <t>Coliform &amp; E. coli (Petrifilm), 375 grams</t>
  </si>
  <si>
    <t>Coliform &amp; E. Coli, Double Strength MPN, CMMEF</t>
  </si>
  <si>
    <t>SMEWW 9221 B &amp; C</t>
  </si>
  <si>
    <t>Copper by ICP-MS for liquid samples</t>
  </si>
  <si>
    <t>AOAC 2011.14, AOAC  993.14, AOAC 985.35 by ICP-MS; modified</t>
  </si>
  <si>
    <t>Copper by ICP-MS for solid samples</t>
  </si>
  <si>
    <t>AOAC 2011.14, AOAC 968.08, AOAC 985.35 by ICP-MS; modified</t>
  </si>
  <si>
    <t>Cronobacter sakazakii Confirmation</t>
  </si>
  <si>
    <t>ISO/TS 22964:2006</t>
  </si>
  <si>
    <t>Cronobacter sakazakii, P/A</t>
  </si>
  <si>
    <t>Cronobacter sakazakii, P/A sponge</t>
  </si>
  <si>
    <t>Crude Fat in Pet Food</t>
  </si>
  <si>
    <t>AOAC 954.02</t>
  </si>
  <si>
    <t>ASBC</t>
  </si>
  <si>
    <t>E. coli (Petrifilm), 25 grams</t>
  </si>
  <si>
    <t>CFU/25G</t>
  </si>
  <si>
    <t>E. coli 0157:H7 (PCR) Raw Beef, 375g</t>
  </si>
  <si>
    <t>E. coli 0157:H7 (PCR), 125g</t>
  </si>
  <si>
    <t>E. coli 0157:H7, ELFA, 100g</t>
  </si>
  <si>
    <t>AOAC RI 060903</t>
  </si>
  <si>
    <t>E. coli 0157:H7, ELFA, 375g</t>
  </si>
  <si>
    <t>E. coli confirmation, USP</t>
  </si>
  <si>
    <t>per 10g</t>
  </si>
  <si>
    <t>E. coli, USP Nutritional &amp; Dietary Supplements</t>
  </si>
  <si>
    <t>Elemental contaminants in Dietary Supplements</t>
  </si>
  <si>
    <t>Enterobacteriaceae (Petrifilm)</t>
  </si>
  <si>
    <t>Enterobacteriaceae (Petrifilm), Sponge</t>
  </si>
  <si>
    <t>Enterobacteriaceae (Petrifilm), Swab</t>
  </si>
  <si>
    <t>Enterococcus Pour Plate, 100g (APHA)</t>
  </si>
  <si>
    <t>CFU/100G</t>
  </si>
  <si>
    <t>Fat in Cacao Products</t>
  </si>
  <si>
    <t>AOAC 963.15</t>
  </si>
  <si>
    <t>Fat, Acid Hydrolysis per serving</t>
  </si>
  <si>
    <t>Fat, Acid/Base</t>
  </si>
  <si>
    <t>Fat, Modified Mojonnier (Roese-Gottlieb) per serving</t>
  </si>
  <si>
    <t>mg/g</t>
  </si>
  <si>
    <t>AOAC, AOCS</t>
  </si>
  <si>
    <t>Glycerol by GC (Glycerine)</t>
  </si>
  <si>
    <t>Hardness (Calculation from Ca &amp; Mg) by ICP-MS for water</t>
  </si>
  <si>
    <t>Heterofermentative Lactobacillus, sponge (MPN)</t>
  </si>
  <si>
    <t>Heterotrophic Plate Count, Water</t>
  </si>
  <si>
    <t>SMEWW 9215B</t>
  </si>
  <si>
    <t>Identification by Spectrophotomete, FCC Monograph</t>
  </si>
  <si>
    <t>Identification by USP part B for Glycerin</t>
  </si>
  <si>
    <t>Insoluble Substance, FCC</t>
  </si>
  <si>
    <t>Iodine Value, FCC</t>
  </si>
  <si>
    <t>Iron by ICP-MS for liquid samples</t>
  </si>
  <si>
    <t>Iron by ICP-MS for solid samples</t>
  </si>
  <si>
    <t>Lactic Acid Bacteria (Petrifilm), swab</t>
  </si>
  <si>
    <t>Lactic Acid Bacteria, sponge</t>
  </si>
  <si>
    <t>Lead by ICP-MS for candy samples</t>
  </si>
  <si>
    <t>PPM (MG/KG)</t>
  </si>
  <si>
    <t>Lead by ICP-MS for liquid samples</t>
  </si>
  <si>
    <t>Lead by ICP-MS for solid samples</t>
  </si>
  <si>
    <t>Leuconostoc Confirmation</t>
  </si>
  <si>
    <t>VITEK</t>
  </si>
  <si>
    <t>Leuconostoc spp. API confirmation</t>
  </si>
  <si>
    <t>Limit of Methanol FCC, GC</t>
  </si>
  <si>
    <t>Limit of Methanol NF, GC</t>
  </si>
  <si>
    <t>Limit of Toluenesulfonamides: Saccharin Sodium Monograph</t>
  </si>
  <si>
    <t>Listeria Confirmation, AOAC</t>
  </si>
  <si>
    <t>AOAC 992.18</t>
  </si>
  <si>
    <t>Listeria Confirmation, BAM</t>
  </si>
  <si>
    <t>Listeria Confirmation, USDA</t>
  </si>
  <si>
    <t>USDA MLG 8.07</t>
  </si>
  <si>
    <t>Listeria genus, (AOAC) 25g</t>
  </si>
  <si>
    <t>AOAC 993.12</t>
  </si>
  <si>
    <t>Listeria genus, (PCR) 125g</t>
  </si>
  <si>
    <t>AOAC 2004.06</t>
  </si>
  <si>
    <t>Listeria genus, ELFA, 125g</t>
  </si>
  <si>
    <t>Listeria monocytogenes, (PCR) 100g</t>
  </si>
  <si>
    <t>Listeria monocytogenes, (PCR) 125g</t>
  </si>
  <si>
    <t>Listeria monocytogenes, ELFA, 125g</t>
  </si>
  <si>
    <t>Listeria sponge (monocytogenes/innocua/welshmeri)</t>
  </si>
  <si>
    <t>Listeria swab (monocytogenes/innocua/welshimeri)</t>
  </si>
  <si>
    <t>Loss on Drying (Moisture) in Cacao Products</t>
  </si>
  <si>
    <t>Magnesium by ICP-MS for liquid samples</t>
  </si>
  <si>
    <t>AOAC 2011.14, AOAC 993.14, AOAC 985.35, by ICP-MS; modified</t>
  </si>
  <si>
    <t>Magnesium by ICP-MS for solid samples</t>
  </si>
  <si>
    <t>Magnesium by ICP-MS per serving for solid samples</t>
  </si>
  <si>
    <t>Manganese by ICP-MS for liquid samples</t>
  </si>
  <si>
    <t>Manganese by ICP-MS for solid samples</t>
  </si>
  <si>
    <t>AOAC 2011.14, AOAC 985.35 by ICP-MS; modified</t>
  </si>
  <si>
    <t>Moisture Protein Ratio (includes Moisture &amp; Protein)</t>
  </si>
  <si>
    <t>AOAC, MOISTURE BY DRYING OVEN, PROTEIN BY COMBUSTION</t>
  </si>
  <si>
    <t>Moisture, Drying on Sand</t>
  </si>
  <si>
    <t>AOAC 925.45D</t>
  </si>
  <si>
    <t>Moisture, Drying Oven (100 Deg C), AOAC per serving</t>
  </si>
  <si>
    <t>Moisture, USP Method II (Toluene Distillation)</t>
  </si>
  <si>
    <t>AOAC 926.08 / SMEDP 15.111</t>
  </si>
  <si>
    <t>Moisture, Vacuum Oven (60 Deg C)</t>
  </si>
  <si>
    <t>Moisture, Vacuum Oven (70 Deg C for 4 hours)</t>
  </si>
  <si>
    <t>Mold (CMMEF), Sponge</t>
  </si>
  <si>
    <t>Mold (CMMEF), Swab</t>
  </si>
  <si>
    <t>Molybdenum by ICP-MS for liquid samples</t>
  </si>
  <si>
    <t>Molybdenum by ICP-MS for solid samples</t>
  </si>
  <si>
    <t>AOAC 2011.19; modified</t>
  </si>
  <si>
    <t>Molybdenum by ICP-MS per serving for liquid samples</t>
  </si>
  <si>
    <t>Molybdenum by ICP-MS per serving for solid samples</t>
  </si>
  <si>
    <t>Monosodium Glutamate Monohydrate (MSG) by EIA</t>
  </si>
  <si>
    <t>Nickel by ICP-MS for liquid samples</t>
  </si>
  <si>
    <t>AOAC 993.14, AOAC 971.20 by ICP-MS; modified</t>
  </si>
  <si>
    <t>Nickel by ICP-MS for solid samples</t>
  </si>
  <si>
    <t>AOAC 971.20, AOAC 993.14</t>
  </si>
  <si>
    <t>Nitrate as Nitrogen in Water (Hach Test Kit Model NI-12)</t>
  </si>
  <si>
    <t>Oleic Acid by FCC</t>
  </si>
  <si>
    <t>Organic Acids by HPLC, 1-5 acids included</t>
  </si>
  <si>
    <t>Organic Impurities by FCC Monograph, GC</t>
  </si>
  <si>
    <t>Organic Impurities by GC, FCC Monograph</t>
  </si>
  <si>
    <t>Organic Impurities, Fumaric &amp; Maleic Acids by FCC</t>
  </si>
  <si>
    <t>Oxalate, FCC</t>
  </si>
  <si>
    <t>Pathogenic E. coli, non-O157:H7, 25g</t>
  </si>
  <si>
    <t>FDA BAM CHAPTER 4a PART E</t>
  </si>
  <si>
    <t>MEQ/KG OF FAT</t>
  </si>
  <si>
    <t>Peroxides by USP monograph for Gelatin</t>
  </si>
  <si>
    <t>USP-NF Gelatin monograph, official 4/1/13</t>
  </si>
  <si>
    <t>pH of Alcoholic Beverages</t>
  </si>
  <si>
    <t>pH of Caseins and Caseinates</t>
  </si>
  <si>
    <t>ISO 5546</t>
  </si>
  <si>
    <t>Potassium Benzoate by HPLC, ppm</t>
  </si>
  <si>
    <t>Potassium by ICP-MS for liquid samples</t>
  </si>
  <si>
    <t>Potassium by ICP-MS for solid samples</t>
  </si>
  <si>
    <t>Propylene Glycol by GC/MS</t>
  </si>
  <si>
    <t>AOAC 992.15;  960.39</t>
  </si>
  <si>
    <t>AOAC 992.15, 992.23, USDA CLG-PRO4.03, AOAC 950.46B</t>
  </si>
  <si>
    <t>AOAC 992.15, 992.23, USDA CLG-PRO4.03, AOAC 925.45A</t>
  </si>
  <si>
    <t>AOAC 992.15, 992.23, USDA CLG-PRO4.03, SMEDP 15.111</t>
  </si>
  <si>
    <t>Protein, Combustion (Leco)</t>
  </si>
  <si>
    <t>Protein, Combustion (Leco) g/serving</t>
  </si>
  <si>
    <t>Pseudomonas Aeruginosa (BAM) Confirmation</t>
  </si>
  <si>
    <t>Pseudomonas Aeruginosa (USP) water</t>
  </si>
  <si>
    <t>Pseudomonas aeruginosa Confirmation</t>
  </si>
  <si>
    <t>Pseudomonas Aeruginosa Count</t>
  </si>
  <si>
    <t>Readily Carbonizable Substances, FCC</t>
  </si>
  <si>
    <t>Refractive Index at 25 Deg C</t>
  </si>
  <si>
    <t>Related Compounds - Glycerin USP</t>
  </si>
  <si>
    <t>USP Monograph: Glycerin Official 12/1/2009</t>
  </si>
  <si>
    <t>Related Substances by FCC Sucralose Monograph (TLC)</t>
  </si>
  <si>
    <t>Residual Solvents as Methanol in Aspartame Identification</t>
  </si>
  <si>
    <t>Residual Solvents as Methanol in Aspartame Quantification</t>
  </si>
  <si>
    <t>Salmonella, (PCR) 125g</t>
  </si>
  <si>
    <t>Salmonella, (PCR) 1500g</t>
  </si>
  <si>
    <t>Salmonella, (PCR) 750g</t>
  </si>
  <si>
    <t>Salmonella, (USP) 10g</t>
  </si>
  <si>
    <t>Salmonella, ELFA, 200g</t>
  </si>
  <si>
    <t>Salmonella, ELFA, water</t>
  </si>
  <si>
    <t>per 25 ml</t>
  </si>
  <si>
    <t>Bio-Rad iQ-Check VirX</t>
  </si>
  <si>
    <t>Sodium by ICP-MS for liquid samples</t>
  </si>
  <si>
    <t>Sodium by ICP-MS for solid samples</t>
  </si>
  <si>
    <t>Sodium by ICP-MS for solid samples (PPM)</t>
  </si>
  <si>
    <t>Sodium by ICP-MS per serving for solid samples</t>
  </si>
  <si>
    <t>Soy Allergen, EIA</t>
  </si>
  <si>
    <t>EIA, Neogen</t>
  </si>
  <si>
    <t>Staph aureus Confirmation</t>
  </si>
  <si>
    <t>AOAC 975.55 and 987.09 Modified</t>
  </si>
  <si>
    <t>Staphylococcus aureus (AOAC), 100g</t>
  </si>
  <si>
    <t>AOAC 975.55, 987.09 Modified</t>
  </si>
  <si>
    <t>Staphylococcus aureus (AOAC), 25g</t>
  </si>
  <si>
    <t>Staphylococcus aureus (AOAC), 375g</t>
  </si>
  <si>
    <t>Staphylococcus aureus (P/A)</t>
  </si>
  <si>
    <t>Staphylococcus aureus (Petrifilm) 11g</t>
  </si>
  <si>
    <t>Staphylococcus aureus (USP)</t>
  </si>
  <si>
    <t>Staphylococcus aureus, 100 grams (USP)</t>
  </si>
  <si>
    <t>Staphylococcus aureus, AOAC</t>
  </si>
  <si>
    <t>cfu/g</t>
  </si>
  <si>
    <t>Staphylococcus aureus, AOAC water</t>
  </si>
  <si>
    <t>per mL</t>
  </si>
  <si>
    <t>Staphylococcus aureus, sponge (USP)</t>
  </si>
  <si>
    <t>Staphylococcus aureus, USP Nutritional &amp; Dietary Supplements</t>
  </si>
  <si>
    <t>Starch Iodine</t>
  </si>
  <si>
    <t>NL1101</t>
  </si>
  <si>
    <t>Strontium by ICP-MS</t>
  </si>
  <si>
    <t>Sucralose Related Compounds by USP, TLC</t>
  </si>
  <si>
    <t>Sugar Profile by HPLC (per serving)</t>
  </si>
  <si>
    <t>Sugar Profile by HPLC, g/100g</t>
  </si>
  <si>
    <t>Sugar Profile for Beer by HPLC</t>
  </si>
  <si>
    <t>Sulfated Ash by FCC</t>
  </si>
  <si>
    <t>Sulfated Ash of Sugars and Syrups</t>
  </si>
  <si>
    <t>AOAC 900.02</t>
  </si>
  <si>
    <t>Taurine by HPLC per serving</t>
  </si>
  <si>
    <t>Thallium by ICP-MS for liquid samples</t>
  </si>
  <si>
    <t>Thermophilic Aerobic Spores in Starch</t>
  </si>
  <si>
    <t>Thermophilic Aerobic Spores, sponge</t>
  </si>
  <si>
    <t>Thermophilic Aerobic Spores, swab</t>
  </si>
  <si>
    <t>Total Combined Yeast &amp; Mold Count, USP Nutritional &amp; Dietary</t>
  </si>
  <si>
    <t>Total Disodium Inosinate and Disodium Guanylate</t>
  </si>
  <si>
    <t>Total Suspended Solids in Water</t>
  </si>
  <si>
    <t>SMEWW, 18th Edition 2540 D</t>
  </si>
  <si>
    <t>Vitamin A (Total Retinol) HPLC, AOAC</t>
  </si>
  <si>
    <t>Vitamin A  (Total Retinol) per serving, HPLC</t>
  </si>
  <si>
    <t>Vitamin B6 as pyridoxal 5'-phosphate monohydrate (mg/serving</t>
  </si>
  <si>
    <t>Vitamin B6 as pyridoxine hydrochloride (mg/serving)</t>
  </si>
  <si>
    <t>Vitamin B6 as pyridoxine hydrochloride (mg/100g)</t>
  </si>
  <si>
    <t>Vitamin C (Ascorbic Acid) by HPLC</t>
  </si>
  <si>
    <t>Vitamin C (Ascorbic Acid) by HPLC, per serving size</t>
  </si>
  <si>
    <t>Water Conductivity by USP monograph for Gelatin</t>
  </si>
  <si>
    <t>USP &lt;645&gt; Gelatin monograph, official 4/1/13</t>
  </si>
  <si>
    <t>Yeast &amp; Mold (CMMEF), sponge</t>
  </si>
  <si>
    <t>Yeast &amp; Mold (CMMEF), swab</t>
  </si>
  <si>
    <t>Yeast &amp; Mold (SMWWA), water</t>
  </si>
  <si>
    <t>SMWWA, Method 9610B</t>
  </si>
  <si>
    <t>Yeast &amp; Mold (Total) by USP</t>
  </si>
  <si>
    <t>Yeast &amp; Mold Count of Sugars by Membrane Filtration, ISBT Me</t>
  </si>
  <si>
    <t>ISBT 5.0</t>
  </si>
  <si>
    <t>Yeast and Mold (Iso-grid)</t>
  </si>
  <si>
    <t>count/g</t>
  </si>
  <si>
    <t>count/mL</t>
  </si>
  <si>
    <t>Yeast, Petrifilm</t>
  </si>
  <si>
    <t>Zinc by ICP-MS for liquid samples</t>
  </si>
  <si>
    <t>Zinc by ICP-MS for solid samples</t>
  </si>
  <si>
    <t>Zinc by ICP-MS per serving for solid samples</t>
  </si>
  <si>
    <t>Water Safety, Coliform/E.coli, Private</t>
  </si>
  <si>
    <t>PER 100 ML</t>
  </si>
  <si>
    <t>Water Safety, Coliform/E.coli, Public</t>
  </si>
  <si>
    <t>Water Safety, Total Coliform MPN</t>
  </si>
  <si>
    <t>Water Soluble Substances by FCC</t>
  </si>
  <si>
    <t>Water Soluble Substances by USP</t>
  </si>
  <si>
    <t>Whey Protein in Dairy Products</t>
  </si>
  <si>
    <t>SMEDP 15.134</t>
  </si>
  <si>
    <t>Whey Protein Nitrogen, Leco</t>
  </si>
  <si>
    <t>Xylitol by HPLC</t>
  </si>
  <si>
    <t>Xylose by HPLC</t>
  </si>
  <si>
    <t>Yeast</t>
  </si>
  <si>
    <t>Yeast &amp; Mold (APHA), swab</t>
  </si>
  <si>
    <t>Yeast &amp; Mold (FDA/BAM)</t>
  </si>
  <si>
    <t>Yeast &amp; Mold (Osmophilic)</t>
  </si>
  <si>
    <t>Yeast &amp; Mold (Osmophilic), sponge</t>
  </si>
  <si>
    <t>Yeast &amp; Mold (Osmophilic), swab</t>
  </si>
  <si>
    <t>Yeast &amp; Mold (Petrifilm)</t>
  </si>
  <si>
    <t>Yeast &amp; Mold (Petrifilm), sponge</t>
  </si>
  <si>
    <t>Yeast &amp; Mold (Petrifilm), swab</t>
  </si>
  <si>
    <t>Yeast &amp; Mold (Total Fungal Count) by Simplate</t>
  </si>
  <si>
    <t>AOAC 2002.11</t>
  </si>
  <si>
    <t>Yeast &amp; Mold (USP)</t>
  </si>
  <si>
    <t>Yeast &amp; Mold in water (MF)</t>
  </si>
  <si>
    <t>SMEWW 9610</t>
  </si>
  <si>
    <t>Yeast (Osmophilic)</t>
  </si>
  <si>
    <t>Yeast (Osmophilic) sponge</t>
  </si>
  <si>
    <t>Yeast (Osmophilic) swab</t>
  </si>
  <si>
    <t>Yeast (USP)</t>
  </si>
  <si>
    <t>Yeast (USP, Membrane Fitration per 10 mL</t>
  </si>
  <si>
    <t>Yeast (USP, Membrane Fitration)</t>
  </si>
  <si>
    <t>Yeast and Mold (USP, Membrane Filtration per 10 mL)</t>
  </si>
  <si>
    <t>Lot
Number</t>
  </si>
  <si>
    <t>#</t>
  </si>
  <si>
    <t>Division:</t>
  </si>
  <si>
    <t>Client Name:</t>
  </si>
  <si>
    <t>Phone #:</t>
  </si>
  <si>
    <t>Fax #:</t>
  </si>
  <si>
    <t>E-Mail:</t>
  </si>
  <si>
    <t>PO #:</t>
  </si>
  <si>
    <t>Submitter Name:</t>
  </si>
  <si>
    <t>www.northlandlabs.com</t>
  </si>
  <si>
    <t xml:space="preserve">COMMENTS / SPECIAL INSTRUCTIONS:  </t>
  </si>
  <si>
    <t>NOTE:  Special charges may apply for Rush or Composite requests.</t>
  </si>
  <si>
    <t>AM  or  PM</t>
  </si>
  <si>
    <t>Received By:  ______________________________________</t>
  </si>
  <si>
    <t>Date:  ___________________  Time:  ____________</t>
  </si>
  <si>
    <t>Fed X</t>
  </si>
  <si>
    <t>UPS</t>
  </si>
  <si>
    <t>Courier</t>
  </si>
  <si>
    <t>Drop Off</t>
  </si>
  <si>
    <t>Shipped Via:</t>
  </si>
  <si>
    <t>(circle one)</t>
  </si>
  <si>
    <t>FOR LAB USE ONLY:</t>
  </si>
  <si>
    <t>Relinquished By:</t>
  </si>
  <si>
    <t>Date:</t>
  </si>
  <si>
    <t>Time:</t>
  </si>
  <si>
    <t>Temp:  ___________________  Condition:  _____________________</t>
  </si>
  <si>
    <t>Other</t>
  </si>
  <si>
    <t>Product Code</t>
  </si>
  <si>
    <t>Priority (Special charge for RUSH)</t>
  </si>
  <si>
    <t>Request Number</t>
  </si>
  <si>
    <t>Specifications:</t>
  </si>
  <si>
    <t>Analyses Requested</t>
  </si>
  <si>
    <t>Test Description</t>
  </si>
  <si>
    <t>Method Reference</t>
  </si>
  <si>
    <t>1-Monoglyceride Content</t>
  </si>
  <si>
    <t>PERCENT</t>
  </si>
  <si>
    <t>PPM</t>
  </si>
  <si>
    <t>GC</t>
  </si>
  <si>
    <t xml:space="preserve"> </t>
  </si>
  <si>
    <t>Acesulfame-K by HPLC, percent</t>
  </si>
  <si>
    <t>HPLC</t>
  </si>
  <si>
    <t>Acesulfame-K by HPLC, ppm</t>
  </si>
  <si>
    <t>Acetate by HPLC, Percent</t>
  </si>
  <si>
    <t>CFU/G</t>
  </si>
  <si>
    <t>Acetic Acid by HPLC</t>
  </si>
  <si>
    <t>Acetone Insoluble Matter, FCC</t>
  </si>
  <si>
    <t>Acetone Insoluble Matter, USP</t>
  </si>
  <si>
    <t>Acid Insoluble Ash by FCC</t>
  </si>
  <si>
    <t>Acid Insoluble Ash by USP</t>
  </si>
  <si>
    <t>Acid Insoluble Substances</t>
  </si>
  <si>
    <t>Acid Preservative Resistant Yeast, APRY</t>
  </si>
  <si>
    <t>Acid Soluble Substances, FCC</t>
  </si>
  <si>
    <t>Acid Value</t>
  </si>
  <si>
    <t>Acidic Dyes</t>
  </si>
  <si>
    <t>Acidity or Alkalinity, USP</t>
  </si>
  <si>
    <t>Acidity, FCC</t>
  </si>
  <si>
    <t>Acidity, Total as Acetic</t>
  </si>
  <si>
    <t>AOAC 935.57</t>
  </si>
  <si>
    <t>Acidity, Total as Malic</t>
  </si>
  <si>
    <t>AOAC 959.13</t>
  </si>
  <si>
    <t>Acidity, USP</t>
  </si>
  <si>
    <t>Aerobic Plate Count (AOAC), 10 grams</t>
  </si>
  <si>
    <t>AOAC 966.23</t>
  </si>
  <si>
    <t>Aerobic Plate Count (AOAC), 11 grams</t>
  </si>
  <si>
    <t>AOAC 966.23 modified</t>
  </si>
  <si>
    <t>Aerobic Plate Count (AOAC), 25 grams</t>
  </si>
  <si>
    <t>Aerobic Plate Count (FDA/BAM)</t>
  </si>
  <si>
    <t>BAM CHAPTER 23</t>
  </si>
  <si>
    <t>Aerobic Plate Count (Petrifilm)</t>
  </si>
  <si>
    <t>UFC/G</t>
  </si>
  <si>
    <t>Aerobic Plate Count (Petrifilm), sponge</t>
  </si>
  <si>
    <t>Aerobic Plate Count (Petrifilm), swab</t>
  </si>
  <si>
    <t>Aerobic Plate Count (USP)</t>
  </si>
  <si>
    <t>CFU/10 ML</t>
  </si>
  <si>
    <t>Aerobic Plate Count in Water (USP)</t>
  </si>
  <si>
    <t>CFU/ML</t>
  </si>
  <si>
    <t>Aerobic Plate Count in Water (USP, Membrane Filter)</t>
  </si>
  <si>
    <t>CFU/100 ML</t>
  </si>
  <si>
    <t>Aerobic Plate Count with Acidified Media</t>
  </si>
  <si>
    <t>BAM CHAPTER 3 W/MODIFIED MEDIA TO PH 5.0</t>
  </si>
  <si>
    <t>Aerobic Plate Count, sponge</t>
  </si>
  <si>
    <t>Aerobic Plate Count, swab</t>
  </si>
  <si>
    <t>Aerobic Spore Count</t>
  </si>
  <si>
    <t>PPB</t>
  </si>
  <si>
    <t>EIA</t>
  </si>
  <si>
    <t>Air Plate (APC)</t>
  </si>
  <si>
    <t>CMMEF CHAPTER 3</t>
  </si>
  <si>
    <t>Air Plate (Listeria sp.)</t>
  </si>
  <si>
    <t>FDA/BAM MODIFIED</t>
  </si>
  <si>
    <t>Air Plate (Mold)</t>
  </si>
  <si>
    <t>Air Plate (Yeast)</t>
  </si>
  <si>
    <t>Air Plate (Yeast/Mold)</t>
  </si>
  <si>
    <t>AOAC 973.23 MODIFIED</t>
  </si>
  <si>
    <t>Alcohol by GC (% by Weight)</t>
  </si>
  <si>
    <t>Alcohol by GC (%)</t>
  </si>
  <si>
    <t>Alcohol by GC (%) in Candy</t>
  </si>
  <si>
    <t>AOAC 984.14 MODIFIED</t>
  </si>
  <si>
    <t>Alcohol by GC (%) in Wine</t>
  </si>
  <si>
    <t>Alicyclobacillus</t>
  </si>
  <si>
    <t>CMMEF CHAPTER 24</t>
  </si>
  <si>
    <t>CFU/10G</t>
  </si>
  <si>
    <t>MG CaCO3/L</t>
  </si>
  <si>
    <t>Alkalinity, FCC</t>
  </si>
  <si>
    <t>Alkalinity, USP</t>
  </si>
  <si>
    <t>mg/100g</t>
  </si>
  <si>
    <t>AOAC 941.15 MODIFIED</t>
  </si>
  <si>
    <t>Ammonium Salts for FCC</t>
  </si>
  <si>
    <t>Ammonium Salts for USP</t>
  </si>
  <si>
    <t>Anaerobic Plate Count</t>
  </si>
  <si>
    <t>CMMEF CHAPTER 6</t>
  </si>
  <si>
    <t>Anaerobic Plate Count (Petrifilm)</t>
  </si>
  <si>
    <t>AOAC 986.33, 989.10, 990.12</t>
  </si>
  <si>
    <t>CFU/100ML</t>
  </si>
  <si>
    <t>CFU/g</t>
  </si>
  <si>
    <t>Antibiotics (Finished Product) by Delvo</t>
  </si>
  <si>
    <t>SMEDP 12.024 17T</t>
  </si>
  <si>
    <t>Antibiotics (Finished Product) Confirmation</t>
  </si>
  <si>
    <t>SMEDP 12 17TH ED</t>
  </si>
  <si>
    <t>Antibiotics (Milk) by Delvo P</t>
  </si>
  <si>
    <t>SMEDP 12.023</t>
  </si>
  <si>
    <t>Antibiotics (ROSA)</t>
  </si>
  <si>
    <t>SMEDP CHAPTER 12</t>
  </si>
  <si>
    <t>Arabinitol by HPLC</t>
  </si>
  <si>
    <t>Ash 550-575 Deg C (Overnight)</t>
  </si>
  <si>
    <t>Ash 600 Deg C</t>
  </si>
  <si>
    <t>AOAC 924.05</t>
  </si>
  <si>
    <t>Ash, Dry Milk, 550-575 Deg C (Overnight)</t>
  </si>
  <si>
    <t>AOAC 930.30</t>
  </si>
  <si>
    <t>Aspartame by HPLC, for Raw Material</t>
  </si>
  <si>
    <t>Aspartame by HPLC, percent</t>
  </si>
  <si>
    <t>Aspartame by HPLC, ppm</t>
  </si>
  <si>
    <t>Assay for Total Esters, FCC</t>
  </si>
  <si>
    <t>Assay for Total Menthol, FCC</t>
  </si>
  <si>
    <t>Assay test for Chlorhexidine Acetate by HPLC</t>
  </si>
  <si>
    <t>Assay test for Chlorhexidine Gluconate by HPLC</t>
  </si>
  <si>
    <t>Assay test for FCC</t>
  </si>
  <si>
    <t>Assay test for FCC by GC</t>
  </si>
  <si>
    <t>Assay test for FCC by HPLC</t>
  </si>
  <si>
    <t>Assay test for FCC by Spectrophotometer</t>
  </si>
  <si>
    <t>Assay test for FCC, P/F</t>
  </si>
  <si>
    <t>Assay test for Glycerin, FCC</t>
  </si>
  <si>
    <t>Assay test for Glycerin, USP</t>
  </si>
  <si>
    <t>Assay test for USP</t>
  </si>
  <si>
    <t>Assay test for USP by GC</t>
  </si>
  <si>
    <t>Assay test for USP by HPLC</t>
  </si>
  <si>
    <t>Assay test for USP by Spectrophotometer</t>
  </si>
  <si>
    <t>Assay test for USP, P/F</t>
  </si>
  <si>
    <t>Bacillus Cereus (AOAC)</t>
  </si>
  <si>
    <t>AOAC 980.31</t>
  </si>
  <si>
    <t>Bacillus Cereus Confirmation</t>
  </si>
  <si>
    <t>Bacillus Cereus MPN, AOAC</t>
  </si>
  <si>
    <t>Bacillus Cereus, FDA-BAM</t>
  </si>
  <si>
    <t>BAM CHAPTER 14</t>
  </si>
  <si>
    <t>CMMEF</t>
  </si>
  <si>
    <t>Barium by USP</t>
  </si>
  <si>
    <t>Benzene in Beverage Products</t>
  </si>
  <si>
    <t>GC/MS</t>
  </si>
  <si>
    <t>Benzoate and Salicylate by FCC</t>
  </si>
  <si>
    <t>1030 PARKVIEW ROAD, GREEN BAY, WI 54304  PHONE: 920-336-7465  FAX: 920-336-0647</t>
  </si>
  <si>
    <t>Benzoic Acid by HPLC</t>
  </si>
  <si>
    <t>METHODS OF VITAMIN ASSAY 3RD ED CH 5</t>
  </si>
  <si>
    <t>Beta Carotene, IU per serving</t>
  </si>
  <si>
    <t>IU/SERVING</t>
  </si>
  <si>
    <t>Beta Carotene, mg per serving</t>
  </si>
  <si>
    <t>MG/SERVING</t>
  </si>
  <si>
    <t>Beta Carotene, mg/100g</t>
  </si>
  <si>
    <t>SMEWW</t>
  </si>
  <si>
    <t>Biotin by HPLC</t>
  </si>
  <si>
    <t>MG/L</t>
  </si>
  <si>
    <t>Brix, Percent Solids</t>
  </si>
  <si>
    <t>REFRACTOMETER</t>
  </si>
  <si>
    <t>Bulk Density, USP</t>
  </si>
  <si>
    <t>Caffeine by HPLC</t>
  </si>
  <si>
    <t>Caffeine per serving by HPLC</t>
  </si>
  <si>
    <t>Calcium Carbonate</t>
  </si>
  <si>
    <t>Calcium Carbonate in Water</t>
  </si>
  <si>
    <t>SMEWW 2330</t>
  </si>
  <si>
    <t>Calcium USP</t>
  </si>
  <si>
    <t>MG/100G</t>
  </si>
  <si>
    <t>Calculation based on results</t>
  </si>
  <si>
    <t>Calories (Calculation)</t>
  </si>
  <si>
    <t>PER 100G</t>
  </si>
  <si>
    <t>CALCULATION</t>
  </si>
  <si>
    <t>USDA</t>
  </si>
  <si>
    <t>Campylobacter, ELFA, 25g</t>
  </si>
  <si>
    <t>per 25g</t>
  </si>
  <si>
    <t>VIDAS ELFA</t>
  </si>
  <si>
    <t>Candida genus by USP</t>
  </si>
  <si>
    <t>Capsaicinoids (Scoville Heat)</t>
  </si>
  <si>
    <t>AOAC 995.03</t>
  </si>
  <si>
    <t>Carbohydrates (Calculation)</t>
  </si>
  <si>
    <t>Carbonate by USP</t>
  </si>
  <si>
    <t>Casein and Total Protein</t>
  </si>
  <si>
    <t>AOAC 941.06, 998.06, 998.07 MODIFIED</t>
  </si>
  <si>
    <t>Casein and Whey Protein</t>
  </si>
  <si>
    <t>Casein in Milk</t>
  </si>
  <si>
    <t>Chloride (%), Volhard</t>
  </si>
  <si>
    <t>AOAC 986.26</t>
  </si>
  <si>
    <t>Chloride (meq/6 fl.oz.), Volhard</t>
  </si>
  <si>
    <t>Chloride (meq/8 fl.oz.), Volhard</t>
  </si>
  <si>
    <t>Chloride (meq/L), Volhard</t>
  </si>
  <si>
    <t>Chloride for FCC</t>
  </si>
  <si>
    <t>Chloride for USP</t>
  </si>
  <si>
    <t>Chlorinated Compounds, USP</t>
  </si>
  <si>
    <t>Cholesterol by GC</t>
  </si>
  <si>
    <t>Chromatographic Purity by GC, USP</t>
  </si>
  <si>
    <t>Chromatographic Purity by HPLC, USP</t>
  </si>
  <si>
    <t>Chromatographic Purity, USP</t>
  </si>
  <si>
    <t>MCG/SERVING</t>
  </si>
  <si>
    <t>Citrate by HPLC, meq/6 fl.oz.</t>
  </si>
  <si>
    <t>Citrate by HPLC, meq/8 fl.oz.</t>
  </si>
  <si>
    <t>Citrate by HPLC, meq/L</t>
  </si>
  <si>
    <t>Citric Acid by HPLC</t>
  </si>
  <si>
    <t>Clarity of Solution, USP</t>
  </si>
  <si>
    <t>Clostridium Perfringen Count</t>
  </si>
  <si>
    <t>BAM CHAPTER 16</t>
  </si>
  <si>
    <t>Clostridium Perfringen Count (AOAC)</t>
  </si>
  <si>
    <t>AOAC 976.30</t>
  </si>
  <si>
    <t>Clostridium Perfringens, USP P/A</t>
  </si>
  <si>
    <t>Cold Test, FCC</t>
  </si>
  <si>
    <t>Coliform &amp; E. coli (MPN)</t>
  </si>
  <si>
    <t>MPN/G</t>
  </si>
  <si>
    <t>Coliform &amp; E. coli (MPN) AOAC, 10 grams</t>
  </si>
  <si>
    <t>Coliform &amp; E. coli (MPN) sponge</t>
  </si>
  <si>
    <t>Coliform &amp; E. coli (MPN) swab</t>
  </si>
  <si>
    <t>Coliform &amp; E. coli (Petrifilm)</t>
  </si>
  <si>
    <t>AOAC 991.14 &amp; 998.08</t>
  </si>
  <si>
    <t>Coliform &amp; E. coli (Petrifilm), sponge</t>
  </si>
  <si>
    <t>Coliform &amp; E. coli (Petrifilm), swab</t>
  </si>
  <si>
    <t>Coliform &amp; E. coli (VRBA)</t>
  </si>
  <si>
    <t>BAM CHAPTER 4</t>
  </si>
  <si>
    <t>Coliform &amp; E. coli (VRBA), sponge</t>
  </si>
  <si>
    <t>Coliform &amp; E. coli (VRBA), swab</t>
  </si>
  <si>
    <t>Coliform (MPN)</t>
  </si>
  <si>
    <t>Coliform (MPN) AOAC</t>
  </si>
  <si>
    <t>Coliform (MPN) AOAC, 10 grams</t>
  </si>
  <si>
    <t>Coliform (MPN), Double Strength</t>
  </si>
  <si>
    <t>Coliform (MPN), sponge</t>
  </si>
  <si>
    <t>Coliform (MPN), swab</t>
  </si>
  <si>
    <t>Coliform (Petrifilm)</t>
  </si>
  <si>
    <t>Coliform (Petrifilm), carcass swab</t>
  </si>
  <si>
    <t>CFU/CM2</t>
  </si>
  <si>
    <t>Coliform (Petrifilm), sponge</t>
  </si>
  <si>
    <t>Coliform (Petrifilm), swab</t>
  </si>
  <si>
    <t>Coliform (VRBA)</t>
  </si>
  <si>
    <t>Coliform (VRBA), sponge</t>
  </si>
  <si>
    <t>Coliform (VRBA), swab</t>
  </si>
  <si>
    <t>Coliform, HS Petrifilm for Dairy</t>
  </si>
  <si>
    <t>AOAC 996.02</t>
  </si>
  <si>
    <t>Color of Solution, USP</t>
  </si>
  <si>
    <t>Color, ASTA</t>
  </si>
  <si>
    <t>ASTA</t>
  </si>
  <si>
    <t>Color, FCC</t>
  </si>
  <si>
    <t>ASTM</t>
  </si>
  <si>
    <t>Color, Hunter</t>
  </si>
  <si>
    <t>Color, USP</t>
  </si>
  <si>
    <t>Conductivity</t>
  </si>
  <si>
    <t>microS/cm</t>
  </si>
  <si>
    <t>SMEWW 2510</t>
  </si>
  <si>
    <t>Conductivity, USP</t>
  </si>
  <si>
    <t>Conjugated Linoleic Acid (CLA)</t>
  </si>
  <si>
    <t>Conjugated Linoleic Acid, /serving (CLA)</t>
  </si>
  <si>
    <t>AOCS CE/C - 89 (92)</t>
  </si>
  <si>
    <t>Conjugated Linoleic Acid, per serving (CLA)</t>
  </si>
  <si>
    <t>Content of Chloride USP</t>
  </si>
  <si>
    <t>Crude Fiber</t>
  </si>
  <si>
    <t>AOAC 962.09</t>
  </si>
  <si>
    <t>Cultural examination of low-acid foods (Sterility)</t>
  </si>
  <si>
    <t>BAM CHAPTER 21A</t>
  </si>
  <si>
    <t>Curcumin in Turmeric</t>
  </si>
  <si>
    <t>ASTA  18.0</t>
  </si>
  <si>
    <t>MG/KG</t>
  </si>
  <si>
    <t>Degradation Products in Neotame</t>
  </si>
  <si>
    <t>Degradation Products in Neotame, As Is</t>
  </si>
  <si>
    <t>Degree of Substitution, USP</t>
  </si>
  <si>
    <t>Dehydroacetic Acid by HPLC</t>
  </si>
  <si>
    <t>G/ML</t>
  </si>
  <si>
    <t>Dextrin by USP</t>
  </si>
  <si>
    <t>d-Glucuronolactone by HPLC</t>
  </si>
  <si>
    <t>Docosahexaenoic Acid by GC</t>
  </si>
  <si>
    <t>Docosahexaenoic Acid by GC, mg/serving</t>
  </si>
  <si>
    <t>E. coli (MPN)</t>
  </si>
  <si>
    <t>E. coli (MPN), double strength</t>
  </si>
  <si>
    <t>E. coli (MPN), sponge</t>
  </si>
  <si>
    <t>E. coli (MPN), swab</t>
  </si>
  <si>
    <t>E. coli (MPN, AOAC), 10 grams</t>
  </si>
  <si>
    <t>E. coli (Petrifilm)</t>
  </si>
  <si>
    <t>E. coli (Petrifilm), carcass sponge</t>
  </si>
  <si>
    <t>E. coli (Petrifilm), sponge</t>
  </si>
  <si>
    <t>E. coli (Petrifilm), swab</t>
  </si>
  <si>
    <t>E. coli (VRBA)</t>
  </si>
  <si>
    <t>E. coli (VRBA), sponge</t>
  </si>
  <si>
    <t>E. coli 0157:H7 (PCR), 250g</t>
  </si>
  <si>
    <t>AOAC RI #020801</t>
  </si>
  <si>
    <t>E. coli 0157:H7 (PCR), 25g</t>
  </si>
  <si>
    <t>PER 25g</t>
  </si>
  <si>
    <t>E. coli 0157:H7 (PCR), 375g</t>
  </si>
  <si>
    <t>E. coli 0157:H7 (PCR), sponge</t>
  </si>
  <si>
    <t>E. coli 0157:H7 (PCR), swab</t>
  </si>
  <si>
    <t>E. coli 0157:H7, confirmation</t>
  </si>
  <si>
    <t>E. coli 0157:H7, ELFA, 25g</t>
  </si>
  <si>
    <t>E. coli 0157:H7, ELFA, sponge</t>
  </si>
  <si>
    <t>E. coli 0157:H7, ELFA, swab</t>
  </si>
  <si>
    <t>E. coli, 10 grams (USP)</t>
  </si>
  <si>
    <t>PER 10G</t>
  </si>
  <si>
    <t>E. coli, 100 grams (USP)</t>
  </si>
  <si>
    <t>E. coli, 25 grams (USP)</t>
  </si>
  <si>
    <t>EIA, NEOGEN</t>
  </si>
  <si>
    <t>Eicosapentaenoic Acid by GC</t>
  </si>
  <si>
    <t>Enterobacteriaceae, Numerical</t>
  </si>
  <si>
    <t>Enterobacteriaceae, USP</t>
  </si>
  <si>
    <t>CMMEF CHAPTER 9</t>
  </si>
  <si>
    <t>Ethyl Vanillin by HPLC, %</t>
  </si>
  <si>
    <t>Ethyl Vanillin by HPLC, ppm</t>
  </si>
  <si>
    <t>AOAC 990.25</t>
  </si>
  <si>
    <t>G/100G</t>
  </si>
  <si>
    <t>Fat on Dry Basis, Includes Moisture</t>
  </si>
  <si>
    <t>AOAC 981.05</t>
  </si>
  <si>
    <t>Fat, Acid Hydrolysis</t>
  </si>
  <si>
    <t>Fat, Babcock</t>
  </si>
  <si>
    <t>Fat, Crude</t>
  </si>
  <si>
    <t>AOAC</t>
  </si>
  <si>
    <t>Fat, Kohman method Class B</t>
  </si>
  <si>
    <t>SMEDP 9.3</t>
  </si>
  <si>
    <t>Fat, Modified Mojonnier (Roese-Gottlieb)</t>
  </si>
  <si>
    <t>SMEDP 15.086</t>
  </si>
  <si>
    <t>Fat, Pennsylvania Modified Babcock</t>
  </si>
  <si>
    <t>SMEDP 15.084</t>
  </si>
  <si>
    <t>Fat, Soxhlet</t>
  </si>
  <si>
    <t>Fat, Soxhlet (16 Hour)</t>
  </si>
  <si>
    <t>Fat, Soxhlet 6 hour</t>
  </si>
  <si>
    <t>Fatty Acid Profile by GC, % of fat</t>
  </si>
  <si>
    <t>PERCENT OF FAT</t>
  </si>
  <si>
    <t>Fatty Acid Profile by GC, g/serving</t>
  </si>
  <si>
    <t>G/SERVING</t>
  </si>
  <si>
    <t>Fatty Acid Profile, GC w/ trans Fatty Acids, % of fat</t>
  </si>
  <si>
    <t>Fatty Acid Profile, GC w/ trans Fatty Acids, g/serving</t>
  </si>
  <si>
    <t>Fatty Acids and Esters for FCC</t>
  </si>
  <si>
    <t>Fatty Acids and Esters for USP</t>
  </si>
  <si>
    <t>Fecal Coliform (MPN)</t>
  </si>
  <si>
    <t>BAM</t>
  </si>
  <si>
    <t>Fecal Coliform Confirmation</t>
  </si>
  <si>
    <t>Fecal Coliform, Membrane Filter, Water</t>
  </si>
  <si>
    <t>SMEWW 9222D</t>
  </si>
  <si>
    <t>Ferrocyanides, USP</t>
  </si>
  <si>
    <t>Folic Acid, Vitamin B9 (HPLC)</t>
  </si>
  <si>
    <t>MCG/100G</t>
  </si>
  <si>
    <t>Folic Acid, Vitamin B9 by HPLC (mg/servi</t>
  </si>
  <si>
    <t>Formic Acid by HPLC</t>
  </si>
  <si>
    <t>Free Acetic Acid, FCC</t>
  </si>
  <si>
    <t>Free Alkali, FCC</t>
  </si>
  <si>
    <t>Free Fatty Acid by Cold Press Extraction</t>
  </si>
  <si>
    <t>Free Fatty Acid, Finished Product (as oleic acid)</t>
  </si>
  <si>
    <t>AOAC 940.28 &amp; AOCS CA 5A-50</t>
  </si>
  <si>
    <t>Free Fatty Acid, Oil (as oleic acid)</t>
  </si>
  <si>
    <t>Free Glycerin, FCC</t>
  </si>
  <si>
    <t>AOAC 925.09</t>
  </si>
  <si>
    <t>Fructose from Sugar Profile By HPLC</t>
  </si>
  <si>
    <t>Fructose from Sugar Profile By HPLC (g/8 fl oz)</t>
  </si>
  <si>
    <t>G/8 FL OZ</t>
  </si>
  <si>
    <t>Fructose from Sugar Profile, HPLC (g/L)</t>
  </si>
  <si>
    <t>G/L</t>
  </si>
  <si>
    <t>Fumaric Acid by HPLC</t>
  </si>
  <si>
    <t>Galactitol by HPLC</t>
  </si>
  <si>
    <t>Galactose by HPLC</t>
  </si>
  <si>
    <t>Gelatin, FCC</t>
  </si>
  <si>
    <t>Gelatin, USP</t>
  </si>
  <si>
    <t>Glucose from Sugar Profile By HPLC</t>
  </si>
  <si>
    <t>Glucose from Sugar Profile By HPLC (g/6 fl oz)</t>
  </si>
  <si>
    <t>G/6 FL OZ</t>
  </si>
  <si>
    <t>Glucose from Sugar Profile By HPLC (g/8 fl oz)</t>
  </si>
  <si>
    <t>Glucose from Sugar Profile By HPLC (g/L)</t>
  </si>
  <si>
    <t>Glycerol by HPLC (Glycerine)</t>
  </si>
  <si>
    <t>Glycyrrhizic Acid</t>
  </si>
  <si>
    <t>AOAC 982.19 (MODIFIED)</t>
  </si>
  <si>
    <t>Gram Stain</t>
  </si>
  <si>
    <t>AOAC 945.06, 955.37</t>
  </si>
  <si>
    <t>Guaiacol by GC</t>
  </si>
  <si>
    <t>Headspace Analysis (CO2, N2, O2)</t>
  </si>
  <si>
    <t>Headspace Analysis, Carbon Dioxide</t>
  </si>
  <si>
    <t>Headspace Oxygen</t>
  </si>
  <si>
    <t>Heat Resistant Mold</t>
  </si>
  <si>
    <t>CMMEF CHAPTER 21</t>
  </si>
  <si>
    <t>Heterofermentative Lactobacillus (MPN)</t>
  </si>
  <si>
    <t>Hexanal and related aldehydes, GC-MS Scan</t>
  </si>
  <si>
    <t>GC-MS</t>
  </si>
  <si>
    <t>Hexane Insoluble Matter FCC</t>
  </si>
  <si>
    <t>Hexane Insoluble Matter USP</t>
  </si>
  <si>
    <t>HACH</t>
  </si>
  <si>
    <t>Hydrolysis Products, FCC</t>
  </si>
  <si>
    <t>Hydrolyzable Substances, USP</t>
  </si>
  <si>
    <t>Hydroxyl Value</t>
  </si>
  <si>
    <t>AOCS CD 4-40</t>
  </si>
  <si>
    <t>Hydroxymethylfurfural by FCC (on dry basis)</t>
  </si>
  <si>
    <t>Identification by FCC</t>
  </si>
  <si>
    <t>Identification by FCC for Inulin, HPLC</t>
  </si>
  <si>
    <t>Identification by FCC part A</t>
  </si>
  <si>
    <t>Identification by FCC part B</t>
  </si>
  <si>
    <t>Identification by FCC part B Magnesium Stearate</t>
  </si>
  <si>
    <t>Identification by FCC part C</t>
  </si>
  <si>
    <t>Identification by FCC, HPLC</t>
  </si>
  <si>
    <t>Identification by FCC, TLC</t>
  </si>
  <si>
    <t>Identification by GC, USP</t>
  </si>
  <si>
    <t>Identification by USP</t>
  </si>
  <si>
    <t>Identification by USP part A</t>
  </si>
  <si>
    <t>Identification by USP part B</t>
  </si>
  <si>
    <t>Identification by USP part C</t>
  </si>
  <si>
    <t>Identification by USP part D</t>
  </si>
  <si>
    <t>Identification by USP part E</t>
  </si>
  <si>
    <t>Identification by USP/NF, HPLC</t>
  </si>
  <si>
    <t>Identification by USP/NF, TLC</t>
  </si>
  <si>
    <t>Impurities, Insoluble</t>
  </si>
  <si>
    <t>Insoluble Dietary Fiber</t>
  </si>
  <si>
    <t>Insoluble Matter, FCC</t>
  </si>
  <si>
    <t>Invert Sugar, FCC</t>
  </si>
  <si>
    <t>Invert Sugar, USP</t>
  </si>
  <si>
    <t>Iodides, USP</t>
  </si>
  <si>
    <t>Isopropyl Alcohol by GC</t>
  </si>
  <si>
    <t>Ketones by FCC</t>
  </si>
  <si>
    <t>Lactic Acid Bacteria</t>
  </si>
  <si>
    <t>CMMEF CHAPTER 19</t>
  </si>
  <si>
    <t>CMMEF CHAPTER 19.571</t>
  </si>
  <si>
    <t>Lactic Acid by HPLC</t>
  </si>
  <si>
    <t>Lactobacillus, Total</t>
  </si>
  <si>
    <t>Lactose from Sugar Profile By HPLC</t>
  </si>
  <si>
    <t>Limit of 5-benzyl-3,6-dioxo-2-piperazineacetic acid (DKP)</t>
  </si>
  <si>
    <t>Limit of Alkalies and Alkaline Earth</t>
  </si>
  <si>
    <t>Limit of benzoate and salicylate (USP)</t>
  </si>
  <si>
    <t>Limit of Bromides, USP</t>
  </si>
  <si>
    <t>Limit of Fluoride, FCC</t>
  </si>
  <si>
    <t>Limit of Hydrolysis Products NF</t>
  </si>
  <si>
    <t>Limit of magnesium and alkali salts USP</t>
  </si>
  <si>
    <t>Limit of Nitrite (USP)</t>
  </si>
  <si>
    <t>Limit of Nonvolatile Residue, USP</t>
  </si>
  <si>
    <t>Limit of Oxalate, FCC</t>
  </si>
  <si>
    <t>Limit of Oxalic Acid, USP</t>
  </si>
  <si>
    <t>Limit of p-chloroaniline by HPLC (USP)</t>
  </si>
  <si>
    <t>UG/ML</t>
  </si>
  <si>
    <t>Limit of Phosphate, USP</t>
  </si>
  <si>
    <t>Limit of Sodium (USP)</t>
  </si>
  <si>
    <t>BAM CHAPTER 10</t>
  </si>
  <si>
    <t>Listeria genus, (PCR) 100g</t>
  </si>
  <si>
    <t>AOAC RI #090701</t>
  </si>
  <si>
    <t>Listeria genus, (PCR) 250g</t>
  </si>
  <si>
    <t>Listeria genus, (PCR) 25g</t>
  </si>
  <si>
    <t>Listeria genus, (PCR) 375g</t>
  </si>
  <si>
    <t>Listeria genus, (PCR) sponge</t>
  </si>
  <si>
    <t>Listeria genus, (PCR) swab</t>
  </si>
  <si>
    <t>Listeria genus, ELFA, 100g</t>
  </si>
  <si>
    <t>per 100g</t>
  </si>
  <si>
    <t>Listeria genus, ELFA, 25g</t>
  </si>
  <si>
    <t>Listeria genus, ELFA, 375g</t>
  </si>
  <si>
    <t>per 375g</t>
  </si>
  <si>
    <t>Listeria genus, ELFA, sponge</t>
  </si>
  <si>
    <t>Listeria genus, ELFA, swab</t>
  </si>
  <si>
    <t>MOX WITH TSA-YE PLATES</t>
  </si>
  <si>
    <t>Listeria monocytogenes, (PCR) 250g</t>
  </si>
  <si>
    <t>AOAC RI #010802</t>
  </si>
  <si>
    <t>Listeria monocytogenes, (PCR) 25g</t>
  </si>
  <si>
    <t>Listeria monocytogenes, (PCR) 375g</t>
  </si>
  <si>
    <t>Listeria monocytogenes, (USDA)</t>
  </si>
  <si>
    <t>Listeria monocytogenes, ELFA, 25g</t>
  </si>
  <si>
    <t>AOAC 2004.02</t>
  </si>
  <si>
    <t>Listeria monocytogenes, ELFA, 375g</t>
  </si>
  <si>
    <t>Listeria monocytogenes, ELFA, 500g</t>
  </si>
  <si>
    <t>per 500g</t>
  </si>
  <si>
    <t>Listeria monocytogenes, ELFA, sponge</t>
  </si>
  <si>
    <t>Listeria monocytogenes, ELFA, swab</t>
  </si>
  <si>
    <t>AOAC RI 030601, 3M PETRIFILM</t>
  </si>
  <si>
    <t>Loss on Drying by FCC</t>
  </si>
  <si>
    <t>Loss on Drying by USP</t>
  </si>
  <si>
    <t>Loss on Ignition, FCC</t>
  </si>
  <si>
    <t>Loss on Ignition, USP</t>
  </si>
  <si>
    <t>Magnesium and Alkali Salts</t>
  </si>
  <si>
    <t>Magnesium and Alkaline- earth metals, USP</t>
  </si>
  <si>
    <t>Maleic Acid by HPLC</t>
  </si>
  <si>
    <t>Malic Acid by HPLC</t>
  </si>
  <si>
    <t>Maltitol by HPLC</t>
  </si>
  <si>
    <t>Maltodextrin by HPLC</t>
  </si>
  <si>
    <t>Maltose from Sugar Profile By HPLC</t>
  </si>
  <si>
    <t>Mannitol by HPLC</t>
  </si>
  <si>
    <t>CMMEF CHAPTER 22</t>
  </si>
  <si>
    <t>CMMEF CHAPTER 23</t>
  </si>
  <si>
    <t>Methanol by GC</t>
  </si>
  <si>
    <t>Microbiological Identification</t>
  </si>
  <si>
    <t>Milk Allergen, EIA</t>
  </si>
  <si>
    <t>SMEDP</t>
  </si>
  <si>
    <t>Moisture, AACC</t>
  </si>
  <si>
    <t>AACC 44.15A</t>
  </si>
  <si>
    <t>Moisture, Drying Oven (100 Deg C), AOAC</t>
  </si>
  <si>
    <t>Moisture, FCC Method II (Toluene Distillation)</t>
  </si>
  <si>
    <t>Moisture, Flour (030 Deg C)</t>
  </si>
  <si>
    <t>Moisture, Flour (130 Deg C)</t>
  </si>
  <si>
    <t>AOAC 925.10</t>
  </si>
  <si>
    <t>Moisture, Karl Fischer</t>
  </si>
  <si>
    <t>Moisture, Karl Fischer, FCC</t>
  </si>
  <si>
    <t>Moisture, Kohman Method Class B</t>
  </si>
  <si>
    <t>AOAC 920.116</t>
  </si>
  <si>
    <t>SMEDP 15.123</t>
  </si>
  <si>
    <t>Moisture, USP</t>
  </si>
  <si>
    <t>Moisture, Vacuum Oven (100 C)</t>
  </si>
  <si>
    <t>Moisture, Vacuum Oven (70 Deg C for 5 hours)</t>
  </si>
  <si>
    <t>AOAC 969.38 PART A</t>
  </si>
  <si>
    <t>Moisture, Vacuum Oven (70 Deg C for 6 hours)</t>
  </si>
  <si>
    <t>AOAC 925.45 PART A</t>
  </si>
  <si>
    <t>Moisture, Vacuum Oven (70 Deg C)</t>
  </si>
  <si>
    <t>AOAC 925.45</t>
  </si>
  <si>
    <t>Mold</t>
  </si>
  <si>
    <t>BAM CHAPTER 18</t>
  </si>
  <si>
    <t>AOAC 995.21</t>
  </si>
  <si>
    <t>Mold (Osmophilic)</t>
  </si>
  <si>
    <t>Mold (Osmophilic) sponge</t>
  </si>
  <si>
    <t>Mold (Osmophilic) swab</t>
  </si>
  <si>
    <t>Mold (Petrifilm)</t>
  </si>
  <si>
    <t>Mold (USP)</t>
  </si>
  <si>
    <t>Mold (USP, Membrane Fitration)</t>
  </si>
  <si>
    <t>Mono- and Di- Saccharides by FCC</t>
  </si>
  <si>
    <t>Neotame by HPLC</t>
  </si>
  <si>
    <t>Neotame by HPLC on Dry Basis (with KF Moisture)</t>
  </si>
  <si>
    <t>Neotame by HPLC on Dry Basis (with LOD)</t>
  </si>
  <si>
    <t>Neotame by HPLC, for Raw Material</t>
  </si>
  <si>
    <t>Neotame by HPLC, ppm</t>
  </si>
  <si>
    <t>Niacin, Vitamin B3 by HPLC (mg/100g)</t>
  </si>
  <si>
    <t>Niacin, Vitamin B3 by HPLC (mg/serving)</t>
  </si>
  <si>
    <t>IU/G</t>
  </si>
  <si>
    <t>Nitrate as Nitrogen in Water, Test Kit</t>
  </si>
  <si>
    <t>Nitrates by HPLC</t>
  </si>
  <si>
    <t>Nitrite as Nitrogen in Water, Test Kit</t>
  </si>
  <si>
    <t>Nitrite, USP</t>
  </si>
  <si>
    <t>Nitrites by HPLC</t>
  </si>
  <si>
    <t>Nitrogen (%), Leco</t>
  </si>
  <si>
    <t>Non-Casein Nitrogen (%)</t>
  </si>
  <si>
    <t>AOAC 998.05 MODIFIED</t>
  </si>
  <si>
    <t>Non-Protein Nitrogen (%), Leco</t>
  </si>
  <si>
    <t>AOAC 991.21 MODIFIED</t>
  </si>
  <si>
    <t>Odor</t>
  </si>
  <si>
    <t>Omega-3 &amp; Omega-6 Polyunsaturates by GC</t>
  </si>
  <si>
    <t>Omega-3 Polyunsaturates by GC</t>
  </si>
  <si>
    <t>Collection Date</t>
  </si>
  <si>
    <t>Omega-3, Omega-6 &amp; Omega-9 Polyunsaturates by GC</t>
  </si>
  <si>
    <t>Omega-6 Polyunsaturates by GC</t>
  </si>
  <si>
    <t>Omega-9 Polyunsaturates by GC</t>
  </si>
  <si>
    <t>Optical Rotation by FCC</t>
  </si>
  <si>
    <t>Optical Rotation by USP</t>
  </si>
  <si>
    <t>Organic Colors and Lakes (USP)</t>
  </si>
  <si>
    <t>p-Anisidine Value</t>
  </si>
  <si>
    <t>AOCS CD 18-90</t>
  </si>
  <si>
    <t>Pantothenic Acid, Vitamin B5 by HPLC (mg/100g)</t>
  </si>
  <si>
    <t>Pantothenic Acid, Vitamin B5 by HPLC (mg/serving)</t>
  </si>
  <si>
    <t>Patulin</t>
  </si>
  <si>
    <t>HPLC, AOAC 995.10</t>
  </si>
  <si>
    <t>Peroxide Value</t>
  </si>
  <si>
    <t>AOAC 965.33</t>
  </si>
  <si>
    <t>Peroxide Value (Extraction by Cold Press)</t>
  </si>
  <si>
    <t>pH by FCC</t>
  </si>
  <si>
    <t>pH by USP</t>
  </si>
  <si>
    <t>pH of Foods</t>
  </si>
  <si>
    <t>AOAC 981.12</t>
  </si>
  <si>
    <t>pH of Milk Products</t>
  </si>
  <si>
    <t>SMEDP 15.022</t>
  </si>
  <si>
    <t>pH of Water</t>
  </si>
  <si>
    <t>AOAC 973.41</t>
  </si>
  <si>
    <t>Phosphatase Confirmation (Cheese)</t>
  </si>
  <si>
    <t>APHA SMEDP 14.060 (CHARM)</t>
  </si>
  <si>
    <t>Phosphatase Confirmation (Milk/Dairy)</t>
  </si>
  <si>
    <t>Phosphatase Screen, Cheese</t>
  </si>
  <si>
    <t>Phosphatase Screen, Dairy</t>
  </si>
  <si>
    <t>Phosphatase Screen, Milk</t>
  </si>
  <si>
    <t>Potassium Sorbate, HPLC</t>
  </si>
  <si>
    <t>Potassium Sorbate, HPLC (Percent)</t>
  </si>
  <si>
    <t>Propionic Acid, % by HPLC</t>
  </si>
  <si>
    <t>Propylene Glycol by GC</t>
  </si>
  <si>
    <t>Protein Free Fat (Includes protein and fat)</t>
  </si>
  <si>
    <t>Protein on Dry Basis (Moisture Included), g/serving</t>
  </si>
  <si>
    <t>g/SERVING</t>
  </si>
  <si>
    <t>AOAC  992.15, 992.23</t>
  </si>
  <si>
    <t>Protein on Dry Basis (Moisture, Drying Oven Included)</t>
  </si>
  <si>
    <t>Protein on Dry Basis (Moisture, Vacuum Oven 100C Included)</t>
  </si>
  <si>
    <t>Protein on Dry Basis (Moisture, Vacuum Oven 70C Included)</t>
  </si>
  <si>
    <t>SMEDP 17TH ED</t>
  </si>
  <si>
    <t>Pseudomonas Aeruginosa (USP)</t>
  </si>
  <si>
    <t>Pseudomonas Aeruginosa Count, Water</t>
  </si>
  <si>
    <t>CMMEF CHAPTER 13</t>
  </si>
  <si>
    <t>Psychrotrophic Plate Count, Petrifilm</t>
  </si>
  <si>
    <t>Pyruvic Acid by HPLC</t>
  </si>
  <si>
    <t>Quinic Acid by HPLC</t>
  </si>
  <si>
    <t>Quinones, FCC</t>
  </si>
  <si>
    <t>Readily Carbonizable Substances, USP</t>
  </si>
  <si>
    <t>Readily Oxidizable Substances, USP</t>
  </si>
  <si>
    <t>MG</t>
  </si>
  <si>
    <t>Refractive Index</t>
  </si>
  <si>
    <t>Refractive Index at 20 Deg C</t>
  </si>
  <si>
    <t>RI</t>
  </si>
  <si>
    <t>Residual Bacteria Count</t>
  </si>
  <si>
    <t>Residual Bacteria Count for Dairy</t>
  </si>
  <si>
    <t>Residual Bacteria Count, Rinse Water and Membrane Filtration</t>
  </si>
  <si>
    <t>Residual Coliform Count</t>
  </si>
  <si>
    <t>Residual Coliform Count for Dairy</t>
  </si>
  <si>
    <t>Residual Solvents Acetic &amp; Formic Acids in Aspartame, HPLC</t>
  </si>
  <si>
    <t>Residual Solvents by FCC</t>
  </si>
  <si>
    <t>Residual Solvents Identification (as of July 2008)</t>
  </si>
  <si>
    <t>Residual Solvents Quantification (as of July 2008)</t>
  </si>
  <si>
    <t>Residual Styrene, FCC</t>
  </si>
  <si>
    <t>Residue on Ignition by FCC</t>
  </si>
  <si>
    <t>Residue on Ignition by USP</t>
  </si>
  <si>
    <t>Residue on Ignition on Dry Basis by FCC</t>
  </si>
  <si>
    <t>Residue on Ignition on Dry Basis by USP</t>
  </si>
  <si>
    <t>Resistant Maltodextrin by HPLC</t>
  </si>
  <si>
    <t>AOAC 2001.03 MODIFIED</t>
  </si>
  <si>
    <t>Resistant Maltodextrin per serving HPLC</t>
  </si>
  <si>
    <t>METHODS OF VITAMIN ASSAY</t>
  </si>
  <si>
    <t>Riboflavin, Vitamin B2 by HPLC (mg/100g)</t>
  </si>
  <si>
    <t>Riboflavin, Vitamin B2 by HPLC (mg/serving)</t>
  </si>
  <si>
    <t>Saccharin by HPLC</t>
  </si>
  <si>
    <t>Saccharin by HPLC, ppm</t>
  </si>
  <si>
    <t>Saccharin, as Calcium salt by HPLC</t>
  </si>
  <si>
    <t>Saccharin, as Sodium salt by HPLC</t>
  </si>
  <si>
    <t>Salmonella Confirmation</t>
  </si>
  <si>
    <t>BAM CHAPTER 5</t>
  </si>
  <si>
    <t>Salmonella Count</t>
  </si>
  <si>
    <t>XLD PLATES</t>
  </si>
  <si>
    <t>Salmonella Serology</t>
  </si>
  <si>
    <t>SEROLOGY</t>
  </si>
  <si>
    <t>Salmonella, (BAM) 100g</t>
  </si>
  <si>
    <t>Salmonella, (BAM) 25g</t>
  </si>
  <si>
    <t>Salmonella, (BAM) 25g, Composite</t>
  </si>
  <si>
    <t>Salmonella, (BAM) sponge</t>
  </si>
  <si>
    <t>Salmonella, (BAM) swab</t>
  </si>
  <si>
    <t>Salmonella, (FDA/BAM) 375g</t>
  </si>
  <si>
    <t>Salmonella, (PCR) 100g</t>
  </si>
  <si>
    <t>Salmonella, (PCR) 250g</t>
  </si>
  <si>
    <t>Salmonella, (PCR) 25g</t>
  </si>
  <si>
    <t>Salmonella, (PCR) 375g</t>
  </si>
  <si>
    <t>Salmonella, (PCR) sponge</t>
  </si>
  <si>
    <t>Salmonella, (PCR) swab</t>
  </si>
  <si>
    <t>Salmonella, (USP) 100g</t>
  </si>
  <si>
    <t>Salmonella, (USP) 25g</t>
  </si>
  <si>
    <t>Salmonella, (USP) 375g</t>
  </si>
  <si>
    <t>Salmonella, (USP) 750g</t>
  </si>
  <si>
    <t>Salmonella, 24-hour ELFA, 25g</t>
  </si>
  <si>
    <t>AOAC 2001.09</t>
  </si>
  <si>
    <t>per 750g</t>
  </si>
  <si>
    <t>Salmonella, ELFA, 100g</t>
  </si>
  <si>
    <t>Salmonella, ELFA, 125g</t>
  </si>
  <si>
    <t>per 125g</t>
  </si>
  <si>
    <t>Salmonella, ELFA, 1500g</t>
  </si>
  <si>
    <t>per 1500g</t>
  </si>
  <si>
    <t>Salmonella, ELFA, 250g</t>
  </si>
  <si>
    <t>per 250g</t>
  </si>
  <si>
    <t>Salmonella, ELFA, 25g</t>
  </si>
  <si>
    <t>Salmonella, ELFA, 375g</t>
  </si>
  <si>
    <t>Salmonella, ELFA, 500g</t>
  </si>
  <si>
    <t>Salmonella, ELFA, 50g</t>
  </si>
  <si>
    <t>per 50g</t>
  </si>
  <si>
    <t>Salmonella, ELFA, 750g</t>
  </si>
  <si>
    <t>Salmonella, ELFA, sponge</t>
  </si>
  <si>
    <t>Salmonella, ELFA, swab</t>
  </si>
  <si>
    <t>Salt by Chloride Analyzer</t>
  </si>
  <si>
    <t>Salt, Kohman Method</t>
  </si>
  <si>
    <t>Salt, Mohr (% by volume)</t>
  </si>
  <si>
    <t>Salt, Mohr (% by weight)</t>
  </si>
  <si>
    <t>Salt, Volhard (% by volume)</t>
  </si>
  <si>
    <t>Salt, Volhard (% by weight)</t>
  </si>
  <si>
    <t>Salt, Volhard for AAFCO</t>
  </si>
  <si>
    <t>Saponification Value</t>
  </si>
  <si>
    <t>AOAC 920.16</t>
  </si>
  <si>
    <t>Saturated Fat, from Fatty Acid Profile</t>
  </si>
  <si>
    <t>Scorched Particles</t>
  </si>
  <si>
    <t>SMEDP 15.172</t>
  </si>
  <si>
    <t>Sediments in Milk Products</t>
  </si>
  <si>
    <t>per 200g</t>
  </si>
  <si>
    <t>SMEDP 15.072</t>
  </si>
  <si>
    <t>Shigella (BAM)</t>
  </si>
  <si>
    <t>BAM CHAPTER 6</t>
  </si>
  <si>
    <t>Shigella Confirmation</t>
  </si>
  <si>
    <t xml:space="preserve">Shigella, 25g </t>
  </si>
  <si>
    <t>Sodium Benzoate by HPLC, %</t>
  </si>
  <si>
    <t>Sodium Benzoate by HPLC, ppm</t>
  </si>
  <si>
    <t>Sodium Chloride, USP</t>
  </si>
  <si>
    <t>Sodium Glycolate, USP</t>
  </si>
  <si>
    <t>Sodium Propionate by HPLC</t>
  </si>
  <si>
    <t>Solids by Drying Oven</t>
  </si>
  <si>
    <t>AOAC 931.04</t>
  </si>
  <si>
    <t>Solids by Karl Fisher</t>
  </si>
  <si>
    <t>Solids by Karl Fisher USP</t>
  </si>
  <si>
    <t>Solids by Vacuum Oven (100 Deg C)</t>
  </si>
  <si>
    <t>Solids by Vacuum Oven (60-70 Deg C)</t>
  </si>
  <si>
    <t>Solubility by USP</t>
  </si>
  <si>
    <t>Solubility in Water for FCC</t>
  </si>
  <si>
    <t>Solubility in Water for USP</t>
  </si>
  <si>
    <t>Solubility Index</t>
  </si>
  <si>
    <t>ML/20g</t>
  </si>
  <si>
    <t>Soluble Ash for FCC</t>
  </si>
  <si>
    <t>PERCENT OF ASH</t>
  </si>
  <si>
    <t>Soluble Ash for USP</t>
  </si>
  <si>
    <t>Soluble Dietary Fiber</t>
  </si>
  <si>
    <t>Soluble Salts, FCC</t>
  </si>
  <si>
    <t>Sorbic Acid by HPLC</t>
  </si>
  <si>
    <t>Sorbitol by HPLC</t>
  </si>
  <si>
    <t>Specific Gravity</t>
  </si>
  <si>
    <t>Specific Gravity at 20 deg C</t>
  </si>
  <si>
    <t>Specific Gravity at 22 deg C</t>
  </si>
  <si>
    <t>Specific Gravity at 23 deg C</t>
  </si>
  <si>
    <t>Specific Gravity at 25 deg C</t>
  </si>
  <si>
    <t>Specific Rotation</t>
  </si>
  <si>
    <t>Room/Area</t>
  </si>
  <si>
    <t>Zone</t>
  </si>
  <si>
    <t>Site Description</t>
  </si>
  <si>
    <t>JEL SERT COMPANY</t>
  </si>
  <si>
    <t>Jel Sert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</si>
</sst>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
    <numFmt numFmtId="165" formatCode="mm/dd/yy\ h:mm\ AM/PM"/>
  </numFmts>
  <fonts count="21" x14ac:knownFonts="1">
    <font>
      <sz val="10"/>
      <name val="Arial"/>
    </font>
    <font>
      <b/>
      <sz val="10"/>
      <name val="Arial"/>
      <family val="2"/>
    </font>
    <font>
      <sz val="9"/>
      <name val="Arial"/>
    </font>
    <font>
      <u/>
      <sz val="10"/>
      <color indexed="12"/>
      <name val="Arial"/>
    </font>
    <font>
      <b/>
      <u/>
      <sz val="10"/>
      <color indexed="12"/>
      <name val="Arial"/>
      <family val="2"/>
    </font>
    <font>
      <b/>
      <i/>
      <sz val="10"/>
      <name val="Arial"/>
      <family val="2"/>
    </font>
    <font>
      <b/>
      <sz val="8"/>
      <name val="Arial"/>
      <family val="2"/>
    </font>
    <font>
      <b/>
      <sz val="9"/>
      <name val="Arial"/>
      <family val="2"/>
    </font>
    <font>
      <sz val="9"/>
      <name val="Arial"/>
      <family val="2"/>
    </font>
    <font>
      <b/>
      <sz val="8.5"/>
      <name val="Times New Roman"/>
      <family val="1"/>
    </font>
    <font>
      <b/>
      <sz val="12"/>
      <color indexed="10"/>
      <name val="Arial"/>
      <family val="2"/>
    </font>
    <font>
      <sz val="12"/>
      <name val="Arial"/>
    </font>
    <font>
      <b/>
      <sz val="12"/>
      <name val="Arial"/>
    </font>
    <font>
      <sz val="8"/>
      <name val="Arial"/>
    </font>
    <font>
      <sz val="10"/>
      <name val="Arial"/>
      <family val="2"/>
    </font>
    <font>
      <sz val="11"/>
      <name val="Arial"/>
      <family val="2"/>
    </font>
    <font>
      <sz val="9"/>
      <color indexed="8"/>
      <name val="Arial"/>
      <family val="2"/>
    </font>
    <font>
      <b/>
      <sz val="9"/>
      <color indexed="8"/>
      <name val="Arial"/>
      <family val="2"/>
    </font>
    <font>
      <sz val="8.5"/>
      <name val="Times New Roman"/>
      <family val="1"/>
    </font>
    <font>
      <sz val="11"/>
      <color theme="1"/>
      <name val="Calibri"/>
      <family val="2"/>
      <scheme val="minor"/>
    </font>
    <font>
      <sz val="12"/>
      <name val="Arial"/>
      <family val="2"/>
    </font>
  </fonts>
  <fills count="7">
    <fill>
      <patternFill patternType="none"/>
    </fill>
    <fill>
      <patternFill patternType="gray125"/>
    </fill>
    <fill>
      <patternFill patternType="solid">
        <fgColor indexed="22"/>
        <bgColor indexed="64"/>
      </patternFill>
    </fill>
    <fill>
      <patternFill patternType="solid">
        <fgColor indexed="47"/>
        <bgColor indexed="64"/>
      </patternFill>
    </fill>
    <fill>
      <patternFill patternType="solid">
        <fgColor indexed="43"/>
        <bgColor indexed="64"/>
      </patternFill>
    </fill>
    <fill>
      <patternFill patternType="solid">
        <fgColor indexed="42"/>
        <bgColor indexed="64"/>
      </patternFill>
    </fill>
    <fill>
      <patternFill patternType="solid">
        <fgColor indexed="26"/>
        <bgColor indexed="64"/>
      </patternFill>
    </fill>
  </fills>
  <borders count="37">
    <border>
      <left/>
      <right/>
      <top/>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top/>
      <bottom style="medium">
        <color indexed="64"/>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double">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4">
    <xf numFmtId="0" fontId="0" fillId="0" borderId="0"/>
    <xf numFmtId="0" fontId="3" fillId="0" borderId="0" applyNumberFormat="0" applyFill="0" applyBorder="0" applyAlignment="0" applyProtection="0">
      <alignment vertical="top"/>
      <protection locked="0"/>
    </xf>
    <xf numFmtId="0" fontId="19" fillId="0" borderId="0"/>
    <xf numFmtId="0" fontId="19" fillId="0" borderId="0"/>
  </cellStyleXfs>
  <cellXfs count="106">
    <xf numFmtId="0" fontId="0" fillId="0" borderId="0" xfId="0"/>
    <xf numFmtId="0" fontId="4" fillId="0" borderId="0" xfId="1" applyFont="1" applyAlignment="1" applyProtection="1">
      <alignment horizontal="left"/>
    </xf>
    <xf numFmtId="0" fontId="16" fillId="0" borderId="0" xfId="3" applyFont="1"/>
    <xf numFmtId="0" fontId="14" fillId="6" borderId="21" xfId="0" applyFont="1" applyFill="1" applyBorder="1" applyAlignment="1" applyProtection="1">
      <alignment horizontal="center" textRotation="90" wrapText="1"/>
      <protection locked="0"/>
    </xf>
    <xf numFmtId="0" fontId="14" fillId="6" borderId="21" xfId="0" applyFont="1" applyFill="1" applyBorder="1" applyAlignment="1" applyProtection="1">
      <alignment textRotation="90" wrapText="1"/>
      <protection locked="0"/>
    </xf>
    <xf numFmtId="0" fontId="14" fillId="6" borderId="15" xfId="0" applyFont="1" applyFill="1" applyBorder="1" applyAlignment="1" applyProtection="1">
      <alignment textRotation="90" wrapText="1"/>
      <protection locked="0"/>
    </xf>
    <xf numFmtId="0" fontId="16" fillId="0" borderId="0" xfId="3" applyFont="1" applyAlignment="1">
      <alignment horizontal="center"/>
    </xf>
    <xf numFmtId="0" fontId="17" fillId="0" borderId="27" xfId="3" applyFont="1" applyBorder="1"/>
    <xf numFmtId="0" fontId="17" fillId="0" borderId="27" xfId="3" applyFont="1" applyBorder="1" applyAlignment="1">
      <alignment horizontal="center"/>
    </xf>
    <xf numFmtId="0" fontId="14" fillId="6" borderId="28" xfId="0" applyFont="1" applyFill="1" applyBorder="1" applyAlignment="1" applyProtection="1">
      <alignment horizontal="center" textRotation="90" wrapText="1"/>
      <protection locked="0"/>
    </xf>
    <xf numFmtId="0" fontId="14" fillId="6" borderId="12" xfId="0" applyFont="1" applyFill="1" applyBorder="1" applyAlignment="1" applyProtection="1">
      <alignment horizontal="left"/>
      <protection locked="0"/>
    </xf>
    <xf numFmtId="0" fontId="0" fillId="0" borderId="0" xfId="0" applyProtection="1">
      <protection locked="0"/>
    </xf>
    <xf numFmtId="0" fontId="11" fillId="0" borderId="9" xfId="0" applyFont="1" applyBorder="1" applyAlignment="1" applyProtection="1">
      <alignment horizontal="left"/>
      <protection locked="0"/>
    </xf>
    <xf numFmtId="0" fontId="12" fillId="0" borderId="10" xfId="0" applyFont="1" applyBorder="1" applyAlignment="1" applyProtection="1">
      <alignment horizontal="center"/>
      <protection locked="0"/>
    </xf>
    <xf numFmtId="0" fontId="11" fillId="0" borderId="10" xfId="0" applyFont="1" applyBorder="1" applyAlignment="1" applyProtection="1">
      <alignment horizontal="center"/>
      <protection locked="0"/>
    </xf>
    <xf numFmtId="0" fontId="11" fillId="0" borderId="4" xfId="0" applyFont="1" applyBorder="1" applyAlignment="1" applyProtection="1">
      <alignment horizontal="left"/>
      <protection locked="0"/>
    </xf>
    <xf numFmtId="0" fontId="11" fillId="0" borderId="10" xfId="0" applyFont="1" applyBorder="1" applyProtection="1">
      <protection locked="0"/>
    </xf>
    <xf numFmtId="0" fontId="11" fillId="0" borderId="11" xfId="0" applyFont="1" applyBorder="1" applyAlignment="1" applyProtection="1">
      <alignment horizontal="left"/>
      <protection locked="0"/>
    </xf>
    <xf numFmtId="0" fontId="12" fillId="0" borderId="12" xfId="0" applyFont="1" applyBorder="1" applyAlignment="1" applyProtection="1">
      <alignment horizontal="center"/>
      <protection locked="0"/>
    </xf>
    <xf numFmtId="0" fontId="11" fillId="0" borderId="12" xfId="0" applyFont="1" applyBorder="1" applyAlignment="1" applyProtection="1">
      <alignment horizontal="center"/>
      <protection locked="0"/>
    </xf>
    <xf numFmtId="0" fontId="11" fillId="0" borderId="12" xfId="0" applyFont="1" applyBorder="1" applyProtection="1">
      <protection locked="0"/>
    </xf>
    <xf numFmtId="0" fontId="11" fillId="0" borderId="13" xfId="0" applyFont="1" applyBorder="1" applyProtection="1">
      <protection locked="0"/>
    </xf>
    <xf numFmtId="0" fontId="11" fillId="0" borderId="14" xfId="0" applyFont="1" applyBorder="1" applyAlignment="1" applyProtection="1">
      <alignment horizontal="left"/>
      <protection locked="0"/>
    </xf>
    <xf numFmtId="0" fontId="11" fillId="0" borderId="5" xfId="0" applyFont="1" applyBorder="1" applyAlignment="1" applyProtection="1">
      <alignment horizontal="center"/>
      <protection locked="0"/>
    </xf>
    <xf numFmtId="0" fontId="11" fillId="0" borderId="5" xfId="0" applyFont="1" applyBorder="1" applyProtection="1">
      <protection locked="0"/>
    </xf>
    <xf numFmtId="0" fontId="11" fillId="0" borderId="15" xfId="0" applyFont="1" applyBorder="1" applyProtection="1">
      <protection locked="0"/>
    </xf>
    <xf numFmtId="0" fontId="11" fillId="0" borderId="16" xfId="0" applyFont="1" applyBorder="1" applyAlignment="1" applyProtection="1">
      <alignment horizontal="left"/>
      <protection locked="0"/>
    </xf>
    <xf numFmtId="0" fontId="11" fillId="0" borderId="6" xfId="0" applyFont="1" applyBorder="1" applyAlignment="1" applyProtection="1">
      <alignment horizontal="center"/>
      <protection locked="0"/>
    </xf>
    <xf numFmtId="0" fontId="11" fillId="0" borderId="17" xfId="0" applyFont="1" applyBorder="1" applyProtection="1">
      <protection locked="0"/>
    </xf>
    <xf numFmtId="0" fontId="11" fillId="0" borderId="6" xfId="0" applyFont="1" applyBorder="1" applyProtection="1">
      <protection locked="0"/>
    </xf>
    <xf numFmtId="0" fontId="11" fillId="0" borderId="18" xfId="0" applyFont="1" applyBorder="1" applyProtection="1">
      <protection locked="0"/>
    </xf>
    <xf numFmtId="0" fontId="1" fillId="0" borderId="0" xfId="0" applyFont="1" applyProtection="1">
      <protection locked="0"/>
    </xf>
    <xf numFmtId="0" fontId="0" fillId="0" borderId="0" xfId="0" applyAlignment="1" applyProtection="1">
      <alignment horizontal="center"/>
      <protection locked="0"/>
    </xf>
    <xf numFmtId="0" fontId="0" fillId="2" borderId="3" xfId="0" applyFill="1" applyBorder="1" applyAlignment="1" applyProtection="1">
      <alignment horizontal="center"/>
      <protection locked="0"/>
    </xf>
    <xf numFmtId="0" fontId="0" fillId="0" borderId="3" xfId="0" applyBorder="1" applyAlignment="1" applyProtection="1">
      <alignment horizontal="center"/>
      <protection locked="0"/>
    </xf>
    <xf numFmtId="0" fontId="8" fillId="0" borderId="0" xfId="0" applyFont="1" applyProtection="1">
      <protection locked="0"/>
    </xf>
    <xf numFmtId="0" fontId="5" fillId="0" borderId="0" xfId="0" applyFont="1" applyAlignment="1">
      <alignment horizontal="left"/>
    </xf>
    <xf numFmtId="0" fontId="9" fillId="0" borderId="0" xfId="0" applyFont="1" applyAlignment="1">
      <alignment horizontal="left"/>
    </xf>
    <xf numFmtId="0" fontId="18" fillId="0" borderId="0" xfId="0" applyFont="1" applyAlignment="1">
      <alignment horizontal="left"/>
    </xf>
    <xf numFmtId="0" fontId="1" fillId="0" borderId="0" xfId="0" applyFont="1"/>
    <xf numFmtId="0" fontId="0" fillId="0" borderId="8" xfId="0" applyBorder="1"/>
    <xf numFmtId="0" fontId="10" fillId="0" borderId="0" xfId="0" applyFont="1" applyAlignment="1">
      <alignment horizontal="right" vertical="center"/>
    </xf>
    <xf numFmtId="0" fontId="0" fillId="0" borderId="1" xfId="0" applyBorder="1" applyAlignment="1">
      <alignment horizontal="center"/>
    </xf>
    <xf numFmtId="0" fontId="2" fillId="0" borderId="2" xfId="0" applyFont="1" applyBorder="1" applyAlignment="1">
      <alignment horizontal="center"/>
    </xf>
    <xf numFmtId="0" fontId="13" fillId="0" borderId="19" xfId="0" applyFont="1" applyBorder="1" applyAlignment="1">
      <alignment horizontal="center" wrapText="1"/>
    </xf>
    <xf numFmtId="0" fontId="2" fillId="0" borderId="4" xfId="0" applyFont="1" applyBorder="1" applyAlignment="1">
      <alignment horizontal="center" wrapText="1"/>
    </xf>
    <xf numFmtId="0" fontId="2" fillId="0" borderId="20" xfId="0" applyFont="1" applyBorder="1" applyAlignment="1">
      <alignment horizontal="center" wrapText="1"/>
    </xf>
    <xf numFmtId="0" fontId="0" fillId="0" borderId="0" xfId="0" applyAlignment="1">
      <alignment horizontal="left"/>
    </xf>
    <xf numFmtId="0" fontId="0" fillId="0" borderId="5" xfId="0" applyBorder="1"/>
    <xf numFmtId="0" fontId="1" fillId="0" borderId="5" xfId="0" applyFont="1" applyBorder="1" applyAlignment="1">
      <alignment horizontal="right"/>
    </xf>
    <xf numFmtId="0" fontId="0" fillId="5" borderId="5" xfId="0" applyFill="1" applyBorder="1" applyAlignment="1">
      <alignment horizontal="center"/>
    </xf>
    <xf numFmtId="0" fontId="0" fillId="0" borderId="6" xfId="0" applyBorder="1"/>
    <xf numFmtId="0" fontId="0" fillId="0" borderId="6" xfId="0" applyBorder="1" applyAlignment="1">
      <alignment horizontal="right"/>
    </xf>
    <xf numFmtId="0" fontId="0" fillId="0" borderId="6" xfId="0" applyBorder="1" applyAlignment="1">
      <alignment horizontal="center"/>
    </xf>
    <xf numFmtId="0" fontId="7" fillId="0" borderId="0" xfId="0" applyFont="1"/>
    <xf numFmtId="0" fontId="8" fillId="0" borderId="0" xfId="0" applyFont="1"/>
    <xf numFmtId="0" fontId="8" fillId="0" borderId="0" xfId="0" applyFont="1" applyAlignment="1">
      <alignment horizontal="center"/>
    </xf>
    <xf numFmtId="0" fontId="7" fillId="0" borderId="0" xfId="0" applyFont="1" applyAlignment="1">
      <alignment horizontal="right"/>
    </xf>
    <xf numFmtId="0" fontId="7" fillId="0" borderId="0" xfId="0" applyFont="1" applyAlignment="1">
      <alignment horizontal="center"/>
    </xf>
    <xf numFmtId="0" fontId="8" fillId="0" borderId="7" xfId="0" applyFont="1" applyBorder="1"/>
    <xf numFmtId="0" fontId="8" fillId="0" borderId="0" xfId="0" applyFont="1" applyAlignment="1">
      <alignment horizontal="right"/>
    </xf>
    <xf numFmtId="0" fontId="0" fillId="0" borderId="0" xfId="0" applyAlignment="1">
      <alignment horizontal="center"/>
    </xf>
    <xf numFmtId="0" fontId="0" fillId="0" borderId="7" xfId="0" applyBorder="1" applyAlignment="1">
      <alignment horizontal="center"/>
    </xf>
    <xf numFmtId="0" fontId="0" fillId="0" borderId="7" xfId="0" applyBorder="1"/>
    <xf numFmtId="0" fontId="13" fillId="0" borderId="0" xfId="0" applyFont="1"/>
    <xf numFmtId="49" fontId="15" fillId="3" borderId="25" xfId="0" applyNumberFormat="1" applyFont="1" applyFill="1" applyBorder="1" applyAlignment="1" applyProtection="1">
      <alignment horizontal="left" vertical="center" wrapText="1"/>
      <protection locked="0"/>
    </xf>
    <xf numFmtId="0" fontId="15" fillId="3" borderId="25" xfId="0" applyFont="1" applyFill="1" applyBorder="1" applyAlignment="1" applyProtection="1">
      <alignment horizontal="left" vertical="center" wrapText="1"/>
      <protection locked="0"/>
    </xf>
    <xf numFmtId="0" fontId="15" fillId="3" borderId="21" xfId="0" applyFont="1" applyFill="1" applyBorder="1" applyAlignment="1" applyProtection="1">
      <alignment horizontal="left" vertical="center" wrapText="1"/>
      <protection locked="0"/>
    </xf>
    <xf numFmtId="164" fontId="15" fillId="3" borderId="21" xfId="0" applyNumberFormat="1" applyFont="1" applyFill="1" applyBorder="1" applyAlignment="1" applyProtection="1">
      <alignment horizontal="left" vertical="center" wrapText="1"/>
      <protection locked="0"/>
    </xf>
    <xf numFmtId="49" fontId="15" fillId="3" borderId="15" xfId="0" applyNumberFormat="1" applyFont="1" applyFill="1" applyBorder="1" applyAlignment="1" applyProtection="1">
      <alignment horizontal="left" vertical="center" wrapText="1"/>
      <protection locked="0"/>
    </xf>
    <xf numFmtId="0" fontId="15" fillId="3" borderId="28" xfId="0" applyFont="1" applyFill="1" applyBorder="1" applyAlignment="1" applyProtection="1">
      <alignment horizontal="left" vertical="center" wrapText="1"/>
      <protection locked="0"/>
    </xf>
    <xf numFmtId="0" fontId="11" fillId="3" borderId="3" xfId="0" applyFont="1" applyFill="1" applyBorder="1" applyAlignment="1" applyProtection="1">
      <alignment horizontal="left" vertical="center"/>
      <protection locked="0"/>
    </xf>
    <xf numFmtId="0" fontId="11" fillId="3" borderId="21" xfId="0" applyFont="1" applyFill="1" applyBorder="1" applyAlignment="1" applyProtection="1">
      <alignment horizontal="left" vertical="center"/>
      <protection locked="0"/>
    </xf>
    <xf numFmtId="0" fontId="11" fillId="3" borderId="15" xfId="0" applyFont="1" applyFill="1" applyBorder="1" applyAlignment="1" applyProtection="1">
      <alignment horizontal="left" vertical="center"/>
      <protection locked="0"/>
    </xf>
    <xf numFmtId="0" fontId="11" fillId="3" borderId="28" xfId="0" applyFont="1" applyFill="1" applyBorder="1" applyAlignment="1" applyProtection="1">
      <alignment horizontal="left" vertical="center"/>
      <protection locked="0"/>
    </xf>
    <xf numFmtId="49" fontId="15" fillId="3" borderId="26" xfId="0" applyNumberFormat="1" applyFont="1" applyFill="1" applyBorder="1" applyAlignment="1" applyProtection="1">
      <alignment horizontal="left" vertical="center" wrapText="1"/>
      <protection locked="0"/>
    </xf>
    <xf numFmtId="0" fontId="15" fillId="3" borderId="26" xfId="0" applyFont="1" applyFill="1" applyBorder="1" applyAlignment="1" applyProtection="1">
      <alignment horizontal="left" vertical="center" wrapText="1"/>
      <protection locked="0"/>
    </xf>
    <xf numFmtId="0" fontId="15" fillId="3" borderId="23" xfId="0" applyFont="1" applyFill="1" applyBorder="1" applyAlignment="1" applyProtection="1">
      <alignment horizontal="left" vertical="center" wrapText="1"/>
      <protection locked="0"/>
    </xf>
    <xf numFmtId="164" fontId="15" fillId="3" borderId="23" xfId="0" applyNumberFormat="1" applyFont="1" applyFill="1" applyBorder="1" applyAlignment="1" applyProtection="1">
      <alignment horizontal="left" vertical="center" wrapText="1"/>
      <protection locked="0"/>
    </xf>
    <xf numFmtId="49" fontId="15" fillId="3" borderId="24" xfId="0" applyNumberFormat="1" applyFont="1" applyFill="1" applyBorder="1" applyAlignment="1" applyProtection="1">
      <alignment horizontal="left" vertical="center" wrapText="1"/>
      <protection locked="0"/>
    </xf>
    <xf numFmtId="0" fontId="15" fillId="3" borderId="29" xfId="0" applyFont="1" applyFill="1" applyBorder="1" applyAlignment="1" applyProtection="1">
      <alignment horizontal="left" vertical="center" wrapText="1"/>
      <protection locked="0"/>
    </xf>
    <xf numFmtId="0" fontId="11" fillId="3" borderId="22" xfId="0" applyFont="1" applyFill="1" applyBorder="1" applyAlignment="1" applyProtection="1">
      <alignment horizontal="left" vertical="center"/>
      <protection locked="0"/>
    </xf>
    <xf numFmtId="0" fontId="11" fillId="3" borderId="23" xfId="0" applyFont="1" applyFill="1" applyBorder="1" applyAlignment="1" applyProtection="1">
      <alignment horizontal="left" vertical="center"/>
      <protection locked="0"/>
    </xf>
    <xf numFmtId="0" fontId="11" fillId="3" borderId="24" xfId="0" applyFont="1" applyFill="1" applyBorder="1" applyAlignment="1" applyProtection="1">
      <alignment horizontal="left" vertical="center"/>
      <protection locked="0"/>
    </xf>
    <xf numFmtId="0" fontId="11" fillId="3" borderId="29" xfId="0" applyFont="1" applyFill="1" applyBorder="1" applyAlignment="1" applyProtection="1">
      <alignment horizontal="left" vertical="center"/>
      <protection locked="0"/>
    </xf>
    <xf numFmtId="49" fontId="15" fillId="3" borderId="21" xfId="0" applyNumberFormat="1" applyFont="1" applyFill="1" applyBorder="1" applyAlignment="1" applyProtection="1">
      <alignment horizontal="left" vertical="center" wrapText="1"/>
      <protection locked="0"/>
    </xf>
    <xf numFmtId="0" fontId="20" fillId="3" borderId="25" xfId="0" applyFont="1" applyFill="1" applyBorder="1" applyAlignment="1" applyProtection="1">
      <alignment horizontal="left" vertical="center" wrapText="1"/>
      <protection locked="0"/>
    </xf>
    <xf numFmtId="165" fontId="15" fillId="3" borderId="21" xfId="0" applyNumberFormat="1" applyFont="1" applyFill="1" applyBorder="1" applyAlignment="1" applyProtection="1">
      <alignment horizontal="left" vertical="center" wrapText="1"/>
      <protection locked="0"/>
    </xf>
    <xf numFmtId="0" fontId="8" fillId="3" borderId="23" xfId="0" applyFont="1" applyFill="1" applyBorder="1" applyAlignment="1" applyProtection="1">
      <alignment horizontal="center"/>
      <protection locked="0"/>
    </xf>
    <xf numFmtId="0" fontId="8" fillId="3" borderId="30" xfId="0" applyFont="1" applyFill="1" applyBorder="1" applyAlignment="1" applyProtection="1">
      <alignment horizontal="center"/>
      <protection locked="0"/>
    </xf>
    <xf numFmtId="0" fontId="0" fillId="4" borderId="6" xfId="0" applyFill="1" applyBorder="1" applyAlignment="1">
      <alignment horizontal="left"/>
    </xf>
    <xf numFmtId="0" fontId="1" fillId="0" borderId="32" xfId="0" applyFont="1" applyBorder="1" applyAlignment="1" applyProtection="1">
      <alignment horizontal="center" vertical="center"/>
      <protection locked="0"/>
    </xf>
    <xf numFmtId="0" fontId="1" fillId="0" borderId="33" xfId="0" applyFont="1" applyBorder="1" applyAlignment="1" applyProtection="1">
      <alignment horizontal="center" vertical="center"/>
      <protection locked="0"/>
    </xf>
    <xf numFmtId="0" fontId="8" fillId="3" borderId="22" xfId="0" applyFont="1" applyFill="1" applyBorder="1" applyAlignment="1" applyProtection="1">
      <alignment horizontal="center"/>
      <protection locked="0"/>
    </xf>
    <xf numFmtId="0" fontId="8" fillId="3" borderId="34" xfId="0" applyFont="1" applyFill="1" applyBorder="1" applyAlignment="1" applyProtection="1">
      <alignment horizontal="center"/>
      <protection locked="0"/>
    </xf>
    <xf numFmtId="0" fontId="0" fillId="4" borderId="12" xfId="0" applyFill="1" applyBorder="1" applyAlignment="1" applyProtection="1">
      <alignment horizontal="left"/>
      <protection locked="0"/>
    </xf>
    <xf numFmtId="0" fontId="6" fillId="0" borderId="33" xfId="0" applyFont="1" applyBorder="1" applyAlignment="1" applyProtection="1">
      <alignment horizontal="center"/>
      <protection locked="0"/>
    </xf>
    <xf numFmtId="0" fontId="6" fillId="0" borderId="35" xfId="0" applyFont="1" applyBorder="1" applyAlignment="1" applyProtection="1">
      <alignment horizontal="center"/>
      <protection locked="0"/>
    </xf>
    <xf numFmtId="0" fontId="14" fillId="6" borderId="12" xfId="0" applyFont="1" applyFill="1" applyBorder="1" applyAlignment="1" applyProtection="1">
      <alignment horizontal="left"/>
      <protection locked="0"/>
    </xf>
    <xf numFmtId="0" fontId="8" fillId="3" borderId="29" xfId="0" applyFont="1" applyFill="1" applyBorder="1" applyAlignment="1" applyProtection="1">
      <alignment horizontal="center"/>
      <protection locked="0"/>
    </xf>
    <xf numFmtId="0" fontId="8" fillId="3" borderId="31" xfId="0" applyFont="1" applyFill="1" applyBorder="1" applyAlignment="1" applyProtection="1">
      <alignment horizontal="center"/>
      <protection locked="0"/>
    </xf>
    <xf numFmtId="0" fontId="14" fillId="6" borderId="25" xfId="0" applyFont="1" applyFill="1" applyBorder="1" applyAlignment="1" applyProtection="1">
      <alignment horizontal="left"/>
      <protection locked="0"/>
    </xf>
    <xf numFmtId="0" fontId="3" fillId="6" borderId="6" xfId="1" applyFill="1" applyBorder="1" applyAlignment="1">
      <alignment horizontal="left" wrapText="1"/>
      <protection locked="0"/>
    </xf>
    <xf numFmtId="0" fontId="14" fillId="6" borderId="6" xfId="0" applyFont="1" applyFill="1" applyBorder="1" applyAlignment="1" applyProtection="1">
      <alignment horizontal="left" wrapText="1"/>
      <protection locked="0"/>
    </xf>
    <xf numFmtId="0" fontId="14" fillId="6" borderId="36" xfId="0" applyFont="1" applyFill="1" applyBorder="1" applyAlignment="1" applyProtection="1">
      <alignment horizontal="left" wrapText="1"/>
      <protection locked="0"/>
    </xf>
    <xf numFmtId="0" fontId="11" fillId="6" borderId="6" xfId="0" applyFont="1" applyFill="1" applyBorder="1" applyAlignment="1" applyProtection="1">
      <alignment horizontal="left"/>
      <protection locked="0"/>
    </xf>
  </cellXfs>
  <cellStyles count="4">
    <cellStyle name="Hyperlink" xfId="1" builtinId="8"/>
    <cellStyle name="Normal" xfId="0" builtinId="0"/>
    <cellStyle name="Normal 2" xfId="2" xr:uid="{00000000-0005-0000-0000-000002000000}"/>
    <cellStyle name="Normal 3"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52388</xdr:colOff>
      <xdr:row>6</xdr:row>
      <xdr:rowOff>64770</xdr:rowOff>
    </xdr:from>
    <xdr:to>
      <xdr:col>6</xdr:col>
      <xdr:colOff>520040</xdr:colOff>
      <xdr:row>7</xdr:row>
      <xdr:rowOff>371567</xdr:rowOff>
    </xdr:to>
    <xdr:sp macro="" textlink="">
      <xdr:nvSpPr>
        <xdr:cNvPr id="1027" name="Text Box 3">
          <a:extLst>
            <a:ext uri="{FF2B5EF4-FFF2-40B4-BE49-F238E27FC236}">
              <a16:creationId xmlns:a16="http://schemas.microsoft.com/office/drawing/2014/main" id="{00000000-0008-0000-0000-000003040000}"/>
            </a:ext>
          </a:extLst>
        </xdr:cNvPr>
        <xdr:cNvSpPr txBox="1">
          <a:spLocks noChangeArrowheads="1"/>
        </xdr:cNvSpPr>
      </xdr:nvSpPr>
      <xdr:spPr bwMode="auto">
        <a:xfrm>
          <a:off x="57150" y="1743075"/>
          <a:ext cx="5753100" cy="466725"/>
        </a:xfrm>
        <a:prstGeom prst="rect">
          <a:avLst/>
        </a:prstGeom>
        <a:solidFill>
          <a:srgbClr val="FFFFFF"/>
        </a:solidFill>
        <a:ln>
          <a:noFill/>
        </a:ln>
        <a:extLst/>
      </xdr:spPr>
      <xdr:txBody>
        <a:bodyPr vertOverflow="clip" wrap="square" lIns="27432" tIns="22860" rIns="0" bIns="0" anchor="t" upright="1"/>
        <a:lstStyle/>
        <a:p>
          <a:pPr algn="l" rtl="0">
            <a:defRPr sz="1000"/>
          </a:pPr>
          <a:r>
            <a:rPr lang="en-US" sz="800" b="0" i="0" u="none" strike="noStrike" baseline="0">
              <a:solidFill>
                <a:srgbClr val="000000"/>
              </a:solidFill>
              <a:latin typeface="Arial"/>
              <a:cs typeface="Arial"/>
            </a:rPr>
            <a:t>Retest Policy: Test results that are found Out of Specification are verified at the point of testing at no additional charge to the client if current specifications are submitted on this Analysis Request Form prior to testing.  If a retest for verification is requested after initial testing and when specifications are not provided, then additional charges may be incurred.</a:t>
          </a:r>
        </a:p>
      </xdr:txBody>
    </xdr:sp>
    <xdr:clientData/>
  </xdr:twoCellAnchor>
  <xdr:twoCellAnchor editAs="oneCell">
    <xdr:from>
      <xdr:col>1</xdr:col>
      <xdr:colOff>160020</xdr:colOff>
      <xdr:row>0</xdr:row>
      <xdr:rowOff>30480</xdr:rowOff>
    </xdr:from>
    <xdr:to>
      <xdr:col>2</xdr:col>
      <xdr:colOff>1508760</xdr:colOff>
      <xdr:row>3</xdr:row>
      <xdr:rowOff>83820</xdr:rowOff>
    </xdr:to>
    <xdr:pic>
      <xdr:nvPicPr>
        <xdr:cNvPr id="1026" name="Picture 1">
          <a:extLst>
            <a:ext uri="{FF2B5EF4-FFF2-40B4-BE49-F238E27FC236}">
              <a16:creationId xmlns:a16="http://schemas.microsoft.com/office/drawing/2014/main" id="{00000000-0008-0000-0000-000002040000}"/>
            </a:ext>
          </a:extLst>
        </xdr:cNvPr>
        <xdr:cNvPicPr>
          <a:picLocks noChangeAspect="1"/>
        </xdr:cNvPicPr>
      </xdr:nvPicPr>
      <xdr:blipFill>
        <a:blip xmlns:r="http://schemas.openxmlformats.org/officeDocument/2006/relationships" r:embed="rId1" cstate="print"/>
        <a:srcRect/>
        <a:stretch>
          <a:fillRect/>
        </a:stretch>
      </xdr:blipFill>
      <xdr:spPr bwMode="auto">
        <a:xfrm>
          <a:off x="441960" y="30480"/>
          <a:ext cx="2232660" cy="87630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northlandlabs.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C48"/>
  <sheetViews>
    <sheetView tabSelected="1" view="pageBreakPreview" zoomScale="55" zoomScaleNormal="100" zoomScaleSheetLayoutView="55" workbookViewId="0">
      <selection activeCell="B10" sqref="B10"/>
    </sheetView>
  </sheetViews>
  <sheetFormatPr defaultRowHeight="12.75" x14ac:dyDescent="0.2"/>
  <cols>
    <col min="1" max="1" width="4.140625" style="11" customWidth="1"/>
    <col min="2" max="2" width="12.85546875" style="11" customWidth="1"/>
    <col min="3" max="3" width="39.85546875" style="11" customWidth="1"/>
    <col min="4" max="4" width="11.42578125" style="11" customWidth="1"/>
    <col min="5" max="5" width="36.28515625" style="11" customWidth="1"/>
    <col min="6" max="6" width="10.42578125" style="11" bestFit="1" customWidth="1"/>
    <col min="7" max="7" width="14.85546875" style="11" bestFit="1" customWidth="1"/>
    <col min="8" max="8" width="10.42578125" style="11" customWidth="1"/>
    <col min="9" max="9" width="8.42578125" style="11" customWidth="1"/>
    <col min="10" max="18" width="5" style="32" customWidth="1"/>
    <col min="19" max="29" width="5" style="11" customWidth="1"/>
    <col min="30" max="30" width="2.5703125" style="11" customWidth="1"/>
    <col min="31" max="16384" width="9.140625" style="11"/>
  </cols>
  <sheetData>
    <row r="1" spans="1:29" ht="20.25" customHeight="1" x14ac:dyDescent="0.25">
      <c r="A1"/>
      <c r="B1"/>
      <c r="C1"/>
      <c r="D1"/>
      <c r="E1"/>
      <c r="F1"/>
      <c r="G1"/>
      <c r="H1"/>
      <c r="I1"/>
      <c r="J1" s="12" t="s">
        <v>967</v>
      </c>
      <c r="K1" s="13"/>
      <c r="L1" s="14"/>
      <c r="M1" s="98" t="s">
        <v>1672</v>
      </c>
      <c r="N1" s="98"/>
      <c r="O1" s="98"/>
      <c r="P1" s="98"/>
      <c r="Q1" s="98"/>
      <c r="R1" s="98"/>
      <c r="S1" s="98"/>
      <c r="T1" s="98"/>
      <c r="U1" s="101"/>
      <c r="V1" s="15" t="s">
        <v>966</v>
      </c>
      <c r="W1" s="16"/>
      <c r="X1" s="98">
        <v>1</v>
      </c>
      <c r="Y1" s="98"/>
      <c r="Z1" s="98"/>
      <c r="AA1" s="98"/>
      <c r="AB1" s="98"/>
      <c r="AC1" s="98"/>
    </row>
    <row r="2" spans="1:29" ht="20.25" customHeight="1" x14ac:dyDescent="0.25">
      <c r="A2"/>
      <c r="B2"/>
      <c r="C2"/>
      <c r="D2"/>
      <c r="E2"/>
      <c r="F2"/>
      <c r="G2"/>
      <c r="H2"/>
      <c r="I2"/>
      <c r="J2" s="17" t="s">
        <v>972</v>
      </c>
      <c r="K2" s="18"/>
      <c r="L2" s="19"/>
      <c r="M2" s="19"/>
      <c r="N2" s="98" t="s">
        <v>1673</v>
      </c>
      <c r="O2" s="98"/>
      <c r="P2" s="98"/>
      <c r="Q2" s="98"/>
      <c r="R2" s="98"/>
      <c r="S2" s="98"/>
      <c r="T2" s="98"/>
      <c r="U2" s="98"/>
      <c r="V2" s="10"/>
      <c r="W2" s="20"/>
      <c r="X2" s="20"/>
      <c r="Y2" s="20"/>
      <c r="Z2" s="20"/>
      <c r="AA2" s="20"/>
      <c r="AB2" s="20"/>
      <c r="AC2" s="21"/>
    </row>
    <row r="3" spans="1:29" ht="25.5" customHeight="1" x14ac:dyDescent="0.2">
      <c r="A3"/>
      <c r="B3"/>
      <c r="C3"/>
      <c r="D3" s="36"/>
      <c r="E3" s="36"/>
      <c r="F3"/>
      <c r="G3"/>
      <c r="H3"/>
      <c r="I3"/>
      <c r="J3" s="22" t="s">
        <v>968</v>
      </c>
      <c r="K3" s="23"/>
      <c r="L3" s="98"/>
      <c r="M3" s="98"/>
      <c r="N3" s="98"/>
      <c r="O3" s="98"/>
      <c r="P3" s="23"/>
      <c r="Q3" s="23"/>
      <c r="R3" s="23"/>
      <c r="S3" s="24"/>
      <c r="T3" s="24"/>
      <c r="U3" s="24"/>
      <c r="V3" s="25" t="s">
        <v>969</v>
      </c>
      <c r="W3" s="24"/>
      <c r="X3" s="98"/>
      <c r="Y3" s="98"/>
      <c r="Z3" s="98"/>
      <c r="AA3" s="98"/>
      <c r="AB3" s="20"/>
      <c r="AC3" s="21"/>
    </row>
    <row r="4" spans="1:29" ht="24.75" customHeight="1" thickBot="1" x14ac:dyDescent="0.25">
      <c r="A4"/>
      <c r="B4" s="37" t="s">
        <v>82</v>
      </c>
      <c r="C4"/>
      <c r="D4"/>
      <c r="E4"/>
      <c r="F4"/>
      <c r="G4"/>
      <c r="H4"/>
      <c r="I4"/>
      <c r="J4" s="26" t="s">
        <v>970</v>
      </c>
      <c r="K4" s="27"/>
      <c r="L4" s="102"/>
      <c r="M4" s="103"/>
      <c r="N4" s="103"/>
      <c r="O4" s="103"/>
      <c r="P4" s="103"/>
      <c r="Q4" s="103"/>
      <c r="R4" s="103"/>
      <c r="S4" s="103"/>
      <c r="T4" s="103"/>
      <c r="U4" s="104"/>
      <c r="V4" s="28" t="s">
        <v>971</v>
      </c>
      <c r="W4" s="29"/>
      <c r="X4" s="105"/>
      <c r="Y4" s="105"/>
      <c r="Z4" s="105"/>
      <c r="AA4" s="105"/>
      <c r="AB4" s="29"/>
      <c r="AC4" s="30"/>
    </row>
    <row r="5" spans="1:29" ht="23.25" customHeight="1" thickBot="1" x14ac:dyDescent="0.25">
      <c r="A5"/>
      <c r="B5" s="38" t="s">
        <v>1122</v>
      </c>
      <c r="C5"/>
      <c r="D5"/>
      <c r="E5"/>
      <c r="F5"/>
      <c r="G5"/>
      <c r="H5"/>
      <c r="I5"/>
      <c r="J5" s="31" t="s">
        <v>975</v>
      </c>
    </row>
    <row r="6" spans="1:29" ht="18.75" customHeight="1" x14ac:dyDescent="0.2">
      <c r="A6" s="39"/>
      <c r="B6" s="1" t="s">
        <v>973</v>
      </c>
      <c r="C6" s="39"/>
      <c r="D6"/>
      <c r="E6"/>
      <c r="F6"/>
      <c r="G6"/>
      <c r="H6"/>
      <c r="I6"/>
      <c r="J6" s="91" t="s">
        <v>995</v>
      </c>
      <c r="K6" s="92"/>
      <c r="L6" s="92"/>
      <c r="M6" s="92"/>
      <c r="N6" s="92"/>
      <c r="O6" s="92"/>
      <c r="P6" s="92"/>
      <c r="Q6" s="92"/>
      <c r="R6" s="92"/>
      <c r="S6" s="92"/>
      <c r="T6" s="92"/>
      <c r="U6" s="92"/>
      <c r="V6" s="92"/>
      <c r="W6" s="92"/>
      <c r="X6" s="92"/>
      <c r="Y6" s="92"/>
      <c r="Z6" s="92"/>
      <c r="AA6" s="92"/>
      <c r="AB6" s="96"/>
      <c r="AC6" s="97"/>
    </row>
    <row r="7" spans="1:29" ht="12" customHeight="1" x14ac:dyDescent="0.2">
      <c r="A7"/>
      <c r="B7"/>
      <c r="C7"/>
      <c r="D7"/>
      <c r="E7"/>
      <c r="F7"/>
      <c r="G7"/>
      <c r="H7"/>
      <c r="I7" s="40"/>
      <c r="J7" s="93"/>
      <c r="K7" s="88"/>
      <c r="L7" s="88"/>
      <c r="M7" s="88"/>
      <c r="N7" s="88"/>
      <c r="O7" s="88"/>
      <c r="P7" s="88"/>
      <c r="Q7" s="88"/>
      <c r="R7" s="88"/>
      <c r="S7" s="88"/>
      <c r="T7" s="88"/>
      <c r="U7" s="88"/>
      <c r="V7" s="88"/>
      <c r="W7" s="88"/>
      <c r="X7" s="88"/>
      <c r="Y7" s="88"/>
      <c r="Z7" s="88"/>
      <c r="AA7" s="88"/>
      <c r="AB7" s="88"/>
      <c r="AC7" s="99"/>
    </row>
    <row r="8" spans="1:29" ht="30" customHeight="1" thickBot="1" x14ac:dyDescent="0.25">
      <c r="A8"/>
      <c r="B8"/>
      <c r="C8"/>
      <c r="D8"/>
      <c r="E8"/>
      <c r="F8"/>
      <c r="G8"/>
      <c r="H8"/>
      <c r="I8" s="41" t="s">
        <v>994</v>
      </c>
      <c r="J8" s="94"/>
      <c r="K8" s="89"/>
      <c r="L8" s="89"/>
      <c r="M8" s="89"/>
      <c r="N8" s="89"/>
      <c r="O8" s="89"/>
      <c r="P8" s="89"/>
      <c r="Q8" s="89"/>
      <c r="R8" s="89"/>
      <c r="S8" s="89"/>
      <c r="T8" s="89"/>
      <c r="U8" s="89"/>
      <c r="V8" s="89"/>
      <c r="W8" s="89"/>
      <c r="X8" s="89"/>
      <c r="Y8" s="89"/>
      <c r="Z8" s="89"/>
      <c r="AA8" s="89"/>
      <c r="AB8" s="89"/>
      <c r="AC8" s="100"/>
    </row>
    <row r="9" spans="1:29" ht="218.25" customHeight="1" x14ac:dyDescent="0.2">
      <c r="A9" s="42" t="s">
        <v>965</v>
      </c>
      <c r="B9" s="43" t="s">
        <v>991</v>
      </c>
      <c r="C9" s="43" t="s">
        <v>1669</v>
      </c>
      <c r="D9" s="43" t="s">
        <v>1670</v>
      </c>
      <c r="E9" s="43" t="s">
        <v>1671</v>
      </c>
      <c r="F9" s="44" t="s">
        <v>1502</v>
      </c>
      <c r="G9" s="45" t="s">
        <v>964</v>
      </c>
      <c r="H9" s="45" t="s">
        <v>993</v>
      </c>
      <c r="I9" s="46" t="s">
        <v>992</v>
      </c>
      <c r="J9" s="3"/>
      <c r="K9" s="3"/>
      <c r="L9" s="3"/>
      <c r="M9" s="3"/>
      <c r="N9" s="3"/>
      <c r="O9" s="3" t="s">
        <v>1417</v>
      </c>
      <c r="P9" s="3" t="s">
        <v>1619</v>
      </c>
      <c r="Q9" s="3"/>
      <c r="R9" s="3"/>
      <c r="S9" s="4"/>
      <c r="T9" s="4" t="s">
        <v>68</v>
      </c>
      <c r="U9" s="4" t="s">
        <v>582</v>
      </c>
      <c r="V9" s="4" t="s">
        <v>1306</v>
      </c>
      <c r="W9" s="4"/>
      <c r="X9" s="4"/>
      <c r="Y9" s="4"/>
      <c r="Z9" s="4"/>
      <c r="AA9" s="5"/>
      <c r="AB9" s="4"/>
      <c r="AC9" s="9"/>
    </row>
    <row r="10" spans="1:29" ht="30" customHeight="1" x14ac:dyDescent="0.2">
      <c r="A10" s="33">
        <v>1</v>
      </c>
      <c r="B10" s="65"/>
      <c r="C10" s="86"/>
      <c r="D10" s="67"/>
      <c r="E10" s="67"/>
      <c r="F10" s="87"/>
      <c r="G10" s="69"/>
      <c r="H10" s="69"/>
      <c r="I10" s="70"/>
      <c r="J10" s="71"/>
      <c r="K10" s="72"/>
      <c r="L10" s="72"/>
      <c r="M10" s="72"/>
      <c r="N10" s="72"/>
      <c r="O10" s="72"/>
      <c r="P10" s="72"/>
      <c r="Q10" s="72"/>
      <c r="R10" s="72"/>
      <c r="S10" s="72"/>
      <c r="T10" s="72"/>
      <c r="U10" s="72"/>
      <c r="V10" s="72"/>
      <c r="W10" s="72"/>
      <c r="X10" s="72"/>
      <c r="Y10" s="72"/>
      <c r="Z10" s="72"/>
      <c r="AA10" s="73"/>
      <c r="AB10" s="72"/>
      <c r="AC10" s="74"/>
    </row>
    <row r="11" spans="1:29" ht="27.75" customHeight="1" x14ac:dyDescent="0.2">
      <c r="A11" s="34">
        <v>2</v>
      </c>
      <c r="B11" s="65"/>
      <c r="C11" s="66"/>
      <c r="D11" s="67"/>
      <c r="E11" s="67"/>
      <c r="F11" s="68"/>
      <c r="G11" s="69"/>
      <c r="H11" s="69"/>
      <c r="I11" s="70"/>
      <c r="J11" s="71"/>
      <c r="K11" s="72"/>
      <c r="L11" s="72"/>
      <c r="M11" s="72"/>
      <c r="N11" s="72"/>
      <c r="O11" s="72"/>
      <c r="P11" s="72"/>
      <c r="Q11" s="72"/>
      <c r="R11" s="72"/>
      <c r="S11" s="72"/>
      <c r="T11" s="72"/>
      <c r="U11" s="72"/>
      <c r="V11" s="72"/>
      <c r="W11" s="72"/>
      <c r="X11" s="72"/>
      <c r="Y11" s="72"/>
      <c r="Z11" s="72"/>
      <c r="AA11" s="73"/>
      <c r="AB11" s="72"/>
      <c r="AC11" s="74"/>
    </row>
    <row r="12" spans="1:29" ht="27.75" customHeight="1" x14ac:dyDescent="0.2">
      <c r="A12" s="33">
        <v>3</v>
      </c>
      <c r="B12" s="65"/>
      <c r="C12" s="66"/>
      <c r="D12" s="67"/>
      <c r="E12" s="67"/>
      <c r="F12" s="68"/>
      <c r="G12" s="69"/>
      <c r="H12" s="69"/>
      <c r="I12" s="70"/>
      <c r="J12" s="71"/>
      <c r="K12" s="72"/>
      <c r="L12" s="72"/>
      <c r="M12" s="72"/>
      <c r="N12" s="72"/>
      <c r="O12" s="72"/>
      <c r="P12" s="72"/>
      <c r="Q12" s="72"/>
      <c r="R12" s="72"/>
      <c r="S12" s="72"/>
      <c r="T12" s="72"/>
      <c r="U12" s="72"/>
      <c r="V12" s="72"/>
      <c r="W12" s="72"/>
      <c r="X12" s="72"/>
      <c r="Y12" s="72"/>
      <c r="Z12" s="72"/>
      <c r="AA12" s="73"/>
      <c r="AB12" s="72"/>
      <c r="AC12" s="74"/>
    </row>
    <row r="13" spans="1:29" ht="27.75" customHeight="1" x14ac:dyDescent="0.2">
      <c r="A13" s="34">
        <v>4</v>
      </c>
      <c r="B13" s="65"/>
      <c r="C13" s="66"/>
      <c r="D13" s="67"/>
      <c r="E13" s="67"/>
      <c r="F13" s="68"/>
      <c r="G13" s="69"/>
      <c r="H13" s="69"/>
      <c r="I13" s="70"/>
      <c r="J13" s="71"/>
      <c r="K13" s="72"/>
      <c r="L13" s="72"/>
      <c r="M13" s="72"/>
      <c r="N13" s="72"/>
      <c r="O13" s="72"/>
      <c r="P13" s="72"/>
      <c r="Q13" s="72"/>
      <c r="R13" s="72"/>
      <c r="S13" s="72"/>
      <c r="T13" s="72"/>
      <c r="U13" s="72"/>
      <c r="V13" s="72"/>
      <c r="W13" s="72"/>
      <c r="X13" s="72"/>
      <c r="Y13" s="72"/>
      <c r="Z13" s="72"/>
      <c r="AA13" s="73"/>
      <c r="AB13" s="72"/>
      <c r="AC13" s="74"/>
    </row>
    <row r="14" spans="1:29" ht="27.75" customHeight="1" x14ac:dyDescent="0.2">
      <c r="A14" s="33">
        <v>5</v>
      </c>
      <c r="B14" s="65"/>
      <c r="C14" s="66"/>
      <c r="D14" s="67"/>
      <c r="E14" s="67"/>
      <c r="F14" s="68"/>
      <c r="G14" s="69"/>
      <c r="H14" s="69"/>
      <c r="I14" s="70"/>
      <c r="J14" s="71"/>
      <c r="K14" s="72"/>
      <c r="L14" s="72"/>
      <c r="M14" s="72"/>
      <c r="N14" s="72"/>
      <c r="O14" s="72"/>
      <c r="P14" s="72"/>
      <c r="Q14" s="72"/>
      <c r="R14" s="72"/>
      <c r="S14" s="72"/>
      <c r="T14" s="72"/>
      <c r="U14" s="72"/>
      <c r="V14" s="72"/>
      <c r="W14" s="72"/>
      <c r="X14" s="72"/>
      <c r="Y14" s="72"/>
      <c r="Z14" s="72"/>
      <c r="AA14" s="73"/>
      <c r="AB14" s="72"/>
      <c r="AC14" s="74"/>
    </row>
    <row r="15" spans="1:29" ht="27.75" customHeight="1" x14ac:dyDescent="0.2">
      <c r="A15" s="34">
        <v>6</v>
      </c>
      <c r="B15" s="65"/>
      <c r="C15" s="66"/>
      <c r="D15" s="67"/>
      <c r="E15" s="67"/>
      <c r="F15" s="68"/>
      <c r="G15" s="69"/>
      <c r="H15" s="69"/>
      <c r="I15" s="70"/>
      <c r="J15" s="71"/>
      <c r="K15" s="72"/>
      <c r="L15" s="72"/>
      <c r="M15" s="72"/>
      <c r="N15" s="72"/>
      <c r="O15" s="72"/>
      <c r="P15" s="72"/>
      <c r="Q15" s="72"/>
      <c r="R15" s="72"/>
      <c r="S15" s="72"/>
      <c r="T15" s="72"/>
      <c r="U15" s="72"/>
      <c r="V15" s="72"/>
      <c r="W15" s="72"/>
      <c r="X15" s="72"/>
      <c r="Y15" s="72"/>
      <c r="Z15" s="72"/>
      <c r="AA15" s="73"/>
      <c r="AB15" s="72"/>
      <c r="AC15" s="74"/>
    </row>
    <row r="16" spans="1:29" ht="27.75" customHeight="1" x14ac:dyDescent="0.2">
      <c r="A16" s="33">
        <v>7</v>
      </c>
      <c r="B16" s="65"/>
      <c r="C16" s="66"/>
      <c r="D16" s="67"/>
      <c r="E16" s="67"/>
      <c r="F16" s="68"/>
      <c r="G16" s="69"/>
      <c r="H16" s="69"/>
      <c r="I16" s="70"/>
      <c r="J16" s="71"/>
      <c r="K16" s="72"/>
      <c r="L16" s="72"/>
      <c r="M16" s="72"/>
      <c r="N16" s="72"/>
      <c r="O16" s="72"/>
      <c r="P16" s="72"/>
      <c r="Q16" s="72"/>
      <c r="R16" s="72"/>
      <c r="S16" s="72"/>
      <c r="T16" s="72"/>
      <c r="U16" s="72"/>
      <c r="V16" s="72"/>
      <c r="W16" s="72"/>
      <c r="X16" s="72"/>
      <c r="Y16" s="72"/>
      <c r="Z16" s="72"/>
      <c r="AA16" s="73"/>
      <c r="AB16" s="72"/>
      <c r="AC16" s="74"/>
    </row>
    <row r="17" spans="1:29" ht="27.75" customHeight="1" x14ac:dyDescent="0.2">
      <c r="A17" s="34">
        <v>8</v>
      </c>
      <c r="B17" s="65"/>
      <c r="C17" s="66"/>
      <c r="D17" s="67"/>
      <c r="E17" s="67"/>
      <c r="F17" s="68"/>
      <c r="G17" s="69"/>
      <c r="H17" s="69"/>
      <c r="I17" s="70"/>
      <c r="J17" s="71"/>
      <c r="K17" s="72"/>
      <c r="L17" s="72"/>
      <c r="M17" s="72"/>
      <c r="N17" s="72"/>
      <c r="O17" s="72"/>
      <c r="P17" s="72"/>
      <c r="Q17" s="72"/>
      <c r="R17" s="72"/>
      <c r="S17" s="72"/>
      <c r="T17" s="72"/>
      <c r="U17" s="72"/>
      <c r="V17" s="72"/>
      <c r="W17" s="72"/>
      <c r="X17" s="72"/>
      <c r="Y17" s="72"/>
      <c r="Z17" s="72"/>
      <c r="AA17" s="73"/>
      <c r="AB17" s="72"/>
      <c r="AC17" s="74"/>
    </row>
    <row r="18" spans="1:29" ht="27.75" customHeight="1" x14ac:dyDescent="0.2">
      <c r="A18" s="33">
        <v>9</v>
      </c>
      <c r="B18" s="65"/>
      <c r="C18" s="66"/>
      <c r="D18" s="67"/>
      <c r="E18" s="67"/>
      <c r="F18" s="68"/>
      <c r="G18" s="69"/>
      <c r="H18" s="69"/>
      <c r="I18" s="70"/>
      <c r="J18" s="71"/>
      <c r="K18" s="72"/>
      <c r="L18" s="72"/>
      <c r="M18" s="72"/>
      <c r="N18" s="72"/>
      <c r="O18" s="72"/>
      <c r="P18" s="72"/>
      <c r="Q18" s="72"/>
      <c r="R18" s="72"/>
      <c r="S18" s="72"/>
      <c r="T18" s="72"/>
      <c r="U18" s="72"/>
      <c r="V18" s="72"/>
      <c r="W18" s="72"/>
      <c r="X18" s="72"/>
      <c r="Y18" s="72"/>
      <c r="Z18" s="72"/>
      <c r="AA18" s="73"/>
      <c r="AB18" s="72"/>
      <c r="AC18" s="74"/>
    </row>
    <row r="19" spans="1:29" ht="27.75" customHeight="1" x14ac:dyDescent="0.2">
      <c r="A19" s="34">
        <v>10</v>
      </c>
      <c r="B19" s="75"/>
      <c r="C19" s="76"/>
      <c r="D19" s="77"/>
      <c r="E19" s="77"/>
      <c r="F19" s="78"/>
      <c r="G19" s="79"/>
      <c r="H19" s="79"/>
      <c r="I19" s="80"/>
      <c r="J19" s="81"/>
      <c r="K19" s="82"/>
      <c r="L19" s="82"/>
      <c r="M19" s="82"/>
      <c r="N19" s="82"/>
      <c r="O19" s="82"/>
      <c r="P19" s="82"/>
      <c r="Q19" s="82"/>
      <c r="R19" s="82"/>
      <c r="S19" s="82"/>
      <c r="T19" s="82"/>
      <c r="U19" s="82"/>
      <c r="V19" s="82"/>
      <c r="W19" s="82"/>
      <c r="X19" s="82"/>
      <c r="Y19" s="82"/>
      <c r="Z19" s="82"/>
      <c r="AA19" s="83"/>
      <c r="AB19" s="72"/>
      <c r="AC19" s="84"/>
    </row>
    <row r="20" spans="1:29" ht="27.75" customHeight="1" x14ac:dyDescent="0.2">
      <c r="A20" s="33">
        <v>11</v>
      </c>
      <c r="B20" s="75"/>
      <c r="C20" s="76"/>
      <c r="D20" s="77"/>
      <c r="E20" s="77"/>
      <c r="F20" s="78"/>
      <c r="G20" s="79"/>
      <c r="H20" s="79"/>
      <c r="I20" s="80"/>
      <c r="J20" s="81"/>
      <c r="K20" s="82"/>
      <c r="L20" s="82"/>
      <c r="M20" s="82"/>
      <c r="N20" s="82"/>
      <c r="O20" s="82"/>
      <c r="P20" s="82"/>
      <c r="Q20" s="82"/>
      <c r="R20" s="82"/>
      <c r="S20" s="82"/>
      <c r="T20" s="82"/>
      <c r="U20" s="82"/>
      <c r="V20" s="82"/>
      <c r="W20" s="82"/>
      <c r="X20" s="82"/>
      <c r="Y20" s="82"/>
      <c r="Z20" s="82"/>
      <c r="AA20" s="83"/>
      <c r="AB20" s="72"/>
      <c r="AC20" s="84"/>
    </row>
    <row r="21" spans="1:29" ht="27.75" customHeight="1" x14ac:dyDescent="0.2">
      <c r="A21" s="34">
        <v>12</v>
      </c>
      <c r="B21" s="75"/>
      <c r="C21" s="76"/>
      <c r="D21" s="77"/>
      <c r="E21" s="77"/>
      <c r="F21" s="78"/>
      <c r="G21" s="79"/>
      <c r="H21" s="79"/>
      <c r="I21" s="80"/>
      <c r="J21" s="81"/>
      <c r="K21" s="82"/>
      <c r="L21" s="82"/>
      <c r="M21" s="82"/>
      <c r="N21" s="82"/>
      <c r="O21" s="82"/>
      <c r="P21" s="82"/>
      <c r="Q21" s="82"/>
      <c r="R21" s="82"/>
      <c r="S21" s="82"/>
      <c r="T21" s="82"/>
      <c r="U21" s="82"/>
      <c r="V21" s="82"/>
      <c r="W21" s="82"/>
      <c r="X21" s="82"/>
      <c r="Y21" s="82"/>
      <c r="Z21" s="82"/>
      <c r="AA21" s="83"/>
      <c r="AB21" s="72"/>
      <c r="AC21" s="84"/>
    </row>
    <row r="22" spans="1:29" ht="27.75" customHeight="1" x14ac:dyDescent="0.2">
      <c r="A22" s="33">
        <v>13</v>
      </c>
      <c r="B22" s="75"/>
      <c r="C22" s="76"/>
      <c r="D22" s="77"/>
      <c r="E22" s="77"/>
      <c r="F22" s="78"/>
      <c r="G22" s="79"/>
      <c r="H22" s="79"/>
      <c r="I22" s="80"/>
      <c r="J22" s="81"/>
      <c r="K22" s="82"/>
      <c r="L22" s="82"/>
      <c r="M22" s="82"/>
      <c r="N22" s="82"/>
      <c r="O22" s="82"/>
      <c r="P22" s="82"/>
      <c r="Q22" s="82"/>
      <c r="R22" s="82"/>
      <c r="S22" s="82"/>
      <c r="T22" s="82"/>
      <c r="U22" s="82"/>
      <c r="V22" s="82"/>
      <c r="W22" s="82"/>
      <c r="X22" s="82"/>
      <c r="Y22" s="82"/>
      <c r="Z22" s="82"/>
      <c r="AA22" s="83"/>
      <c r="AB22" s="72"/>
      <c r="AC22" s="84"/>
    </row>
    <row r="23" spans="1:29" ht="27.75" customHeight="1" x14ac:dyDescent="0.2">
      <c r="A23" s="34">
        <v>14</v>
      </c>
      <c r="B23" s="75"/>
      <c r="C23" s="76"/>
      <c r="D23" s="77"/>
      <c r="E23" s="77"/>
      <c r="F23" s="78"/>
      <c r="G23" s="79"/>
      <c r="H23" s="79"/>
      <c r="I23" s="80"/>
      <c r="J23" s="81"/>
      <c r="K23" s="82"/>
      <c r="L23" s="82"/>
      <c r="M23" s="82"/>
      <c r="N23" s="82"/>
      <c r="O23" s="82"/>
      <c r="P23" s="82"/>
      <c r="Q23" s="82"/>
      <c r="R23" s="82"/>
      <c r="S23" s="82"/>
      <c r="T23" s="82"/>
      <c r="U23" s="82"/>
      <c r="V23" s="82"/>
      <c r="W23" s="82"/>
      <c r="X23" s="82"/>
      <c r="Y23" s="82"/>
      <c r="Z23" s="82"/>
      <c r="AA23" s="83"/>
      <c r="AB23" s="72"/>
      <c r="AC23" s="84"/>
    </row>
    <row r="24" spans="1:29" ht="27.75" customHeight="1" x14ac:dyDescent="0.2">
      <c r="A24" s="33">
        <v>15</v>
      </c>
      <c r="B24" s="75"/>
      <c r="C24" s="76"/>
      <c r="D24" s="77"/>
      <c r="E24" s="77"/>
      <c r="F24" s="78"/>
      <c r="G24" s="79"/>
      <c r="H24" s="79"/>
      <c r="I24" s="80"/>
      <c r="J24" s="81"/>
      <c r="K24" s="82"/>
      <c r="L24" s="82"/>
      <c r="M24" s="82"/>
      <c r="N24" s="82"/>
      <c r="O24" s="82"/>
      <c r="P24" s="82"/>
      <c r="Q24" s="82"/>
      <c r="R24" s="82"/>
      <c r="S24" s="82"/>
      <c r="T24" s="82"/>
      <c r="U24" s="82"/>
      <c r="V24" s="82"/>
      <c r="W24" s="82"/>
      <c r="X24" s="82"/>
      <c r="Y24" s="82"/>
      <c r="Z24" s="82"/>
      <c r="AA24" s="83"/>
      <c r="AB24" s="72"/>
      <c r="AC24" s="84"/>
    </row>
    <row r="25" spans="1:29" ht="27.75" customHeight="1" x14ac:dyDescent="0.2">
      <c r="A25" s="34">
        <v>16</v>
      </c>
      <c r="B25" s="75"/>
      <c r="C25" s="76"/>
      <c r="D25" s="77"/>
      <c r="E25" s="77"/>
      <c r="F25" s="78"/>
      <c r="G25" s="79"/>
      <c r="H25" s="79"/>
      <c r="I25" s="80"/>
      <c r="J25" s="81"/>
      <c r="K25" s="82"/>
      <c r="L25" s="82"/>
      <c r="M25" s="82"/>
      <c r="N25" s="82"/>
      <c r="O25" s="82"/>
      <c r="P25" s="82"/>
      <c r="Q25" s="82"/>
      <c r="R25" s="82"/>
      <c r="S25" s="82"/>
      <c r="T25" s="82"/>
      <c r="U25" s="82"/>
      <c r="V25" s="82"/>
      <c r="W25" s="82"/>
      <c r="X25" s="82"/>
      <c r="Y25" s="82"/>
      <c r="Z25" s="82"/>
      <c r="AA25" s="83"/>
      <c r="AB25" s="72"/>
      <c r="AC25" s="84"/>
    </row>
    <row r="26" spans="1:29" ht="27.75" customHeight="1" x14ac:dyDescent="0.2">
      <c r="A26" s="33">
        <v>17</v>
      </c>
      <c r="B26" s="75"/>
      <c r="C26" s="76"/>
      <c r="D26" s="77"/>
      <c r="E26" s="77"/>
      <c r="F26" s="78"/>
      <c r="G26" s="79"/>
      <c r="H26" s="79"/>
      <c r="I26" s="80"/>
      <c r="J26" s="81"/>
      <c r="K26" s="82"/>
      <c r="L26" s="82"/>
      <c r="M26" s="82"/>
      <c r="N26" s="82"/>
      <c r="O26" s="82"/>
      <c r="P26" s="82"/>
      <c r="Q26" s="82"/>
      <c r="R26" s="82"/>
      <c r="S26" s="82"/>
      <c r="T26" s="82"/>
      <c r="U26" s="82"/>
      <c r="V26" s="82"/>
      <c r="W26" s="82"/>
      <c r="X26" s="82"/>
      <c r="Y26" s="82"/>
      <c r="Z26" s="82"/>
      <c r="AA26" s="83"/>
      <c r="AB26" s="72"/>
      <c r="AC26" s="84"/>
    </row>
    <row r="27" spans="1:29" ht="27.75" customHeight="1" x14ac:dyDescent="0.2">
      <c r="A27" s="34">
        <v>18</v>
      </c>
      <c r="B27" s="75"/>
      <c r="C27" s="76"/>
      <c r="D27" s="77"/>
      <c r="E27" s="77"/>
      <c r="F27" s="78"/>
      <c r="G27" s="79"/>
      <c r="H27" s="79"/>
      <c r="I27" s="80"/>
      <c r="J27" s="81"/>
      <c r="K27" s="82"/>
      <c r="L27" s="82"/>
      <c r="M27" s="82"/>
      <c r="N27" s="82"/>
      <c r="O27" s="82"/>
      <c r="P27" s="82"/>
      <c r="Q27" s="82"/>
      <c r="R27" s="82"/>
      <c r="S27" s="82"/>
      <c r="T27" s="82"/>
      <c r="U27" s="82"/>
      <c r="V27" s="82"/>
      <c r="W27" s="82"/>
      <c r="X27" s="82"/>
      <c r="Y27" s="82"/>
      <c r="Z27" s="82"/>
      <c r="AA27" s="83"/>
      <c r="AB27" s="72"/>
      <c r="AC27" s="84"/>
    </row>
    <row r="28" spans="1:29" ht="27.75" customHeight="1" x14ac:dyDescent="0.2">
      <c r="A28" s="33">
        <v>19</v>
      </c>
      <c r="B28" s="75"/>
      <c r="C28" s="76"/>
      <c r="D28" s="77"/>
      <c r="E28" s="77"/>
      <c r="F28" s="78"/>
      <c r="G28" s="79"/>
      <c r="H28" s="79"/>
      <c r="I28" s="80"/>
      <c r="J28" s="81"/>
      <c r="K28" s="82"/>
      <c r="L28" s="82"/>
      <c r="M28" s="82"/>
      <c r="N28" s="82"/>
      <c r="O28" s="82"/>
      <c r="P28" s="82"/>
      <c r="Q28" s="82"/>
      <c r="R28" s="82"/>
      <c r="S28" s="82"/>
      <c r="T28" s="82"/>
      <c r="U28" s="82"/>
      <c r="V28" s="82"/>
      <c r="W28" s="82"/>
      <c r="X28" s="82"/>
      <c r="Y28" s="82"/>
      <c r="Z28" s="82"/>
      <c r="AA28" s="83"/>
      <c r="AB28" s="72"/>
      <c r="AC28" s="84"/>
    </row>
    <row r="29" spans="1:29" ht="27.75" customHeight="1" x14ac:dyDescent="0.2">
      <c r="A29" s="34">
        <v>20</v>
      </c>
      <c r="B29" s="75"/>
      <c r="C29" s="76"/>
      <c r="D29" s="77"/>
      <c r="E29" s="77"/>
      <c r="F29" s="78"/>
      <c r="G29" s="79"/>
      <c r="H29" s="79"/>
      <c r="I29" s="80"/>
      <c r="J29" s="81"/>
      <c r="K29" s="82"/>
      <c r="L29" s="82"/>
      <c r="M29" s="82"/>
      <c r="N29" s="82"/>
      <c r="O29" s="82"/>
      <c r="P29" s="82"/>
      <c r="Q29" s="82"/>
      <c r="R29" s="82"/>
      <c r="S29" s="82"/>
      <c r="T29" s="82"/>
      <c r="U29" s="82"/>
      <c r="V29" s="82"/>
      <c r="W29" s="82"/>
      <c r="X29" s="82"/>
      <c r="Y29" s="82"/>
      <c r="Z29" s="82"/>
      <c r="AA29" s="83"/>
      <c r="AB29" s="72"/>
      <c r="AC29" s="84"/>
    </row>
    <row r="30" spans="1:29" ht="27.75" customHeight="1" x14ac:dyDescent="0.2">
      <c r="A30" s="33">
        <v>21</v>
      </c>
      <c r="B30" s="75"/>
      <c r="C30" s="76"/>
      <c r="D30" s="77"/>
      <c r="E30" s="77"/>
      <c r="F30" s="78"/>
      <c r="G30" s="79"/>
      <c r="H30" s="79"/>
      <c r="I30" s="80"/>
      <c r="J30" s="81"/>
      <c r="K30" s="82"/>
      <c r="L30" s="82"/>
      <c r="M30" s="82"/>
      <c r="N30" s="82"/>
      <c r="O30" s="82"/>
      <c r="P30" s="82"/>
      <c r="Q30" s="82"/>
      <c r="R30" s="82"/>
      <c r="S30" s="82"/>
      <c r="T30" s="82"/>
      <c r="U30" s="82"/>
      <c r="V30" s="82"/>
      <c r="W30" s="82"/>
      <c r="X30" s="82"/>
      <c r="Y30" s="82"/>
      <c r="Z30" s="82"/>
      <c r="AA30" s="83"/>
      <c r="AB30" s="72"/>
      <c r="AC30" s="84"/>
    </row>
    <row r="31" spans="1:29" ht="27.75" customHeight="1" x14ac:dyDescent="0.2">
      <c r="A31" s="34">
        <v>22</v>
      </c>
      <c r="B31" s="75"/>
      <c r="C31" s="76"/>
      <c r="D31" s="77"/>
      <c r="E31" s="77"/>
      <c r="F31" s="78"/>
      <c r="G31" s="79"/>
      <c r="H31" s="79"/>
      <c r="I31" s="80"/>
      <c r="J31" s="81"/>
      <c r="K31" s="82"/>
      <c r="L31" s="82"/>
      <c r="M31" s="82"/>
      <c r="N31" s="82"/>
      <c r="O31" s="82"/>
      <c r="P31" s="82"/>
      <c r="Q31" s="82"/>
      <c r="R31" s="82"/>
      <c r="S31" s="82"/>
      <c r="T31" s="82"/>
      <c r="U31" s="82"/>
      <c r="V31" s="82"/>
      <c r="W31" s="82"/>
      <c r="X31" s="82"/>
      <c r="Y31" s="82"/>
      <c r="Z31" s="82"/>
      <c r="AA31" s="83"/>
      <c r="AB31" s="72"/>
      <c r="AC31" s="84"/>
    </row>
    <row r="32" spans="1:29" ht="27.75" customHeight="1" x14ac:dyDescent="0.2">
      <c r="A32" s="33">
        <v>23</v>
      </c>
      <c r="B32" s="75"/>
      <c r="C32" s="76"/>
      <c r="D32" s="77"/>
      <c r="E32" s="77"/>
      <c r="F32" s="78"/>
      <c r="G32" s="79"/>
      <c r="H32" s="79"/>
      <c r="I32" s="80"/>
      <c r="J32" s="81"/>
      <c r="K32" s="82"/>
      <c r="L32" s="82"/>
      <c r="M32" s="82"/>
      <c r="N32" s="82"/>
      <c r="O32" s="82"/>
      <c r="P32" s="82"/>
      <c r="Q32" s="82"/>
      <c r="R32" s="82"/>
      <c r="S32" s="82"/>
      <c r="T32" s="82"/>
      <c r="U32" s="82"/>
      <c r="V32" s="82"/>
      <c r="W32" s="82"/>
      <c r="X32" s="82"/>
      <c r="Y32" s="82"/>
      <c r="Z32" s="82"/>
      <c r="AA32" s="83"/>
      <c r="AB32" s="72"/>
      <c r="AC32" s="84"/>
    </row>
    <row r="33" spans="1:29" ht="27.75" customHeight="1" x14ac:dyDescent="0.2">
      <c r="A33" s="34">
        <v>24</v>
      </c>
      <c r="B33" s="75"/>
      <c r="C33" s="76"/>
      <c r="D33" s="77"/>
      <c r="E33" s="77"/>
      <c r="F33" s="78"/>
      <c r="G33" s="79"/>
      <c r="H33" s="79"/>
      <c r="I33" s="80"/>
      <c r="J33" s="81"/>
      <c r="K33" s="82"/>
      <c r="L33" s="82"/>
      <c r="M33" s="82"/>
      <c r="N33" s="82"/>
      <c r="O33" s="82"/>
      <c r="P33" s="82"/>
      <c r="Q33" s="82"/>
      <c r="R33" s="82"/>
      <c r="S33" s="82"/>
      <c r="T33" s="82"/>
      <c r="U33" s="82"/>
      <c r="V33" s="82"/>
      <c r="W33" s="82"/>
      <c r="X33" s="82"/>
      <c r="Y33" s="82"/>
      <c r="Z33" s="82"/>
      <c r="AA33" s="83"/>
      <c r="AB33" s="72"/>
      <c r="AC33" s="84"/>
    </row>
    <row r="34" spans="1:29" ht="27.75" customHeight="1" x14ac:dyDescent="0.2">
      <c r="A34" s="33">
        <v>25</v>
      </c>
      <c r="B34" s="75"/>
      <c r="C34" s="76"/>
      <c r="D34" s="77"/>
      <c r="E34" s="77"/>
      <c r="F34" s="78"/>
      <c r="G34" s="79"/>
      <c r="H34" s="79"/>
      <c r="I34" s="80"/>
      <c r="J34" s="81"/>
      <c r="K34" s="82"/>
      <c r="L34" s="82"/>
      <c r="M34" s="82"/>
      <c r="N34" s="82"/>
      <c r="O34" s="82"/>
      <c r="P34" s="82"/>
      <c r="Q34" s="82"/>
      <c r="R34" s="82"/>
      <c r="S34" s="82"/>
      <c r="T34" s="82"/>
      <c r="U34" s="82"/>
      <c r="V34" s="82"/>
      <c r="W34" s="82"/>
      <c r="X34" s="82"/>
      <c r="Y34" s="82"/>
      <c r="Z34" s="82"/>
      <c r="AA34" s="83"/>
      <c r="AB34" s="72"/>
      <c r="AC34" s="84"/>
    </row>
    <row r="35" spans="1:29" ht="27.75" customHeight="1" x14ac:dyDescent="0.2">
      <c r="A35" s="34">
        <v>26</v>
      </c>
      <c r="B35" s="75"/>
      <c r="C35" s="76"/>
      <c r="D35" s="77"/>
      <c r="E35" s="77"/>
      <c r="F35" s="78"/>
      <c r="G35" s="79"/>
      <c r="H35" s="79"/>
      <c r="I35" s="80"/>
      <c r="J35" s="81"/>
      <c r="K35" s="82"/>
      <c r="L35" s="82"/>
      <c r="M35" s="82"/>
      <c r="N35" s="82"/>
      <c r="O35" s="82"/>
      <c r="P35" s="82"/>
      <c r="Q35" s="82"/>
      <c r="R35" s="82"/>
      <c r="S35" s="82"/>
      <c r="T35" s="82"/>
      <c r="U35" s="82"/>
      <c r="V35" s="82"/>
      <c r="W35" s="82"/>
      <c r="X35" s="82"/>
      <c r="Y35" s="82"/>
      <c r="Z35" s="82"/>
      <c r="AA35" s="83"/>
      <c r="AB35" s="72"/>
      <c r="AC35" s="84"/>
    </row>
    <row r="36" spans="1:29" ht="27.75" customHeight="1" x14ac:dyDescent="0.2">
      <c r="A36" s="33">
        <v>27</v>
      </c>
      <c r="B36" s="75"/>
      <c r="C36" s="76"/>
      <c r="D36" s="77"/>
      <c r="E36" s="77"/>
      <c r="F36" s="78"/>
      <c r="G36" s="79"/>
      <c r="H36" s="79"/>
      <c r="I36" s="80"/>
      <c r="J36" s="81"/>
      <c r="K36" s="82"/>
      <c r="L36" s="82"/>
      <c r="M36" s="82"/>
      <c r="N36" s="82"/>
      <c r="O36" s="82"/>
      <c r="P36" s="82"/>
      <c r="Q36" s="82"/>
      <c r="R36" s="82"/>
      <c r="S36" s="82"/>
      <c r="T36" s="82"/>
      <c r="U36" s="82"/>
      <c r="V36" s="82"/>
      <c r="W36" s="82"/>
      <c r="X36" s="82"/>
      <c r="Y36" s="82"/>
      <c r="Z36" s="82"/>
      <c r="AA36" s="83"/>
      <c r="AB36" s="72"/>
      <c r="AC36" s="84"/>
    </row>
    <row r="37" spans="1:29" ht="27.75" customHeight="1" x14ac:dyDescent="0.2">
      <c r="A37" s="34">
        <v>28</v>
      </c>
      <c r="B37" s="75"/>
      <c r="C37" s="76"/>
      <c r="D37" s="77"/>
      <c r="E37" s="77"/>
      <c r="F37" s="78"/>
      <c r="G37" s="79"/>
      <c r="H37" s="79"/>
      <c r="I37" s="80"/>
      <c r="J37" s="81"/>
      <c r="K37" s="82"/>
      <c r="L37" s="82"/>
      <c r="M37" s="82"/>
      <c r="N37" s="82"/>
      <c r="O37" s="82"/>
      <c r="P37" s="82"/>
      <c r="Q37" s="82"/>
      <c r="R37" s="82"/>
      <c r="S37" s="82"/>
      <c r="T37" s="82"/>
      <c r="U37" s="82"/>
      <c r="V37" s="82"/>
      <c r="W37" s="82"/>
      <c r="X37" s="82"/>
      <c r="Y37" s="82"/>
      <c r="Z37" s="82"/>
      <c r="AA37" s="83"/>
      <c r="AB37" s="72"/>
      <c r="AC37" s="84"/>
    </row>
    <row r="38" spans="1:29" ht="27.75" customHeight="1" x14ac:dyDescent="0.2">
      <c r="A38" s="33">
        <v>29</v>
      </c>
      <c r="B38" s="85"/>
      <c r="C38" s="67"/>
      <c r="D38" s="67"/>
      <c r="E38" s="67"/>
      <c r="F38" s="68"/>
      <c r="G38" s="85"/>
      <c r="H38" s="85"/>
      <c r="I38" s="67"/>
      <c r="J38" s="72"/>
      <c r="K38" s="72"/>
      <c r="L38" s="72"/>
      <c r="M38" s="72"/>
      <c r="N38" s="72"/>
      <c r="O38" s="72"/>
      <c r="P38" s="72"/>
      <c r="Q38" s="72"/>
      <c r="R38" s="72"/>
      <c r="S38" s="72"/>
      <c r="T38" s="72"/>
      <c r="U38" s="72"/>
      <c r="V38" s="72"/>
      <c r="W38" s="72"/>
      <c r="X38" s="72"/>
      <c r="Y38" s="72"/>
      <c r="Z38" s="72"/>
      <c r="AA38" s="72"/>
      <c r="AB38" s="72"/>
      <c r="AC38" s="72"/>
    </row>
    <row r="39" spans="1:29" ht="27.75" customHeight="1" x14ac:dyDescent="0.2">
      <c r="A39" s="34">
        <v>30</v>
      </c>
      <c r="B39" s="85"/>
      <c r="C39" s="67"/>
      <c r="D39" s="67"/>
      <c r="E39" s="67"/>
      <c r="F39" s="68"/>
      <c r="G39" s="85"/>
      <c r="H39" s="85"/>
      <c r="I39" s="67"/>
      <c r="J39" s="72"/>
      <c r="K39" s="72"/>
      <c r="L39" s="72"/>
      <c r="M39" s="72"/>
      <c r="N39" s="72"/>
      <c r="O39" s="72"/>
      <c r="P39" s="72"/>
      <c r="Q39" s="72"/>
      <c r="R39" s="72"/>
      <c r="S39" s="72"/>
      <c r="T39" s="72"/>
      <c r="U39" s="72"/>
      <c r="V39" s="72"/>
      <c r="W39" s="72"/>
      <c r="X39" s="72"/>
      <c r="Y39" s="72"/>
      <c r="Z39" s="72"/>
      <c r="AA39" s="72"/>
      <c r="AB39" s="72"/>
      <c r="AC39" s="72"/>
    </row>
    <row r="40" spans="1:29" ht="15.75" customHeight="1" x14ac:dyDescent="0.2">
      <c r="A40" s="47" t="s">
        <v>974</v>
      </c>
      <c r="B40"/>
      <c r="C40"/>
      <c r="D40" s="95"/>
      <c r="E40" s="95"/>
      <c r="F40" s="95"/>
      <c r="G40" s="95"/>
      <c r="H40" s="95"/>
      <c r="I40" s="95"/>
      <c r="J40" s="95"/>
      <c r="K40" s="95"/>
      <c r="L40" s="95"/>
      <c r="M40" s="95"/>
      <c r="N40" s="95"/>
      <c r="O40" s="95"/>
      <c r="P40" s="95"/>
      <c r="Q40" s="95"/>
      <c r="R40" s="95"/>
      <c r="S40" s="95"/>
      <c r="T40" s="95"/>
      <c r="U40" s="95"/>
      <c r="V40" s="95"/>
      <c r="W40" s="95"/>
      <c r="X40" s="95"/>
      <c r="Y40" s="95"/>
      <c r="Z40" s="95"/>
      <c r="AA40" s="95"/>
      <c r="AB40" s="95"/>
      <c r="AC40" s="95"/>
    </row>
    <row r="41" spans="1:29" ht="14.25" customHeight="1" x14ac:dyDescent="0.2">
      <c r="A41" s="48"/>
      <c r="B41" s="48"/>
      <c r="C41" s="48"/>
      <c r="D41" s="48"/>
      <c r="E41" s="48"/>
      <c r="F41" s="48"/>
      <c r="G41" s="48"/>
      <c r="H41" s="48"/>
      <c r="I41" s="49" t="s">
        <v>597</v>
      </c>
      <c r="J41" s="50" t="str">
        <f>IF(J9="", "--", IF(ISNUMBER(MATCH(J9,'Test Codes'!$A2:$A1107,0)),"Y","N"))</f>
        <v>--</v>
      </c>
      <c r="K41" s="50" t="str">
        <f>IF(K9="", "--", IF(ISNUMBER(MATCH(K9,'Test Codes'!$A2:$A1107,0)),"Y","N"))</f>
        <v>--</v>
      </c>
      <c r="L41" s="50" t="str">
        <f>IF(L9="", "--", IF(ISNUMBER(MATCH(L9,'Test Codes'!$A2:$A1107,0)),"Y","N"))</f>
        <v>--</v>
      </c>
      <c r="M41" s="50" t="str">
        <f>IF(M9="", "--", IF(ISNUMBER(MATCH(M9,'Test Codes'!$A2:$A1107,0)),"Y","N"))</f>
        <v>--</v>
      </c>
      <c r="N41" s="50" t="str">
        <f>IF(N9="", "--", IF(ISNUMBER(MATCH(N9,'Test Codes'!$A2:$A1107,0)),"Y","N"))</f>
        <v>--</v>
      </c>
      <c r="O41" s="50" t="str">
        <f>IF(O9="", "--", IF(ISNUMBER(MATCH(O9,'Test Codes'!$A2:$A1107,0)),"Y","N"))</f>
        <v>Y</v>
      </c>
      <c r="P41" s="50" t="str">
        <f>IF(P9="", "--", IF(ISNUMBER(MATCH(P9,'Test Codes'!$A2:$A1107,0)),"Y","N"))</f>
        <v>Y</v>
      </c>
      <c r="Q41" s="50" t="str">
        <f>IF(Q9="", "--", IF(ISNUMBER(MATCH(Q9,'Test Codes'!$A2:$A1107,0)),"Y","N"))</f>
        <v>--</v>
      </c>
      <c r="R41" s="50" t="str">
        <f>IF(R9="", "--", IF(ISNUMBER(MATCH(R9,'Test Codes'!$A2:$A1107,0)),"Y","N"))</f>
        <v>--</v>
      </c>
      <c r="S41" s="50" t="str">
        <f>IF(S9="", "--", IF(ISNUMBER(MATCH(S9,'Test Codes'!$A2:$A1107,0)),"Y","N"))</f>
        <v>--</v>
      </c>
      <c r="T41" s="50" t="str">
        <f>IF(T9="", "--", IF(ISNUMBER(MATCH(T9,'Test Codes'!$A2:$A1107,0)),"Y","N"))</f>
        <v>Y</v>
      </c>
      <c r="U41" s="50" t="str">
        <f>IF(U9="", "--", IF(ISNUMBER(MATCH(U9,'Test Codes'!$A2:$A1107,0)),"Y","N"))</f>
        <v>Y</v>
      </c>
      <c r="V41" s="50" t="str">
        <f>IF(V9="", "--", IF(ISNUMBER(MATCH(V9,'Test Codes'!$A2:$A1107,0)),"Y","N"))</f>
        <v>Y</v>
      </c>
      <c r="W41" s="50" t="str">
        <f>IF(W9="", "--", IF(ISNUMBER(MATCH(W9,'Test Codes'!$A2:$A1107,0)),"Y","N"))</f>
        <v>--</v>
      </c>
      <c r="X41" s="50" t="str">
        <f>IF(X9="", "--", IF(ISNUMBER(MATCH(X9,'Test Codes'!$A2:$A1107,0)),"Y","N"))</f>
        <v>--</v>
      </c>
      <c r="Y41" s="50" t="str">
        <f>IF(Y9="", "--", IF(ISNUMBER(MATCH(Y9,'Test Codes'!$A2:$A1107,0)),"Y","N"))</f>
        <v>--</v>
      </c>
      <c r="Z41" s="50" t="str">
        <f>IF(Z9="", "--", IF(ISNUMBER(MATCH(Z9,'Test Codes'!$A2:$A1107,0)),"Y","N"))</f>
        <v>--</v>
      </c>
      <c r="AA41" s="50" t="str">
        <f>IF(AA9="", "--", IF(ISNUMBER(MATCH(AA9,'Test Codes'!$A2:$A1107,0)),"Y","N"))</f>
        <v>--</v>
      </c>
      <c r="AB41" s="50" t="str">
        <f>IF(AB9="", "--", IF(ISNUMBER(MATCH(AB9,'Test Codes'!$A2:$A1107,0)),"Y","N"))</f>
        <v>--</v>
      </c>
      <c r="AC41" s="50" t="str">
        <f>IF(AC9="", "--", IF(ISNUMBER(MATCH(AC9,'Test Codes'!$A2:$A1107,0)),"Y","N"))</f>
        <v>--</v>
      </c>
    </row>
    <row r="42" spans="1:29" ht="14.25" customHeight="1" thickBot="1" x14ac:dyDescent="0.25">
      <c r="A42" s="51"/>
      <c r="B42" s="51"/>
      <c r="C42" s="51"/>
      <c r="D42" s="52" t="s">
        <v>986</v>
      </c>
      <c r="E42" s="52"/>
      <c r="F42" s="90"/>
      <c r="G42" s="90"/>
      <c r="H42" s="90"/>
      <c r="I42" s="51" t="s">
        <v>987</v>
      </c>
      <c r="J42" s="90"/>
      <c r="K42" s="90"/>
      <c r="L42" s="53"/>
      <c r="M42" s="53"/>
      <c r="N42" s="53"/>
      <c r="O42" s="53"/>
      <c r="P42" s="53"/>
      <c r="Q42" s="53"/>
      <c r="R42" s="53" t="s">
        <v>988</v>
      </c>
      <c r="S42" s="90"/>
      <c r="T42" s="90"/>
      <c r="U42" s="51"/>
      <c r="V42" s="51"/>
      <c r="W42" s="51"/>
      <c r="X42" s="51"/>
      <c r="Y42" s="51"/>
      <c r="Z42" s="51"/>
      <c r="AA42" s="51"/>
      <c r="AB42" s="51"/>
      <c r="AC42" s="51"/>
    </row>
    <row r="43" spans="1:29" s="35" customFormat="1" ht="14.25" customHeight="1" thickBot="1" x14ac:dyDescent="0.25">
      <c r="A43" s="54" t="s">
        <v>985</v>
      </c>
      <c r="B43" s="54"/>
      <c r="C43" s="54"/>
      <c r="D43" s="55"/>
      <c r="E43" s="55"/>
      <c r="F43" s="55"/>
      <c r="G43" s="55"/>
      <c r="H43" s="55"/>
      <c r="I43" s="55"/>
      <c r="J43" s="56"/>
      <c r="K43" s="56"/>
      <c r="L43" s="56"/>
      <c r="M43" s="57" t="s">
        <v>983</v>
      </c>
      <c r="N43" s="58"/>
      <c r="O43" s="58"/>
      <c r="P43" s="57" t="s">
        <v>979</v>
      </c>
      <c r="Q43" s="59"/>
      <c r="R43" s="59"/>
      <c r="S43" s="59"/>
      <c r="T43" s="59"/>
      <c r="U43" s="59"/>
      <c r="V43" s="59"/>
      <c r="W43" s="59"/>
      <c r="X43" s="59"/>
      <c r="Y43" s="59"/>
      <c r="Z43" s="59"/>
      <c r="AA43" s="59"/>
      <c r="AB43" s="55"/>
      <c r="AC43" s="55"/>
    </row>
    <row r="44" spans="1:29" s="35" customFormat="1" ht="14.25" customHeight="1" thickBot="1" x14ac:dyDescent="0.25">
      <c r="A44" s="54" t="s">
        <v>977</v>
      </c>
      <c r="B44" s="54"/>
      <c r="C44" s="54"/>
      <c r="D44" s="54"/>
      <c r="E44" s="54"/>
      <c r="F44" s="54"/>
      <c r="G44" s="54"/>
      <c r="H44" s="54"/>
      <c r="I44" s="55"/>
      <c r="J44" s="56"/>
      <c r="K44" s="60"/>
      <c r="L44" s="56"/>
      <c r="M44" s="57" t="s">
        <v>984</v>
      </c>
      <c r="N44" s="58"/>
      <c r="O44" s="58"/>
      <c r="P44" s="57" t="s">
        <v>980</v>
      </c>
      <c r="Q44" s="59"/>
      <c r="R44" s="59"/>
      <c r="S44" s="59"/>
      <c r="T44" s="59"/>
      <c r="U44" s="59"/>
      <c r="V44" s="59"/>
      <c r="W44" s="59"/>
      <c r="X44" s="59"/>
      <c r="Y44" s="59"/>
      <c r="Z44" s="59"/>
      <c r="AA44" s="59"/>
      <c r="AB44" s="55"/>
      <c r="AC44" s="55"/>
    </row>
    <row r="45" spans="1:29" s="35" customFormat="1" ht="14.25" customHeight="1" thickBot="1" x14ac:dyDescent="0.25">
      <c r="A45" s="54" t="s">
        <v>978</v>
      </c>
      <c r="B45" s="54"/>
      <c r="C45" s="54"/>
      <c r="D45" s="54"/>
      <c r="E45" s="54"/>
      <c r="F45" s="54" t="s">
        <v>976</v>
      </c>
      <c r="G45" s="54"/>
      <c r="H45" s="54"/>
      <c r="I45" s="55"/>
      <c r="J45" s="56"/>
      <c r="K45" s="56"/>
      <c r="L45" s="56"/>
      <c r="M45" s="58"/>
      <c r="N45" s="58"/>
      <c r="O45" s="58"/>
      <c r="P45" s="57" t="s">
        <v>981</v>
      </c>
      <c r="Q45" s="59"/>
      <c r="R45" s="59"/>
      <c r="S45" s="59"/>
      <c r="T45" s="59"/>
      <c r="U45" s="59"/>
      <c r="V45" s="59"/>
      <c r="W45" s="59"/>
      <c r="X45" s="59"/>
      <c r="Y45" s="59"/>
      <c r="Z45" s="59"/>
      <c r="AA45" s="59"/>
      <c r="AB45" s="55"/>
      <c r="AC45" s="55"/>
    </row>
    <row r="46" spans="1:29" s="35" customFormat="1" ht="14.25" customHeight="1" thickBot="1" x14ac:dyDescent="0.25">
      <c r="A46" s="54" t="s">
        <v>989</v>
      </c>
      <c r="B46" s="54"/>
      <c r="C46" s="54"/>
      <c r="D46" s="55"/>
      <c r="E46" s="55"/>
      <c r="F46" s="55"/>
      <c r="G46" s="55"/>
      <c r="H46" s="55"/>
      <c r="I46" s="55"/>
      <c r="J46" s="56"/>
      <c r="K46" s="56"/>
      <c r="L46" s="56"/>
      <c r="M46" s="58"/>
      <c r="N46" s="58"/>
      <c r="O46" s="58"/>
      <c r="P46" s="57" t="s">
        <v>982</v>
      </c>
      <c r="Q46" s="59"/>
      <c r="R46" s="59"/>
      <c r="S46" s="59"/>
      <c r="T46" s="59"/>
      <c r="U46" s="59"/>
      <c r="V46" s="59"/>
      <c r="W46" s="59"/>
      <c r="X46" s="59"/>
      <c r="Y46" s="59"/>
      <c r="Z46" s="59"/>
      <c r="AA46" s="59"/>
      <c r="AB46" s="55"/>
      <c r="AC46" s="55"/>
    </row>
    <row r="47" spans="1:29" ht="13.5" thickBot="1" x14ac:dyDescent="0.25">
      <c r="A47"/>
      <c r="B47"/>
      <c r="C47"/>
      <c r="D47"/>
      <c r="E47"/>
      <c r="F47"/>
      <c r="G47"/>
      <c r="H47"/>
      <c r="I47"/>
      <c r="J47" s="61"/>
      <c r="K47" s="61"/>
      <c r="L47" s="61"/>
      <c r="M47" s="61"/>
      <c r="N47" s="61"/>
      <c r="O47" s="61"/>
      <c r="P47" s="57" t="s">
        <v>990</v>
      </c>
      <c r="Q47" s="62"/>
      <c r="R47" s="62"/>
      <c r="S47" s="63"/>
      <c r="T47" s="63"/>
      <c r="U47" s="63"/>
      <c r="V47" s="63"/>
      <c r="W47" s="63"/>
      <c r="X47" s="63"/>
      <c r="Y47" s="63"/>
      <c r="Z47" s="63"/>
      <c r="AA47" s="63"/>
      <c r="AB47"/>
      <c r="AC47"/>
    </row>
    <row r="48" spans="1:29" x14ac:dyDescent="0.2">
      <c r="A48" s="64" t="s">
        <v>41</v>
      </c>
      <c r="B48"/>
      <c r="C48"/>
      <c r="D48"/>
      <c r="E48"/>
      <c r="F48"/>
      <c r="G48"/>
      <c r="H48"/>
      <c r="I48"/>
      <c r="J48" s="61"/>
      <c r="K48" s="61"/>
      <c r="L48" s="61"/>
      <c r="M48" s="61"/>
      <c r="N48" s="61"/>
      <c r="O48" s="61"/>
      <c r="P48" s="61"/>
      <c r="Q48" s="61"/>
      <c r="R48" s="61"/>
      <c r="S48"/>
      <c r="T48"/>
      <c r="U48"/>
      <c r="V48"/>
      <c r="W48"/>
      <c r="X48"/>
      <c r="Y48"/>
      <c r="Z48"/>
      <c r="AA48"/>
      <c r="AB48"/>
      <c r="AC48"/>
    </row>
  </sheetData>
  <sheetProtection password="D8B9" sheet="1" objects="1" scenarios="1" formatCells="0" formatRows="0" insertRows="0" deleteRows="0" selectLockedCells="1"/>
  <mergeCells count="35">
    <mergeCell ref="X1:AA1"/>
    <mergeCell ref="W7:W8"/>
    <mergeCell ref="X7:X8"/>
    <mergeCell ref="Q7:Q8"/>
    <mergeCell ref="D40:AC40"/>
    <mergeCell ref="AB6:AC6"/>
    <mergeCell ref="AB1:AC1"/>
    <mergeCell ref="T7:T8"/>
    <mergeCell ref="U7:U8"/>
    <mergeCell ref="AB7:AB8"/>
    <mergeCell ref="AC7:AC8"/>
    <mergeCell ref="V7:V8"/>
    <mergeCell ref="M1:U1"/>
    <mergeCell ref="X3:AA3"/>
    <mergeCell ref="L3:O3"/>
    <mergeCell ref="L4:U4"/>
    <mergeCell ref="X4:AA4"/>
    <mergeCell ref="N2:Q2"/>
    <mergeCell ref="R2:U2"/>
    <mergeCell ref="Y7:Y8"/>
    <mergeCell ref="S42:T42"/>
    <mergeCell ref="J42:K42"/>
    <mergeCell ref="F42:H42"/>
    <mergeCell ref="J6:AA6"/>
    <mergeCell ref="Z7:Z8"/>
    <mergeCell ref="AA7:AA8"/>
    <mergeCell ref="J7:J8"/>
    <mergeCell ref="K7:K8"/>
    <mergeCell ref="L7:L8"/>
    <mergeCell ref="M7:M8"/>
    <mergeCell ref="N7:N8"/>
    <mergeCell ref="O7:O8"/>
    <mergeCell ref="R7:R8"/>
    <mergeCell ref="S7:S8"/>
    <mergeCell ref="P7:P8"/>
  </mergeCells>
  <phoneticPr fontId="0" type="noConversion"/>
  <hyperlinks>
    <hyperlink ref="B6" r:id="rId1" xr:uid="{00000000-0004-0000-0000-000000000000}"/>
  </hyperlinks>
  <pageMargins left="0.2" right="0.2" top="0.18" bottom="0.35" header="0.17" footer="0.16"/>
  <pageSetup scale="40" orientation="landscape" r:id="rId2"/>
  <headerFooter alignWithMargins="0">
    <oddHeader xml:space="preserve">&amp;R&amp;8  </oddHeader>
    <oddFooter>&amp;LPage &amp;P of &amp;N&amp;RRevised: &amp;D</oddFooter>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107"/>
  <sheetViews>
    <sheetView workbookViewId="0">
      <pane ySplit="1" topLeftCell="A2" activePane="bottomLeft" state="frozen"/>
      <selection pane="bottomLeft" activeCell="A4" sqref="A4"/>
    </sheetView>
  </sheetViews>
  <sheetFormatPr defaultColWidth="9.140625" defaultRowHeight="12" x14ac:dyDescent="0.2"/>
  <cols>
    <col min="1" max="1" width="52" style="2" bestFit="1" customWidth="1"/>
    <col min="2" max="2" width="31.140625" style="2" bestFit="1" customWidth="1"/>
    <col min="3" max="3" width="54.85546875" style="2" bestFit="1" customWidth="1"/>
    <col min="4" max="4" width="11.7109375" style="2" hidden="1" customWidth="1"/>
    <col min="5" max="5" width="12.42578125" style="2" hidden="1" customWidth="1"/>
    <col min="6" max="6" width="9.5703125" style="6" bestFit="1" customWidth="1"/>
    <col min="7" max="16384" width="9.140625" style="2"/>
  </cols>
  <sheetData>
    <row r="1" spans="1:6" ht="12.75" thickBot="1" x14ac:dyDescent="0.25">
      <c r="A1" s="7" t="s">
        <v>996</v>
      </c>
      <c r="B1" s="7" t="s">
        <v>83</v>
      </c>
      <c r="C1" s="7" t="s">
        <v>997</v>
      </c>
      <c r="D1" s="7" t="s">
        <v>84</v>
      </c>
      <c r="E1" s="7" t="s">
        <v>85</v>
      </c>
      <c r="F1" s="8" t="str">
        <f>E1</f>
        <v>TAT (days)</v>
      </c>
    </row>
    <row r="2" spans="1:6" ht="12.75" thickTop="1" x14ac:dyDescent="0.2">
      <c r="A2" s="2" t="s">
        <v>998</v>
      </c>
      <c r="B2" s="2" t="s">
        <v>999</v>
      </c>
      <c r="C2" s="2" t="s">
        <v>86</v>
      </c>
      <c r="D2" s="2">
        <v>30240</v>
      </c>
      <c r="E2" s="2">
        <f t="shared" ref="E2:E65" si="0">SUM(D2)/60/24</f>
        <v>21</v>
      </c>
      <c r="F2" s="6">
        <f t="shared" ref="F2:F65" si="1">E2</f>
        <v>21</v>
      </c>
    </row>
    <row r="3" spans="1:6" x14ac:dyDescent="0.2">
      <c r="A3" s="2" t="s">
        <v>1003</v>
      </c>
      <c r="B3" s="2" t="s">
        <v>999</v>
      </c>
      <c r="C3" s="2" t="s">
        <v>87</v>
      </c>
      <c r="D3" s="2">
        <v>20160</v>
      </c>
      <c r="E3" s="2">
        <f t="shared" si="0"/>
        <v>14</v>
      </c>
      <c r="F3" s="6">
        <f t="shared" si="1"/>
        <v>14</v>
      </c>
    </row>
    <row r="4" spans="1:6" x14ac:dyDescent="0.2">
      <c r="A4" s="2" t="s">
        <v>1005</v>
      </c>
      <c r="B4" s="2" t="s">
        <v>1000</v>
      </c>
      <c r="C4" s="2" t="s">
        <v>87</v>
      </c>
      <c r="D4" s="2">
        <v>20160</v>
      </c>
      <c r="E4" s="2">
        <f t="shared" si="0"/>
        <v>14</v>
      </c>
      <c r="F4" s="6">
        <f t="shared" si="1"/>
        <v>14</v>
      </c>
    </row>
    <row r="5" spans="1:6" x14ac:dyDescent="0.2">
      <c r="A5" s="2" t="s">
        <v>1006</v>
      </c>
      <c r="B5" s="2" t="s">
        <v>999</v>
      </c>
      <c r="C5" s="2" t="s">
        <v>650</v>
      </c>
      <c r="D5" s="2">
        <v>20160</v>
      </c>
      <c r="E5" s="2">
        <f t="shared" si="0"/>
        <v>14</v>
      </c>
      <c r="F5" s="6">
        <f t="shared" si="1"/>
        <v>14</v>
      </c>
    </row>
    <row r="6" spans="1:6" x14ac:dyDescent="0.2">
      <c r="A6" s="2" t="s">
        <v>1008</v>
      </c>
      <c r="B6" s="2" t="s">
        <v>999</v>
      </c>
      <c r="C6" s="2" t="s">
        <v>1004</v>
      </c>
      <c r="D6" s="2">
        <v>20160</v>
      </c>
      <c r="E6" s="2">
        <f t="shared" si="0"/>
        <v>14</v>
      </c>
      <c r="F6" s="6">
        <f t="shared" si="1"/>
        <v>14</v>
      </c>
    </row>
    <row r="7" spans="1:6" x14ac:dyDescent="0.2">
      <c r="A7" s="2" t="s">
        <v>1008</v>
      </c>
      <c r="B7" s="2" t="s">
        <v>1000</v>
      </c>
      <c r="C7" s="2" t="s">
        <v>1004</v>
      </c>
      <c r="D7" s="2">
        <v>20160</v>
      </c>
      <c r="E7" s="2">
        <f t="shared" si="0"/>
        <v>14</v>
      </c>
      <c r="F7" s="6">
        <f t="shared" si="1"/>
        <v>14</v>
      </c>
    </row>
    <row r="8" spans="1:6" x14ac:dyDescent="0.2">
      <c r="A8" s="2" t="s">
        <v>1009</v>
      </c>
      <c r="B8" s="2" t="s">
        <v>999</v>
      </c>
      <c r="C8" s="2" t="s">
        <v>88</v>
      </c>
      <c r="D8" s="2">
        <v>10080</v>
      </c>
      <c r="E8" s="2">
        <f t="shared" si="0"/>
        <v>7</v>
      </c>
      <c r="F8" s="6">
        <f t="shared" si="1"/>
        <v>7</v>
      </c>
    </row>
    <row r="9" spans="1:6" x14ac:dyDescent="0.2">
      <c r="A9" s="2" t="s">
        <v>1010</v>
      </c>
      <c r="B9" s="2" t="s">
        <v>999</v>
      </c>
      <c r="C9" s="2" t="s">
        <v>89</v>
      </c>
      <c r="D9" s="2">
        <v>10080</v>
      </c>
      <c r="E9" s="2">
        <f t="shared" si="0"/>
        <v>7</v>
      </c>
      <c r="F9" s="6">
        <f t="shared" si="1"/>
        <v>7</v>
      </c>
    </row>
    <row r="10" spans="1:6" x14ac:dyDescent="0.2">
      <c r="A10" s="2" t="s">
        <v>90</v>
      </c>
      <c r="B10" s="2" t="s">
        <v>649</v>
      </c>
      <c r="C10" s="2" t="s">
        <v>91</v>
      </c>
      <c r="D10" s="2">
        <v>7200</v>
      </c>
      <c r="E10" s="2">
        <f t="shared" si="0"/>
        <v>5</v>
      </c>
      <c r="F10" s="6">
        <f t="shared" si="1"/>
        <v>5</v>
      </c>
    </row>
    <row r="11" spans="1:6" x14ac:dyDescent="0.2">
      <c r="A11" s="2" t="s">
        <v>1011</v>
      </c>
      <c r="B11" s="2" t="s">
        <v>649</v>
      </c>
      <c r="C11" s="2" t="s">
        <v>88</v>
      </c>
      <c r="D11" s="2">
        <v>10080</v>
      </c>
      <c r="E11" s="2">
        <f t="shared" si="0"/>
        <v>7</v>
      </c>
      <c r="F11" s="6">
        <f t="shared" si="1"/>
        <v>7</v>
      </c>
    </row>
    <row r="12" spans="1:6" x14ac:dyDescent="0.2">
      <c r="A12" s="2" t="s">
        <v>1012</v>
      </c>
      <c r="B12" s="2" t="s">
        <v>649</v>
      </c>
      <c r="C12" s="2" t="s">
        <v>92</v>
      </c>
      <c r="D12" s="2">
        <v>10080</v>
      </c>
      <c r="E12" s="2">
        <f t="shared" si="0"/>
        <v>7</v>
      </c>
      <c r="F12" s="6">
        <f t="shared" si="1"/>
        <v>7</v>
      </c>
    </row>
    <row r="13" spans="1:6" x14ac:dyDescent="0.2">
      <c r="A13" s="2" t="s">
        <v>1013</v>
      </c>
      <c r="C13" s="2" t="s">
        <v>92</v>
      </c>
      <c r="D13" s="2">
        <v>10080</v>
      </c>
      <c r="E13" s="2">
        <f t="shared" si="0"/>
        <v>7</v>
      </c>
      <c r="F13" s="6">
        <f t="shared" si="1"/>
        <v>7</v>
      </c>
    </row>
    <row r="14" spans="1:6" x14ac:dyDescent="0.2">
      <c r="A14" s="2" t="s">
        <v>1014</v>
      </c>
      <c r="B14" s="2" t="s">
        <v>1007</v>
      </c>
      <c r="C14" s="2" t="s">
        <v>1346</v>
      </c>
      <c r="D14" s="2">
        <v>7200</v>
      </c>
      <c r="E14" s="2">
        <f t="shared" si="0"/>
        <v>5</v>
      </c>
      <c r="F14" s="6">
        <f t="shared" si="1"/>
        <v>5</v>
      </c>
    </row>
    <row r="15" spans="1:6" x14ac:dyDescent="0.2">
      <c r="A15" s="2" t="s">
        <v>93</v>
      </c>
      <c r="B15" s="2" t="s">
        <v>94</v>
      </c>
      <c r="C15" s="2" t="s">
        <v>1346</v>
      </c>
      <c r="D15" s="2">
        <v>7200</v>
      </c>
      <c r="E15" s="2">
        <f t="shared" si="0"/>
        <v>5</v>
      </c>
      <c r="F15" s="6">
        <f t="shared" si="1"/>
        <v>5</v>
      </c>
    </row>
    <row r="16" spans="1:6" x14ac:dyDescent="0.2">
      <c r="A16" s="2" t="s">
        <v>95</v>
      </c>
      <c r="B16" s="2" t="s">
        <v>94</v>
      </c>
      <c r="C16" s="2" t="s">
        <v>1346</v>
      </c>
      <c r="D16" s="2">
        <v>7200</v>
      </c>
      <c r="E16" s="2">
        <f t="shared" si="0"/>
        <v>5</v>
      </c>
      <c r="F16" s="6">
        <f t="shared" si="1"/>
        <v>5</v>
      </c>
    </row>
    <row r="17" spans="1:6" x14ac:dyDescent="0.2">
      <c r="A17" s="2" t="s">
        <v>96</v>
      </c>
      <c r="B17" s="2" t="s">
        <v>97</v>
      </c>
      <c r="C17" s="2" t="s">
        <v>98</v>
      </c>
      <c r="D17" s="2">
        <v>2880</v>
      </c>
      <c r="E17" s="2">
        <f t="shared" si="0"/>
        <v>2</v>
      </c>
      <c r="F17" s="6">
        <f t="shared" si="1"/>
        <v>2</v>
      </c>
    </row>
    <row r="18" spans="1:6" x14ac:dyDescent="0.2">
      <c r="A18" s="2" t="s">
        <v>1015</v>
      </c>
      <c r="C18" s="2" t="s">
        <v>88</v>
      </c>
      <c r="D18" s="2">
        <v>10080</v>
      </c>
      <c r="E18" s="2">
        <f t="shared" si="0"/>
        <v>7</v>
      </c>
      <c r="F18" s="6">
        <f t="shared" si="1"/>
        <v>7</v>
      </c>
    </row>
    <row r="19" spans="1:6" x14ac:dyDescent="0.2">
      <c r="A19" s="2" t="s">
        <v>1016</v>
      </c>
      <c r="D19" s="2">
        <v>10080</v>
      </c>
      <c r="E19" s="2">
        <f t="shared" si="0"/>
        <v>7</v>
      </c>
      <c r="F19" s="6">
        <f t="shared" si="1"/>
        <v>7</v>
      </c>
    </row>
    <row r="20" spans="1:6" x14ac:dyDescent="0.2">
      <c r="A20" s="2" t="s">
        <v>651</v>
      </c>
      <c r="C20" s="2" t="s">
        <v>99</v>
      </c>
      <c r="D20" s="2">
        <v>10080</v>
      </c>
      <c r="E20" s="2">
        <f t="shared" si="0"/>
        <v>7</v>
      </c>
      <c r="F20" s="6">
        <f t="shared" si="1"/>
        <v>7</v>
      </c>
    </row>
    <row r="21" spans="1:6" x14ac:dyDescent="0.2">
      <c r="A21" s="2" t="s">
        <v>652</v>
      </c>
      <c r="C21" s="2" t="s">
        <v>100</v>
      </c>
      <c r="D21" s="2">
        <v>10080</v>
      </c>
      <c r="E21" s="2">
        <f t="shared" si="0"/>
        <v>7</v>
      </c>
      <c r="F21" s="6">
        <f t="shared" si="1"/>
        <v>7</v>
      </c>
    </row>
    <row r="22" spans="1:6" x14ac:dyDescent="0.2">
      <c r="A22" s="2" t="s">
        <v>1017</v>
      </c>
      <c r="C22" s="2" t="s">
        <v>89</v>
      </c>
      <c r="D22" s="2">
        <v>20160</v>
      </c>
      <c r="E22" s="2">
        <f t="shared" si="0"/>
        <v>14</v>
      </c>
      <c r="F22" s="6">
        <f t="shared" si="1"/>
        <v>14</v>
      </c>
    </row>
    <row r="23" spans="1:6" x14ac:dyDescent="0.2">
      <c r="A23" s="2" t="s">
        <v>1018</v>
      </c>
      <c r="C23" s="2" t="s">
        <v>89</v>
      </c>
      <c r="D23" s="2">
        <v>10080</v>
      </c>
      <c r="E23" s="2">
        <f t="shared" si="0"/>
        <v>7</v>
      </c>
      <c r="F23" s="6">
        <f t="shared" si="1"/>
        <v>7</v>
      </c>
    </row>
    <row r="24" spans="1:6" x14ac:dyDescent="0.2">
      <c r="A24" s="2" t="s">
        <v>1019</v>
      </c>
      <c r="C24" s="2" t="s">
        <v>88</v>
      </c>
      <c r="D24" s="2">
        <v>10080</v>
      </c>
      <c r="E24" s="2">
        <f t="shared" si="0"/>
        <v>7</v>
      </c>
      <c r="F24" s="6">
        <f t="shared" si="1"/>
        <v>7</v>
      </c>
    </row>
    <row r="25" spans="1:6" x14ac:dyDescent="0.2">
      <c r="A25" s="2" t="s">
        <v>1020</v>
      </c>
      <c r="B25" s="2" t="s">
        <v>101</v>
      </c>
      <c r="C25" s="2" t="s">
        <v>1021</v>
      </c>
      <c r="D25" s="2">
        <v>10080</v>
      </c>
      <c r="E25" s="2">
        <f t="shared" si="0"/>
        <v>7</v>
      </c>
      <c r="F25" s="6">
        <f t="shared" si="1"/>
        <v>7</v>
      </c>
    </row>
    <row r="26" spans="1:6" x14ac:dyDescent="0.2">
      <c r="A26" s="2" t="s">
        <v>1022</v>
      </c>
      <c r="B26" s="2" t="s">
        <v>102</v>
      </c>
      <c r="C26" s="2" t="s">
        <v>1023</v>
      </c>
      <c r="D26" s="2">
        <v>10080</v>
      </c>
      <c r="E26" s="2">
        <f t="shared" si="0"/>
        <v>7</v>
      </c>
      <c r="F26" s="6">
        <f t="shared" si="1"/>
        <v>7</v>
      </c>
    </row>
    <row r="27" spans="1:6" x14ac:dyDescent="0.2">
      <c r="A27" s="2" t="s">
        <v>1024</v>
      </c>
      <c r="C27" s="2" t="s">
        <v>89</v>
      </c>
      <c r="D27" s="2">
        <v>10080</v>
      </c>
      <c r="E27" s="2">
        <f t="shared" si="0"/>
        <v>7</v>
      </c>
      <c r="F27" s="6">
        <f t="shared" si="1"/>
        <v>7</v>
      </c>
    </row>
    <row r="28" spans="1:6" x14ac:dyDescent="0.2">
      <c r="A28" s="2" t="s">
        <v>1025</v>
      </c>
      <c r="B28" s="2" t="s">
        <v>1007</v>
      </c>
      <c r="C28" s="2" t="s">
        <v>1026</v>
      </c>
      <c r="D28" s="2">
        <v>2880</v>
      </c>
      <c r="E28" s="2">
        <f t="shared" si="0"/>
        <v>2</v>
      </c>
      <c r="F28" s="6">
        <f t="shared" si="1"/>
        <v>2</v>
      </c>
    </row>
    <row r="29" spans="1:6" x14ac:dyDescent="0.2">
      <c r="A29" s="2" t="s">
        <v>1027</v>
      </c>
      <c r="B29" s="2" t="s">
        <v>1007</v>
      </c>
      <c r="C29" s="2" t="s">
        <v>1028</v>
      </c>
      <c r="D29" s="2">
        <v>2880</v>
      </c>
      <c r="E29" s="2">
        <f t="shared" si="0"/>
        <v>2</v>
      </c>
      <c r="F29" s="6">
        <f t="shared" si="1"/>
        <v>2</v>
      </c>
    </row>
    <row r="30" spans="1:6" x14ac:dyDescent="0.2">
      <c r="A30" s="2" t="s">
        <v>1029</v>
      </c>
      <c r="B30" s="2" t="s">
        <v>1007</v>
      </c>
      <c r="C30" s="2" t="s">
        <v>1026</v>
      </c>
      <c r="D30" s="2">
        <v>2880</v>
      </c>
      <c r="E30" s="2">
        <f t="shared" si="0"/>
        <v>2</v>
      </c>
      <c r="F30" s="6">
        <f t="shared" si="1"/>
        <v>2</v>
      </c>
    </row>
    <row r="31" spans="1:6" x14ac:dyDescent="0.2">
      <c r="A31" s="2" t="s">
        <v>653</v>
      </c>
      <c r="B31" s="2" t="s">
        <v>103</v>
      </c>
      <c r="C31" s="2" t="s">
        <v>1026</v>
      </c>
      <c r="D31" s="2">
        <v>2880</v>
      </c>
      <c r="E31" s="2">
        <f t="shared" si="0"/>
        <v>2</v>
      </c>
      <c r="F31" s="6">
        <f t="shared" si="1"/>
        <v>2</v>
      </c>
    </row>
    <row r="32" spans="1:6" x14ac:dyDescent="0.2">
      <c r="A32" s="2" t="s">
        <v>1030</v>
      </c>
      <c r="B32" s="2" t="s">
        <v>1007</v>
      </c>
      <c r="C32" s="2" t="s">
        <v>104</v>
      </c>
      <c r="D32" s="2">
        <v>2880</v>
      </c>
      <c r="E32" s="2">
        <f t="shared" si="0"/>
        <v>2</v>
      </c>
      <c r="F32" s="6">
        <f t="shared" si="1"/>
        <v>2</v>
      </c>
    </row>
    <row r="33" spans="1:6" x14ac:dyDescent="0.2">
      <c r="A33" s="2" t="s">
        <v>654</v>
      </c>
      <c r="B33" s="2" t="s">
        <v>1007</v>
      </c>
      <c r="C33" s="2" t="s">
        <v>105</v>
      </c>
      <c r="D33" s="2">
        <v>4320</v>
      </c>
      <c r="E33" s="2">
        <f t="shared" si="0"/>
        <v>3</v>
      </c>
      <c r="F33" s="6">
        <f t="shared" si="1"/>
        <v>3</v>
      </c>
    </row>
    <row r="34" spans="1:6" x14ac:dyDescent="0.2">
      <c r="A34" s="2" t="s">
        <v>1032</v>
      </c>
      <c r="B34" s="2" t="s">
        <v>1007</v>
      </c>
      <c r="C34" s="2" t="s">
        <v>106</v>
      </c>
      <c r="D34" s="2">
        <v>2880</v>
      </c>
      <c r="E34" s="2">
        <f t="shared" si="0"/>
        <v>2</v>
      </c>
      <c r="F34" s="6">
        <f t="shared" si="1"/>
        <v>2</v>
      </c>
    </row>
    <row r="35" spans="1:6" x14ac:dyDescent="0.2">
      <c r="A35" s="2" t="s">
        <v>1034</v>
      </c>
      <c r="B35" s="2" t="s">
        <v>94</v>
      </c>
      <c r="C35" s="2" t="s">
        <v>107</v>
      </c>
      <c r="D35" s="2">
        <v>2880</v>
      </c>
      <c r="E35" s="2">
        <f t="shared" si="0"/>
        <v>2</v>
      </c>
      <c r="F35" s="6">
        <f t="shared" si="1"/>
        <v>2</v>
      </c>
    </row>
    <row r="36" spans="1:6" x14ac:dyDescent="0.2">
      <c r="A36" s="2" t="s">
        <v>1035</v>
      </c>
      <c r="B36" s="2" t="s">
        <v>94</v>
      </c>
      <c r="C36" s="2" t="s">
        <v>107</v>
      </c>
      <c r="D36" s="2">
        <v>2880</v>
      </c>
      <c r="E36" s="2">
        <f t="shared" si="0"/>
        <v>2</v>
      </c>
      <c r="F36" s="6">
        <f t="shared" si="1"/>
        <v>2</v>
      </c>
    </row>
    <row r="37" spans="1:6" x14ac:dyDescent="0.2">
      <c r="A37" s="2" t="s">
        <v>655</v>
      </c>
      <c r="B37" s="2" t="s">
        <v>1007</v>
      </c>
      <c r="C37" s="2" t="s">
        <v>656</v>
      </c>
      <c r="D37" s="2">
        <v>2880</v>
      </c>
      <c r="E37" s="2">
        <f t="shared" si="0"/>
        <v>2</v>
      </c>
      <c r="F37" s="6">
        <f t="shared" si="1"/>
        <v>2</v>
      </c>
    </row>
    <row r="38" spans="1:6" x14ac:dyDescent="0.2">
      <c r="A38" s="2" t="s">
        <v>108</v>
      </c>
      <c r="B38" s="2" t="s">
        <v>885</v>
      </c>
      <c r="C38" s="2" t="s">
        <v>109</v>
      </c>
      <c r="D38" s="2">
        <v>7200</v>
      </c>
      <c r="E38" s="2">
        <f t="shared" si="0"/>
        <v>5</v>
      </c>
      <c r="F38" s="6">
        <f t="shared" si="1"/>
        <v>5</v>
      </c>
    </row>
    <row r="39" spans="1:6" x14ac:dyDescent="0.2">
      <c r="A39" s="2" t="s">
        <v>1036</v>
      </c>
      <c r="B39" s="2" t="s">
        <v>1007</v>
      </c>
      <c r="C39" s="2" t="s">
        <v>110</v>
      </c>
      <c r="D39" s="2">
        <v>7200</v>
      </c>
      <c r="E39" s="2">
        <f t="shared" si="0"/>
        <v>5</v>
      </c>
      <c r="F39" s="6">
        <f t="shared" si="1"/>
        <v>5</v>
      </c>
    </row>
    <row r="40" spans="1:6" x14ac:dyDescent="0.2">
      <c r="A40" s="2" t="s">
        <v>111</v>
      </c>
      <c r="B40" s="2" t="s">
        <v>112</v>
      </c>
      <c r="C40" s="2" t="s">
        <v>113</v>
      </c>
      <c r="D40" s="2">
        <v>4320</v>
      </c>
      <c r="E40" s="2">
        <f t="shared" si="0"/>
        <v>3</v>
      </c>
      <c r="F40" s="6">
        <f t="shared" si="1"/>
        <v>3</v>
      </c>
    </row>
    <row r="41" spans="1:6" x14ac:dyDescent="0.2">
      <c r="A41" s="2" t="s">
        <v>1038</v>
      </c>
      <c r="B41" s="2" t="s">
        <v>1039</v>
      </c>
      <c r="C41" s="2" t="s">
        <v>110</v>
      </c>
      <c r="D41" s="2">
        <v>7200</v>
      </c>
      <c r="E41" s="2">
        <f t="shared" si="0"/>
        <v>5</v>
      </c>
      <c r="F41" s="6">
        <f t="shared" si="1"/>
        <v>5</v>
      </c>
    </row>
    <row r="42" spans="1:6" x14ac:dyDescent="0.2">
      <c r="A42" s="2" t="s">
        <v>1040</v>
      </c>
      <c r="B42" s="2" t="s">
        <v>1041</v>
      </c>
      <c r="C42" s="2" t="s">
        <v>110</v>
      </c>
      <c r="D42" s="2">
        <v>7200</v>
      </c>
      <c r="E42" s="2">
        <f t="shared" si="0"/>
        <v>5</v>
      </c>
      <c r="F42" s="6">
        <f t="shared" si="1"/>
        <v>5</v>
      </c>
    </row>
    <row r="43" spans="1:6" x14ac:dyDescent="0.2">
      <c r="A43" s="2" t="s">
        <v>1042</v>
      </c>
      <c r="B43" s="2" t="s">
        <v>1007</v>
      </c>
      <c r="C43" s="2" t="s">
        <v>1043</v>
      </c>
      <c r="D43" s="2">
        <v>2880</v>
      </c>
      <c r="E43" s="2">
        <f t="shared" si="0"/>
        <v>2</v>
      </c>
      <c r="F43" s="6">
        <f t="shared" si="1"/>
        <v>2</v>
      </c>
    </row>
    <row r="44" spans="1:6" x14ac:dyDescent="0.2">
      <c r="A44" s="2" t="s">
        <v>114</v>
      </c>
      <c r="B44" s="2" t="s">
        <v>115</v>
      </c>
      <c r="C44" s="2" t="s">
        <v>116</v>
      </c>
      <c r="D44" s="2">
        <v>2880</v>
      </c>
      <c r="E44" s="2">
        <f t="shared" si="0"/>
        <v>2</v>
      </c>
      <c r="F44" s="6">
        <f t="shared" si="1"/>
        <v>2</v>
      </c>
    </row>
    <row r="45" spans="1:6" x14ac:dyDescent="0.2">
      <c r="A45" s="2" t="s">
        <v>117</v>
      </c>
      <c r="B45" s="2" t="s">
        <v>885</v>
      </c>
      <c r="C45" s="2" t="s">
        <v>118</v>
      </c>
      <c r="D45" s="2">
        <v>2880</v>
      </c>
      <c r="E45" s="2">
        <f t="shared" si="0"/>
        <v>2</v>
      </c>
      <c r="F45" s="6">
        <f t="shared" si="1"/>
        <v>2</v>
      </c>
    </row>
    <row r="46" spans="1:6" x14ac:dyDescent="0.2">
      <c r="A46" s="2" t="s">
        <v>119</v>
      </c>
      <c r="B46" s="2" t="s">
        <v>1039</v>
      </c>
      <c r="C46" s="2" t="s">
        <v>120</v>
      </c>
      <c r="D46" s="2">
        <v>2880</v>
      </c>
      <c r="E46" s="2">
        <f t="shared" si="0"/>
        <v>2</v>
      </c>
      <c r="F46" s="6">
        <f t="shared" si="1"/>
        <v>2</v>
      </c>
    </row>
    <row r="47" spans="1:6" x14ac:dyDescent="0.2">
      <c r="A47" s="2" t="s">
        <v>1044</v>
      </c>
      <c r="B47" s="2" t="s">
        <v>103</v>
      </c>
      <c r="C47" s="2" t="s">
        <v>121</v>
      </c>
      <c r="D47" s="2">
        <v>2880</v>
      </c>
      <c r="E47" s="2">
        <f t="shared" si="0"/>
        <v>2</v>
      </c>
      <c r="F47" s="6">
        <f t="shared" si="1"/>
        <v>2</v>
      </c>
    </row>
    <row r="48" spans="1:6" x14ac:dyDescent="0.2">
      <c r="A48" s="2" t="s">
        <v>1045</v>
      </c>
      <c r="B48" s="2" t="s">
        <v>103</v>
      </c>
      <c r="C48" s="2" t="s">
        <v>121</v>
      </c>
      <c r="D48" s="2">
        <v>2880</v>
      </c>
      <c r="E48" s="2">
        <f t="shared" si="0"/>
        <v>2</v>
      </c>
      <c r="F48" s="6">
        <f t="shared" si="1"/>
        <v>2</v>
      </c>
    </row>
    <row r="49" spans="1:6" x14ac:dyDescent="0.2">
      <c r="A49" s="2" t="s">
        <v>657</v>
      </c>
      <c r="B49" s="2" t="s">
        <v>1007</v>
      </c>
      <c r="C49" s="2" t="s">
        <v>122</v>
      </c>
      <c r="D49" s="2">
        <v>4320</v>
      </c>
      <c r="E49" s="2">
        <f t="shared" si="0"/>
        <v>3</v>
      </c>
      <c r="F49" s="6">
        <f t="shared" si="1"/>
        <v>3</v>
      </c>
    </row>
    <row r="50" spans="1:6" x14ac:dyDescent="0.2">
      <c r="A50" s="2" t="s">
        <v>1046</v>
      </c>
      <c r="B50" s="2" t="s">
        <v>885</v>
      </c>
      <c r="C50" s="2" t="s">
        <v>1446</v>
      </c>
      <c r="D50" s="2">
        <v>2880</v>
      </c>
      <c r="E50" s="2">
        <f t="shared" si="0"/>
        <v>2</v>
      </c>
      <c r="F50" s="6">
        <f t="shared" si="1"/>
        <v>2</v>
      </c>
    </row>
    <row r="51" spans="1:6" x14ac:dyDescent="0.2">
      <c r="A51" s="2" t="s">
        <v>123</v>
      </c>
      <c r="B51" s="2" t="s">
        <v>1047</v>
      </c>
      <c r="C51" s="2" t="s">
        <v>124</v>
      </c>
      <c r="D51" s="2">
        <v>4320</v>
      </c>
      <c r="E51" s="2">
        <f t="shared" si="0"/>
        <v>3</v>
      </c>
      <c r="F51" s="6">
        <f t="shared" si="1"/>
        <v>3</v>
      </c>
    </row>
    <row r="52" spans="1:6" x14ac:dyDescent="0.2">
      <c r="A52" s="2" t="s">
        <v>123</v>
      </c>
      <c r="B52" s="2" t="s">
        <v>1047</v>
      </c>
      <c r="C52" s="2" t="s">
        <v>124</v>
      </c>
      <c r="D52" s="2">
        <v>4320</v>
      </c>
      <c r="E52" s="2">
        <f t="shared" si="0"/>
        <v>3</v>
      </c>
      <c r="F52" s="6">
        <f t="shared" si="1"/>
        <v>3</v>
      </c>
    </row>
    <row r="53" spans="1:6" x14ac:dyDescent="0.2">
      <c r="A53" s="2" t="s">
        <v>1049</v>
      </c>
      <c r="B53" s="2" t="s">
        <v>125</v>
      </c>
      <c r="C53" s="2" t="s">
        <v>126</v>
      </c>
      <c r="D53" s="2">
        <v>2880</v>
      </c>
      <c r="E53" s="2">
        <f t="shared" si="0"/>
        <v>2</v>
      </c>
      <c r="F53" s="6">
        <f t="shared" si="1"/>
        <v>2</v>
      </c>
    </row>
    <row r="54" spans="1:6" x14ac:dyDescent="0.2">
      <c r="A54" s="2" t="s">
        <v>658</v>
      </c>
      <c r="B54" s="2" t="s">
        <v>125</v>
      </c>
      <c r="C54" s="2" t="s">
        <v>659</v>
      </c>
      <c r="D54" s="2">
        <v>1440</v>
      </c>
      <c r="E54" s="2">
        <f t="shared" si="0"/>
        <v>1</v>
      </c>
      <c r="F54" s="6">
        <f t="shared" si="1"/>
        <v>1</v>
      </c>
    </row>
    <row r="55" spans="1:6" x14ac:dyDescent="0.2">
      <c r="A55" s="2" t="s">
        <v>127</v>
      </c>
      <c r="B55" s="2" t="s">
        <v>125</v>
      </c>
      <c r="C55" s="2" t="s">
        <v>1050</v>
      </c>
      <c r="D55" s="2">
        <v>5760</v>
      </c>
      <c r="E55" s="2">
        <f t="shared" si="0"/>
        <v>4</v>
      </c>
      <c r="F55" s="6">
        <f t="shared" si="1"/>
        <v>4</v>
      </c>
    </row>
    <row r="56" spans="1:6" x14ac:dyDescent="0.2">
      <c r="A56" s="2" t="s">
        <v>1051</v>
      </c>
      <c r="B56" s="2" t="s">
        <v>128</v>
      </c>
      <c r="C56" s="2" t="s">
        <v>1052</v>
      </c>
      <c r="D56" s="2">
        <v>2880</v>
      </c>
      <c r="E56" s="2">
        <f t="shared" si="0"/>
        <v>2</v>
      </c>
      <c r="F56" s="6">
        <f t="shared" si="1"/>
        <v>2</v>
      </c>
    </row>
    <row r="57" spans="1:6" x14ac:dyDescent="0.2">
      <c r="A57" s="2" t="s">
        <v>129</v>
      </c>
      <c r="B57" s="2" t="s">
        <v>125</v>
      </c>
      <c r="C57" s="2" t="s">
        <v>1050</v>
      </c>
      <c r="D57" s="2">
        <v>2880</v>
      </c>
      <c r="E57" s="2">
        <f t="shared" si="0"/>
        <v>2</v>
      </c>
      <c r="F57" s="6">
        <f t="shared" si="1"/>
        <v>2</v>
      </c>
    </row>
    <row r="58" spans="1:6" x14ac:dyDescent="0.2">
      <c r="A58" s="2" t="s">
        <v>129</v>
      </c>
      <c r="B58" s="2" t="s">
        <v>125</v>
      </c>
      <c r="C58" s="2" t="s">
        <v>1050</v>
      </c>
      <c r="D58" s="2">
        <v>2880</v>
      </c>
      <c r="E58" s="2">
        <f t="shared" si="0"/>
        <v>2</v>
      </c>
      <c r="F58" s="6">
        <f t="shared" si="1"/>
        <v>2</v>
      </c>
    </row>
    <row r="59" spans="1:6" x14ac:dyDescent="0.2">
      <c r="A59" s="2" t="s">
        <v>1053</v>
      </c>
      <c r="B59" s="2" t="s">
        <v>125</v>
      </c>
      <c r="C59" s="2" t="s">
        <v>130</v>
      </c>
      <c r="D59" s="2">
        <v>7200</v>
      </c>
      <c r="E59" s="2">
        <f t="shared" si="0"/>
        <v>5</v>
      </c>
      <c r="F59" s="6">
        <f t="shared" si="1"/>
        <v>5</v>
      </c>
    </row>
    <row r="60" spans="1:6" x14ac:dyDescent="0.2">
      <c r="A60" s="2" t="s">
        <v>131</v>
      </c>
      <c r="B60" s="2" t="s">
        <v>132</v>
      </c>
      <c r="C60" s="2" t="s">
        <v>130</v>
      </c>
      <c r="D60" s="2">
        <v>7200</v>
      </c>
      <c r="E60" s="2">
        <f t="shared" si="0"/>
        <v>5</v>
      </c>
      <c r="F60" s="6">
        <f t="shared" si="1"/>
        <v>5</v>
      </c>
    </row>
    <row r="61" spans="1:6" x14ac:dyDescent="0.2">
      <c r="A61" s="2" t="s">
        <v>1054</v>
      </c>
      <c r="B61" s="2" t="s">
        <v>125</v>
      </c>
      <c r="C61" s="2" t="s">
        <v>130</v>
      </c>
      <c r="D61" s="2">
        <v>7200</v>
      </c>
      <c r="E61" s="2">
        <f t="shared" si="0"/>
        <v>5</v>
      </c>
      <c r="F61" s="6">
        <f t="shared" si="1"/>
        <v>5</v>
      </c>
    </row>
    <row r="62" spans="1:6" x14ac:dyDescent="0.2">
      <c r="A62" s="2" t="s">
        <v>1055</v>
      </c>
      <c r="B62" s="2" t="s">
        <v>125</v>
      </c>
      <c r="C62" s="2" t="s">
        <v>130</v>
      </c>
      <c r="D62" s="2">
        <v>7200</v>
      </c>
      <c r="E62" s="2">
        <f t="shared" si="0"/>
        <v>5</v>
      </c>
      <c r="F62" s="6">
        <f t="shared" si="1"/>
        <v>5</v>
      </c>
    </row>
    <row r="63" spans="1:6" x14ac:dyDescent="0.2">
      <c r="A63" s="2" t="s">
        <v>660</v>
      </c>
      <c r="B63" s="2" t="s">
        <v>133</v>
      </c>
      <c r="C63" s="2" t="s">
        <v>661</v>
      </c>
      <c r="D63" s="2">
        <v>10080</v>
      </c>
      <c r="E63" s="2">
        <f t="shared" si="0"/>
        <v>7</v>
      </c>
      <c r="F63" s="6">
        <f t="shared" si="1"/>
        <v>7</v>
      </c>
    </row>
    <row r="64" spans="1:6" x14ac:dyDescent="0.2">
      <c r="A64" s="2" t="s">
        <v>1057</v>
      </c>
      <c r="B64" s="2" t="s">
        <v>134</v>
      </c>
      <c r="C64" s="2" t="s">
        <v>661</v>
      </c>
      <c r="D64" s="2">
        <v>10080</v>
      </c>
      <c r="E64" s="2">
        <f t="shared" si="0"/>
        <v>7</v>
      </c>
      <c r="F64" s="6">
        <f t="shared" si="1"/>
        <v>7</v>
      </c>
    </row>
    <row r="65" spans="1:6" x14ac:dyDescent="0.2">
      <c r="A65" s="2" t="s">
        <v>1058</v>
      </c>
      <c r="B65" s="2" t="s">
        <v>999</v>
      </c>
      <c r="C65" s="2" t="s">
        <v>662</v>
      </c>
      <c r="D65" s="2">
        <v>10080</v>
      </c>
      <c r="E65" s="2">
        <f t="shared" si="0"/>
        <v>7</v>
      </c>
      <c r="F65" s="6">
        <f t="shared" si="1"/>
        <v>7</v>
      </c>
    </row>
    <row r="66" spans="1:6" x14ac:dyDescent="0.2">
      <c r="A66" s="2" t="s">
        <v>1059</v>
      </c>
      <c r="B66" s="2" t="s">
        <v>999</v>
      </c>
      <c r="C66" s="2" t="s">
        <v>1060</v>
      </c>
      <c r="D66" s="2">
        <v>10080</v>
      </c>
      <c r="E66" s="2">
        <f t="shared" ref="E66:E129" si="2">SUM(D66)/60/24</f>
        <v>7</v>
      </c>
      <c r="F66" s="6">
        <f t="shared" ref="F66:F129" si="3">E66</f>
        <v>7</v>
      </c>
    </row>
    <row r="67" spans="1:6" x14ac:dyDescent="0.2">
      <c r="A67" s="2" t="s">
        <v>1061</v>
      </c>
      <c r="B67" s="2" t="s">
        <v>135</v>
      </c>
      <c r="C67" s="2" t="s">
        <v>663</v>
      </c>
      <c r="D67" s="2">
        <v>10080</v>
      </c>
      <c r="E67" s="2">
        <f t="shared" si="2"/>
        <v>7</v>
      </c>
      <c r="F67" s="6">
        <f t="shared" si="3"/>
        <v>7</v>
      </c>
    </row>
    <row r="68" spans="1:6" x14ac:dyDescent="0.2">
      <c r="A68" s="2" t="s">
        <v>1062</v>
      </c>
      <c r="B68" s="2" t="s">
        <v>1007</v>
      </c>
      <c r="C68" s="2" t="s">
        <v>56</v>
      </c>
      <c r="D68" s="2">
        <v>7200</v>
      </c>
      <c r="E68" s="2">
        <f t="shared" si="2"/>
        <v>5</v>
      </c>
      <c r="F68" s="6">
        <f t="shared" si="3"/>
        <v>5</v>
      </c>
    </row>
    <row r="69" spans="1:6" x14ac:dyDescent="0.2">
      <c r="A69" s="2" t="s">
        <v>664</v>
      </c>
      <c r="C69" s="2" t="s">
        <v>56</v>
      </c>
      <c r="D69" s="2">
        <v>11520</v>
      </c>
      <c r="E69" s="2">
        <f t="shared" si="2"/>
        <v>8</v>
      </c>
      <c r="F69" s="6">
        <f t="shared" si="3"/>
        <v>8</v>
      </c>
    </row>
    <row r="70" spans="1:6" x14ac:dyDescent="0.2">
      <c r="A70" s="2" t="s">
        <v>136</v>
      </c>
      <c r="B70" s="2" t="s">
        <v>1065</v>
      </c>
      <c r="C70" s="2" t="s">
        <v>137</v>
      </c>
      <c r="D70" s="2">
        <v>4320</v>
      </c>
      <c r="E70" s="2">
        <f t="shared" si="2"/>
        <v>3</v>
      </c>
      <c r="F70" s="6">
        <f t="shared" si="3"/>
        <v>3</v>
      </c>
    </row>
    <row r="71" spans="1:6" x14ac:dyDescent="0.2">
      <c r="A71" s="2" t="s">
        <v>138</v>
      </c>
      <c r="B71" s="2" t="s">
        <v>139</v>
      </c>
      <c r="C71" s="2" t="s">
        <v>140</v>
      </c>
      <c r="D71" s="2">
        <v>4320</v>
      </c>
      <c r="E71" s="2">
        <f t="shared" si="2"/>
        <v>3</v>
      </c>
      <c r="F71" s="6">
        <f t="shared" si="3"/>
        <v>3</v>
      </c>
    </row>
    <row r="72" spans="1:6" x14ac:dyDescent="0.2">
      <c r="A72" s="2" t="s">
        <v>1066</v>
      </c>
      <c r="C72" s="2" t="s">
        <v>88</v>
      </c>
      <c r="D72" s="2">
        <v>10080</v>
      </c>
      <c r="E72" s="2">
        <f t="shared" si="2"/>
        <v>7</v>
      </c>
      <c r="F72" s="6">
        <f t="shared" si="3"/>
        <v>7</v>
      </c>
    </row>
    <row r="73" spans="1:6" x14ac:dyDescent="0.2">
      <c r="A73" s="2" t="s">
        <v>1067</v>
      </c>
      <c r="C73" s="2" t="s">
        <v>89</v>
      </c>
      <c r="D73" s="2">
        <v>10080</v>
      </c>
      <c r="E73" s="2">
        <f t="shared" si="2"/>
        <v>7</v>
      </c>
      <c r="F73" s="6">
        <f t="shared" si="3"/>
        <v>7</v>
      </c>
    </row>
    <row r="74" spans="1:6" x14ac:dyDescent="0.2">
      <c r="A74" s="2" t="s">
        <v>665</v>
      </c>
      <c r="B74" s="2" t="s">
        <v>1047</v>
      </c>
      <c r="C74" s="2" t="s">
        <v>666</v>
      </c>
      <c r="D74" s="2">
        <v>10080</v>
      </c>
      <c r="E74" s="2">
        <f t="shared" si="2"/>
        <v>7</v>
      </c>
      <c r="F74" s="6">
        <f t="shared" si="3"/>
        <v>7</v>
      </c>
    </row>
    <row r="75" spans="1:6" x14ac:dyDescent="0.2">
      <c r="A75" s="2" t="s">
        <v>667</v>
      </c>
      <c r="B75" s="2" t="s">
        <v>1000</v>
      </c>
      <c r="C75" s="2" t="s">
        <v>666</v>
      </c>
      <c r="D75" s="2">
        <v>10080</v>
      </c>
      <c r="E75" s="2">
        <f t="shared" si="2"/>
        <v>7</v>
      </c>
      <c r="F75" s="6">
        <f t="shared" si="3"/>
        <v>7</v>
      </c>
    </row>
    <row r="76" spans="1:6" x14ac:dyDescent="0.2">
      <c r="A76" s="2" t="s">
        <v>1070</v>
      </c>
      <c r="C76" s="2" t="s">
        <v>88</v>
      </c>
      <c r="D76" s="2">
        <v>10080</v>
      </c>
      <c r="E76" s="2">
        <f t="shared" si="2"/>
        <v>7</v>
      </c>
      <c r="F76" s="6">
        <f t="shared" si="3"/>
        <v>7</v>
      </c>
    </row>
    <row r="77" spans="1:6" x14ac:dyDescent="0.2">
      <c r="A77" s="2" t="s">
        <v>1071</v>
      </c>
      <c r="C77" s="2" t="s">
        <v>89</v>
      </c>
      <c r="D77" s="2">
        <v>10080</v>
      </c>
      <c r="E77" s="2">
        <f t="shared" si="2"/>
        <v>7</v>
      </c>
      <c r="F77" s="6">
        <f t="shared" si="3"/>
        <v>7</v>
      </c>
    </row>
    <row r="78" spans="1:6" x14ac:dyDescent="0.2">
      <c r="A78" s="2" t="s">
        <v>1072</v>
      </c>
      <c r="B78" s="2" t="s">
        <v>1007</v>
      </c>
      <c r="C78" s="2" t="s">
        <v>1073</v>
      </c>
      <c r="D78" s="2">
        <v>2880</v>
      </c>
      <c r="E78" s="2">
        <f t="shared" si="2"/>
        <v>2</v>
      </c>
      <c r="F78" s="6">
        <f t="shared" si="3"/>
        <v>2</v>
      </c>
    </row>
    <row r="79" spans="1:6" x14ac:dyDescent="0.2">
      <c r="A79" s="2" t="s">
        <v>1074</v>
      </c>
      <c r="B79" s="2" t="s">
        <v>1007</v>
      </c>
      <c r="C79" s="2" t="s">
        <v>1075</v>
      </c>
      <c r="D79" s="2">
        <v>2880</v>
      </c>
      <c r="E79" s="2">
        <f t="shared" si="2"/>
        <v>2</v>
      </c>
      <c r="F79" s="6">
        <f t="shared" si="3"/>
        <v>2</v>
      </c>
    </row>
    <row r="80" spans="1:6" x14ac:dyDescent="0.2">
      <c r="A80" s="2" t="s">
        <v>141</v>
      </c>
      <c r="B80" s="2" t="s">
        <v>94</v>
      </c>
      <c r="C80" s="2" t="s">
        <v>1073</v>
      </c>
      <c r="D80" s="2">
        <v>2880</v>
      </c>
      <c r="E80" s="2">
        <f t="shared" si="2"/>
        <v>2</v>
      </c>
      <c r="F80" s="6">
        <f t="shared" si="3"/>
        <v>2</v>
      </c>
    </row>
    <row r="81" spans="1:6" x14ac:dyDescent="0.2">
      <c r="A81" s="2" t="s">
        <v>142</v>
      </c>
      <c r="B81" s="2" t="s">
        <v>1077</v>
      </c>
      <c r="C81" s="2" t="s">
        <v>143</v>
      </c>
      <c r="D81" s="2">
        <v>2880</v>
      </c>
      <c r="E81" s="2">
        <f t="shared" si="2"/>
        <v>2</v>
      </c>
      <c r="F81" s="6">
        <f t="shared" si="3"/>
        <v>2</v>
      </c>
    </row>
    <row r="82" spans="1:6" x14ac:dyDescent="0.2">
      <c r="A82" s="2" t="s">
        <v>1078</v>
      </c>
      <c r="C82" s="2" t="s">
        <v>1079</v>
      </c>
      <c r="D82" s="2">
        <v>2880</v>
      </c>
      <c r="E82" s="2">
        <f t="shared" si="2"/>
        <v>2</v>
      </c>
      <c r="F82" s="6">
        <f t="shared" si="3"/>
        <v>2</v>
      </c>
    </row>
    <row r="83" spans="1:6" x14ac:dyDescent="0.2">
      <c r="A83" s="2" t="s">
        <v>1080</v>
      </c>
      <c r="C83" s="2" t="s">
        <v>1081</v>
      </c>
      <c r="D83" s="2">
        <v>2880</v>
      </c>
      <c r="E83" s="2">
        <f t="shared" si="2"/>
        <v>2</v>
      </c>
      <c r="F83" s="6">
        <f t="shared" si="3"/>
        <v>2</v>
      </c>
    </row>
    <row r="84" spans="1:6" x14ac:dyDescent="0.2">
      <c r="A84" s="2" t="s">
        <v>1082</v>
      </c>
      <c r="C84" s="2" t="s">
        <v>1083</v>
      </c>
      <c r="D84" s="2">
        <v>2880</v>
      </c>
      <c r="E84" s="2">
        <f t="shared" si="2"/>
        <v>2</v>
      </c>
      <c r="F84" s="6">
        <f t="shared" si="3"/>
        <v>2</v>
      </c>
    </row>
    <row r="85" spans="1:6" x14ac:dyDescent="0.2">
      <c r="A85" s="2" t="s">
        <v>1084</v>
      </c>
      <c r="C85" s="2" t="s">
        <v>1085</v>
      </c>
      <c r="D85" s="2">
        <v>1440</v>
      </c>
      <c r="E85" s="2">
        <f t="shared" si="2"/>
        <v>1</v>
      </c>
      <c r="F85" s="6">
        <f t="shared" si="3"/>
        <v>1</v>
      </c>
    </row>
    <row r="86" spans="1:6" x14ac:dyDescent="0.2">
      <c r="A86" s="2" t="s">
        <v>144</v>
      </c>
      <c r="C86" s="2" t="s">
        <v>1085</v>
      </c>
      <c r="D86" s="2">
        <v>1440</v>
      </c>
      <c r="E86" s="2">
        <f t="shared" si="2"/>
        <v>1</v>
      </c>
      <c r="F86" s="6">
        <f t="shared" si="3"/>
        <v>1</v>
      </c>
    </row>
    <row r="87" spans="1:6" x14ac:dyDescent="0.2">
      <c r="A87" s="2" t="s">
        <v>145</v>
      </c>
      <c r="C87" s="2" t="s">
        <v>1085</v>
      </c>
      <c r="D87" s="2">
        <v>1440</v>
      </c>
      <c r="E87" s="2">
        <f t="shared" si="2"/>
        <v>1</v>
      </c>
      <c r="F87" s="6">
        <f t="shared" si="3"/>
        <v>1</v>
      </c>
    </row>
    <row r="88" spans="1:6" x14ac:dyDescent="0.2">
      <c r="A88" s="2" t="s">
        <v>146</v>
      </c>
      <c r="C88" s="2" t="s">
        <v>1083</v>
      </c>
      <c r="D88" s="2">
        <v>2880</v>
      </c>
      <c r="E88" s="2">
        <f t="shared" si="2"/>
        <v>2</v>
      </c>
      <c r="F88" s="6">
        <f t="shared" si="3"/>
        <v>2</v>
      </c>
    </row>
    <row r="89" spans="1:6" x14ac:dyDescent="0.2">
      <c r="A89" s="2" t="s">
        <v>147</v>
      </c>
      <c r="C89" s="2" t="s">
        <v>1083</v>
      </c>
      <c r="D89" s="2">
        <v>2880</v>
      </c>
      <c r="E89" s="2">
        <f t="shared" si="2"/>
        <v>2</v>
      </c>
      <c r="F89" s="6">
        <f t="shared" si="3"/>
        <v>2</v>
      </c>
    </row>
    <row r="90" spans="1:6" x14ac:dyDescent="0.2">
      <c r="A90" s="2" t="s">
        <v>148</v>
      </c>
      <c r="C90" s="2" t="s">
        <v>1083</v>
      </c>
      <c r="D90" s="2">
        <v>2880</v>
      </c>
      <c r="E90" s="2">
        <f t="shared" si="2"/>
        <v>2</v>
      </c>
      <c r="F90" s="6">
        <f t="shared" si="3"/>
        <v>2</v>
      </c>
    </row>
    <row r="91" spans="1:6" x14ac:dyDescent="0.2">
      <c r="A91" s="2" t="s">
        <v>149</v>
      </c>
      <c r="C91" s="2" t="s">
        <v>1083</v>
      </c>
      <c r="D91" s="2">
        <v>2880</v>
      </c>
      <c r="E91" s="2">
        <f t="shared" si="2"/>
        <v>2</v>
      </c>
      <c r="F91" s="6">
        <f t="shared" si="3"/>
        <v>2</v>
      </c>
    </row>
    <row r="92" spans="1:6" x14ac:dyDescent="0.2">
      <c r="A92" s="2" t="s">
        <v>150</v>
      </c>
      <c r="C92" s="2" t="s">
        <v>1085</v>
      </c>
      <c r="D92" s="2">
        <v>1440</v>
      </c>
      <c r="E92" s="2">
        <f t="shared" si="2"/>
        <v>1</v>
      </c>
      <c r="F92" s="6">
        <f t="shared" si="3"/>
        <v>1</v>
      </c>
    </row>
    <row r="93" spans="1:6" x14ac:dyDescent="0.2">
      <c r="A93" s="2" t="s">
        <v>668</v>
      </c>
      <c r="B93" s="2" t="s">
        <v>1047</v>
      </c>
      <c r="C93" s="2" t="s">
        <v>669</v>
      </c>
      <c r="D93" s="2">
        <v>10080</v>
      </c>
      <c r="E93" s="2">
        <f t="shared" si="2"/>
        <v>7</v>
      </c>
      <c r="F93" s="6">
        <f t="shared" si="3"/>
        <v>7</v>
      </c>
    </row>
    <row r="94" spans="1:6" x14ac:dyDescent="0.2">
      <c r="A94" s="2" t="s">
        <v>670</v>
      </c>
      <c r="B94" s="2" t="s">
        <v>1000</v>
      </c>
      <c r="C94" s="2" t="s">
        <v>671</v>
      </c>
      <c r="D94" s="2">
        <v>10080</v>
      </c>
      <c r="E94" s="2">
        <f t="shared" si="2"/>
        <v>7</v>
      </c>
      <c r="F94" s="6">
        <f t="shared" si="3"/>
        <v>7</v>
      </c>
    </row>
    <row r="95" spans="1:6" x14ac:dyDescent="0.2">
      <c r="A95" s="2" t="s">
        <v>151</v>
      </c>
      <c r="B95" s="2" t="s">
        <v>5</v>
      </c>
      <c r="C95" s="2" t="s">
        <v>152</v>
      </c>
      <c r="D95" s="2">
        <v>2880</v>
      </c>
      <c r="E95" s="2">
        <f t="shared" si="2"/>
        <v>2</v>
      </c>
      <c r="F95" s="6">
        <f t="shared" si="3"/>
        <v>2</v>
      </c>
    </row>
    <row r="96" spans="1:6" x14ac:dyDescent="0.2">
      <c r="A96" s="2" t="s">
        <v>672</v>
      </c>
      <c r="C96" s="2" t="s">
        <v>89</v>
      </c>
      <c r="D96" s="2">
        <v>10080</v>
      </c>
      <c r="E96" s="2">
        <f t="shared" si="2"/>
        <v>7</v>
      </c>
      <c r="F96" s="6">
        <f t="shared" si="3"/>
        <v>7</v>
      </c>
    </row>
    <row r="97" spans="1:6" x14ac:dyDescent="0.2">
      <c r="A97" s="2" t="s">
        <v>1086</v>
      </c>
      <c r="B97" s="2" t="s">
        <v>649</v>
      </c>
      <c r="C97" s="2" t="s">
        <v>1004</v>
      </c>
      <c r="D97" s="2">
        <v>20160</v>
      </c>
      <c r="E97" s="2">
        <f t="shared" si="2"/>
        <v>14</v>
      </c>
      <c r="F97" s="6">
        <f t="shared" si="3"/>
        <v>14</v>
      </c>
    </row>
    <row r="98" spans="1:6" x14ac:dyDescent="0.2">
      <c r="A98" s="2" t="s">
        <v>673</v>
      </c>
      <c r="B98" s="2" t="s">
        <v>999</v>
      </c>
      <c r="C98" s="2" t="s">
        <v>153</v>
      </c>
      <c r="D98" s="2">
        <v>20160</v>
      </c>
      <c r="E98" s="2">
        <f t="shared" si="2"/>
        <v>14</v>
      </c>
      <c r="F98" s="6">
        <f t="shared" si="3"/>
        <v>14</v>
      </c>
    </row>
    <row r="99" spans="1:6" x14ac:dyDescent="0.2">
      <c r="A99" s="2" t="s">
        <v>674</v>
      </c>
      <c r="B99" s="2" t="s">
        <v>154</v>
      </c>
      <c r="C99" s="2" t="s">
        <v>155</v>
      </c>
      <c r="D99" s="2">
        <v>10080</v>
      </c>
      <c r="E99" s="2">
        <f t="shared" si="2"/>
        <v>7</v>
      </c>
      <c r="F99" s="6">
        <f t="shared" si="3"/>
        <v>7</v>
      </c>
    </row>
    <row r="100" spans="1:6" x14ac:dyDescent="0.2">
      <c r="A100" s="2" t="s">
        <v>675</v>
      </c>
      <c r="B100" s="2" t="s">
        <v>1000</v>
      </c>
      <c r="C100" s="2" t="s">
        <v>156</v>
      </c>
      <c r="D100" s="2">
        <v>10080</v>
      </c>
      <c r="E100" s="2">
        <f t="shared" si="2"/>
        <v>7</v>
      </c>
      <c r="F100" s="6">
        <f t="shared" si="3"/>
        <v>7</v>
      </c>
    </row>
    <row r="101" spans="1:6" x14ac:dyDescent="0.2">
      <c r="A101" s="2" t="s">
        <v>1087</v>
      </c>
      <c r="B101" s="2" t="s">
        <v>999</v>
      </c>
      <c r="C101" s="2" t="s">
        <v>157</v>
      </c>
      <c r="D101" s="2">
        <v>7200</v>
      </c>
      <c r="E101" s="2">
        <f t="shared" si="2"/>
        <v>5</v>
      </c>
      <c r="F101" s="6">
        <f t="shared" si="3"/>
        <v>5</v>
      </c>
    </row>
    <row r="102" spans="1:6" x14ac:dyDescent="0.2">
      <c r="A102" s="2" t="s">
        <v>676</v>
      </c>
      <c r="B102" s="2" t="s">
        <v>45</v>
      </c>
      <c r="C102" s="2" t="s">
        <v>157</v>
      </c>
      <c r="D102" s="2">
        <v>7200</v>
      </c>
      <c r="E102" s="2">
        <f t="shared" si="2"/>
        <v>5</v>
      </c>
      <c r="F102" s="6">
        <f t="shared" si="3"/>
        <v>5</v>
      </c>
    </row>
    <row r="103" spans="1:6" x14ac:dyDescent="0.2">
      <c r="A103" s="2" t="s">
        <v>1088</v>
      </c>
      <c r="B103" s="2" t="s">
        <v>999</v>
      </c>
      <c r="C103" s="2" t="s">
        <v>1089</v>
      </c>
      <c r="D103" s="2">
        <v>7200</v>
      </c>
      <c r="E103" s="2">
        <f t="shared" si="2"/>
        <v>5</v>
      </c>
      <c r="F103" s="6">
        <f t="shared" si="3"/>
        <v>5</v>
      </c>
    </row>
    <row r="104" spans="1:6" x14ac:dyDescent="0.2">
      <c r="A104" s="2" t="s">
        <v>158</v>
      </c>
      <c r="B104" s="2" t="s">
        <v>999</v>
      </c>
      <c r="C104" s="2" t="s">
        <v>159</v>
      </c>
      <c r="D104" s="2">
        <v>7200</v>
      </c>
      <c r="E104" s="2">
        <f t="shared" si="2"/>
        <v>5</v>
      </c>
      <c r="F104" s="6">
        <f t="shared" si="3"/>
        <v>5</v>
      </c>
    </row>
    <row r="105" spans="1:6" x14ac:dyDescent="0.2">
      <c r="A105" s="2" t="s">
        <v>1090</v>
      </c>
      <c r="B105" s="2" t="s">
        <v>649</v>
      </c>
      <c r="C105" s="2" t="s">
        <v>1091</v>
      </c>
      <c r="D105" s="2">
        <v>7200</v>
      </c>
      <c r="E105" s="2">
        <f t="shared" si="2"/>
        <v>5</v>
      </c>
      <c r="F105" s="6">
        <f t="shared" si="3"/>
        <v>5</v>
      </c>
    </row>
    <row r="106" spans="1:6" x14ac:dyDescent="0.2">
      <c r="A106" s="2" t="s">
        <v>1092</v>
      </c>
      <c r="B106" s="2" t="s">
        <v>999</v>
      </c>
      <c r="C106" s="2" t="s">
        <v>1004</v>
      </c>
      <c r="D106" s="2">
        <v>20160</v>
      </c>
      <c r="E106" s="2">
        <f t="shared" si="2"/>
        <v>14</v>
      </c>
      <c r="F106" s="6">
        <f t="shared" si="3"/>
        <v>14</v>
      </c>
    </row>
    <row r="107" spans="1:6" x14ac:dyDescent="0.2">
      <c r="A107" s="2" t="s">
        <v>1093</v>
      </c>
      <c r="B107" s="2" t="s">
        <v>999</v>
      </c>
      <c r="C107" s="2" t="s">
        <v>87</v>
      </c>
      <c r="D107" s="2">
        <v>20160</v>
      </c>
      <c r="E107" s="2">
        <f t="shared" si="2"/>
        <v>14</v>
      </c>
      <c r="F107" s="6">
        <f t="shared" si="3"/>
        <v>14</v>
      </c>
    </row>
    <row r="108" spans="1:6" x14ac:dyDescent="0.2">
      <c r="A108" s="2" t="s">
        <v>1094</v>
      </c>
      <c r="B108" s="2" t="s">
        <v>1000</v>
      </c>
      <c r="C108" s="2" t="s">
        <v>87</v>
      </c>
      <c r="D108" s="2">
        <v>20160</v>
      </c>
      <c r="E108" s="2">
        <f t="shared" si="2"/>
        <v>14</v>
      </c>
      <c r="F108" s="6">
        <f t="shared" si="3"/>
        <v>14</v>
      </c>
    </row>
    <row r="109" spans="1:6" x14ac:dyDescent="0.2">
      <c r="A109" s="2" t="s">
        <v>160</v>
      </c>
      <c r="B109" s="2" t="s">
        <v>999</v>
      </c>
      <c r="C109" s="2" t="s">
        <v>86</v>
      </c>
      <c r="D109" s="2">
        <v>20160</v>
      </c>
      <c r="E109" s="2">
        <f t="shared" si="2"/>
        <v>14</v>
      </c>
      <c r="F109" s="6">
        <f t="shared" si="3"/>
        <v>14</v>
      </c>
    </row>
    <row r="110" spans="1:6" x14ac:dyDescent="0.2">
      <c r="A110" s="2" t="s">
        <v>1095</v>
      </c>
      <c r="B110" s="2" t="s">
        <v>999</v>
      </c>
      <c r="C110" s="2" t="s">
        <v>161</v>
      </c>
      <c r="D110" s="2">
        <v>20160</v>
      </c>
      <c r="E110" s="2">
        <f t="shared" si="2"/>
        <v>14</v>
      </c>
      <c r="F110" s="6">
        <f t="shared" si="3"/>
        <v>14</v>
      </c>
    </row>
    <row r="111" spans="1:6" x14ac:dyDescent="0.2">
      <c r="A111" s="2" t="s">
        <v>1096</v>
      </c>
      <c r="B111" s="2" t="s">
        <v>999</v>
      </c>
      <c r="C111" s="2" t="s">
        <v>88</v>
      </c>
      <c r="D111" s="2">
        <v>20160</v>
      </c>
      <c r="E111" s="2">
        <f t="shared" si="2"/>
        <v>14</v>
      </c>
      <c r="F111" s="6">
        <f t="shared" si="3"/>
        <v>14</v>
      </c>
    </row>
    <row r="112" spans="1:6" x14ac:dyDescent="0.2">
      <c r="A112" s="2" t="s">
        <v>677</v>
      </c>
      <c r="B112" s="2" t="s">
        <v>999</v>
      </c>
      <c r="C112" s="2" t="s">
        <v>162</v>
      </c>
      <c r="D112" s="2">
        <v>20160</v>
      </c>
      <c r="E112" s="2">
        <f t="shared" si="2"/>
        <v>14</v>
      </c>
      <c r="F112" s="6">
        <f t="shared" si="3"/>
        <v>14</v>
      </c>
    </row>
    <row r="113" spans="1:6" x14ac:dyDescent="0.2">
      <c r="A113" s="2" t="s">
        <v>1097</v>
      </c>
      <c r="B113" s="2" t="s">
        <v>999</v>
      </c>
      <c r="C113" s="2" t="s">
        <v>163</v>
      </c>
      <c r="D113" s="2">
        <v>20160</v>
      </c>
      <c r="E113" s="2">
        <f t="shared" si="2"/>
        <v>14</v>
      </c>
      <c r="F113" s="6">
        <f t="shared" si="3"/>
        <v>14</v>
      </c>
    </row>
    <row r="114" spans="1:6" x14ac:dyDescent="0.2">
      <c r="A114" s="2" t="s">
        <v>1098</v>
      </c>
      <c r="B114" s="2" t="s">
        <v>999</v>
      </c>
      <c r="C114" s="2" t="s">
        <v>163</v>
      </c>
      <c r="D114" s="2">
        <v>20160</v>
      </c>
      <c r="E114" s="2">
        <f t="shared" si="2"/>
        <v>14</v>
      </c>
      <c r="F114" s="6">
        <f t="shared" si="3"/>
        <v>14</v>
      </c>
    </row>
    <row r="115" spans="1:6" x14ac:dyDescent="0.2">
      <c r="A115" s="2" t="s">
        <v>1099</v>
      </c>
      <c r="B115" s="2" t="s">
        <v>999</v>
      </c>
      <c r="C115" s="2" t="s">
        <v>88</v>
      </c>
      <c r="D115" s="2">
        <v>20160</v>
      </c>
      <c r="E115" s="2">
        <f t="shared" si="2"/>
        <v>14</v>
      </c>
      <c r="F115" s="6">
        <f t="shared" si="3"/>
        <v>14</v>
      </c>
    </row>
    <row r="116" spans="1:6" x14ac:dyDescent="0.2">
      <c r="A116" s="2" t="s">
        <v>1100</v>
      </c>
      <c r="C116" s="2" t="s">
        <v>86</v>
      </c>
      <c r="D116" s="2">
        <v>20160</v>
      </c>
      <c r="E116" s="2">
        <f t="shared" si="2"/>
        <v>14</v>
      </c>
      <c r="F116" s="6">
        <f t="shared" si="3"/>
        <v>14</v>
      </c>
    </row>
    <row r="117" spans="1:6" x14ac:dyDescent="0.2">
      <c r="A117" s="2" t="s">
        <v>1101</v>
      </c>
      <c r="C117" s="2" t="s">
        <v>86</v>
      </c>
      <c r="D117" s="2">
        <v>20160</v>
      </c>
      <c r="E117" s="2">
        <f t="shared" si="2"/>
        <v>14</v>
      </c>
      <c r="F117" s="6">
        <f t="shared" si="3"/>
        <v>14</v>
      </c>
    </row>
    <row r="118" spans="1:6" x14ac:dyDescent="0.2">
      <c r="A118" s="2" t="s">
        <v>1102</v>
      </c>
      <c r="B118" s="2" t="s">
        <v>999</v>
      </c>
      <c r="C118" s="2" t="s">
        <v>88</v>
      </c>
      <c r="D118" s="2">
        <v>20160</v>
      </c>
      <c r="E118" s="2">
        <f t="shared" si="2"/>
        <v>14</v>
      </c>
      <c r="F118" s="6">
        <f t="shared" si="3"/>
        <v>14</v>
      </c>
    </row>
    <row r="119" spans="1:6" x14ac:dyDescent="0.2">
      <c r="A119" s="2" t="s">
        <v>1103</v>
      </c>
      <c r="C119" s="2" t="s">
        <v>88</v>
      </c>
      <c r="D119" s="2">
        <v>20160</v>
      </c>
      <c r="E119" s="2">
        <f t="shared" si="2"/>
        <v>14</v>
      </c>
      <c r="F119" s="6">
        <f t="shared" si="3"/>
        <v>14</v>
      </c>
    </row>
    <row r="120" spans="1:6" x14ac:dyDescent="0.2">
      <c r="A120" s="2" t="s">
        <v>1104</v>
      </c>
      <c r="B120" s="2" t="s">
        <v>999</v>
      </c>
      <c r="C120" s="2" t="s">
        <v>86</v>
      </c>
      <c r="D120" s="2">
        <v>20160</v>
      </c>
      <c r="E120" s="2">
        <f t="shared" si="2"/>
        <v>14</v>
      </c>
      <c r="F120" s="6">
        <f t="shared" si="3"/>
        <v>14</v>
      </c>
    </row>
    <row r="121" spans="1:6" x14ac:dyDescent="0.2">
      <c r="A121" s="2" t="s">
        <v>1105</v>
      </c>
      <c r="B121" s="2" t="s">
        <v>999</v>
      </c>
      <c r="C121" s="2" t="s">
        <v>89</v>
      </c>
      <c r="D121" s="2">
        <v>20160</v>
      </c>
      <c r="E121" s="2">
        <f t="shared" si="2"/>
        <v>14</v>
      </c>
      <c r="F121" s="6">
        <f t="shared" si="3"/>
        <v>14</v>
      </c>
    </row>
    <row r="122" spans="1:6" x14ac:dyDescent="0.2">
      <c r="A122" s="2" t="s">
        <v>1106</v>
      </c>
      <c r="B122" s="2" t="s">
        <v>999</v>
      </c>
      <c r="C122" s="2" t="s">
        <v>89</v>
      </c>
      <c r="D122" s="2">
        <v>20160</v>
      </c>
      <c r="E122" s="2">
        <f t="shared" si="2"/>
        <v>14</v>
      </c>
      <c r="F122" s="6">
        <f t="shared" si="3"/>
        <v>14</v>
      </c>
    </row>
    <row r="123" spans="1:6" x14ac:dyDescent="0.2">
      <c r="A123" s="2" t="s">
        <v>1107</v>
      </c>
      <c r="C123" s="2" t="s">
        <v>89</v>
      </c>
      <c r="D123" s="2">
        <v>20160</v>
      </c>
      <c r="E123" s="2">
        <f t="shared" si="2"/>
        <v>14</v>
      </c>
      <c r="F123" s="6">
        <f t="shared" si="3"/>
        <v>14</v>
      </c>
    </row>
    <row r="124" spans="1:6" x14ac:dyDescent="0.2">
      <c r="A124" s="2" t="s">
        <v>1108</v>
      </c>
      <c r="C124" s="2" t="s">
        <v>89</v>
      </c>
      <c r="D124" s="2">
        <v>20160</v>
      </c>
      <c r="E124" s="2">
        <f t="shared" si="2"/>
        <v>14</v>
      </c>
      <c r="F124" s="6">
        <f t="shared" si="3"/>
        <v>14</v>
      </c>
    </row>
    <row r="125" spans="1:6" x14ac:dyDescent="0.2">
      <c r="A125" s="2" t="s">
        <v>1109</v>
      </c>
      <c r="B125" s="2" t="s">
        <v>999</v>
      </c>
      <c r="C125" s="2" t="s">
        <v>89</v>
      </c>
      <c r="D125" s="2">
        <v>20160</v>
      </c>
      <c r="E125" s="2">
        <f t="shared" si="2"/>
        <v>14</v>
      </c>
      <c r="F125" s="6">
        <f t="shared" si="3"/>
        <v>14</v>
      </c>
    </row>
    <row r="126" spans="1:6" x14ac:dyDescent="0.2">
      <c r="A126" s="2" t="s">
        <v>1110</v>
      </c>
      <c r="C126" s="2" t="s">
        <v>89</v>
      </c>
      <c r="D126" s="2">
        <v>20160</v>
      </c>
      <c r="E126" s="2">
        <f t="shared" si="2"/>
        <v>14</v>
      </c>
      <c r="F126" s="6">
        <f t="shared" si="3"/>
        <v>14</v>
      </c>
    </row>
    <row r="127" spans="1:6" x14ac:dyDescent="0.2">
      <c r="A127" s="2" t="s">
        <v>1111</v>
      </c>
      <c r="B127" s="2" t="s">
        <v>1007</v>
      </c>
      <c r="C127" s="2" t="s">
        <v>1112</v>
      </c>
      <c r="D127" s="2">
        <v>1440</v>
      </c>
      <c r="E127" s="2">
        <f t="shared" si="2"/>
        <v>1</v>
      </c>
      <c r="F127" s="6">
        <f t="shared" si="3"/>
        <v>1</v>
      </c>
    </row>
    <row r="128" spans="1:6" x14ac:dyDescent="0.2">
      <c r="A128" s="2" t="s">
        <v>164</v>
      </c>
      <c r="B128" s="2" t="s">
        <v>94</v>
      </c>
      <c r="C128" s="2" t="s">
        <v>1117</v>
      </c>
      <c r="D128" s="2">
        <v>1440</v>
      </c>
      <c r="E128" s="2">
        <f t="shared" si="2"/>
        <v>1</v>
      </c>
      <c r="F128" s="6">
        <f t="shared" si="3"/>
        <v>1</v>
      </c>
    </row>
    <row r="129" spans="1:6" x14ac:dyDescent="0.2">
      <c r="A129" s="2" t="s">
        <v>1113</v>
      </c>
      <c r="C129" s="2" t="s">
        <v>1112</v>
      </c>
      <c r="D129" s="2">
        <v>7200</v>
      </c>
      <c r="E129" s="2">
        <f t="shared" si="2"/>
        <v>5</v>
      </c>
      <c r="F129" s="6">
        <f t="shared" si="3"/>
        <v>5</v>
      </c>
    </row>
    <row r="130" spans="1:6" x14ac:dyDescent="0.2">
      <c r="A130" s="2" t="s">
        <v>1114</v>
      </c>
      <c r="B130" s="2" t="s">
        <v>1185</v>
      </c>
      <c r="C130" s="2" t="s">
        <v>1112</v>
      </c>
      <c r="D130" s="2">
        <v>2880</v>
      </c>
      <c r="E130" s="2">
        <f t="shared" ref="E130:E193" si="4">SUM(D130)/60/24</f>
        <v>2</v>
      </c>
      <c r="F130" s="6">
        <f t="shared" ref="F130:F193" si="5">E130</f>
        <v>2</v>
      </c>
    </row>
    <row r="131" spans="1:6" x14ac:dyDescent="0.2">
      <c r="A131" s="2" t="s">
        <v>678</v>
      </c>
      <c r="B131" s="2" t="s">
        <v>165</v>
      </c>
      <c r="C131" s="2" t="s">
        <v>1112</v>
      </c>
      <c r="D131" s="2">
        <v>2880</v>
      </c>
      <c r="E131" s="2">
        <f t="shared" si="4"/>
        <v>2</v>
      </c>
      <c r="F131" s="6">
        <f t="shared" si="5"/>
        <v>2</v>
      </c>
    </row>
    <row r="132" spans="1:6" x14ac:dyDescent="0.2">
      <c r="A132" s="2" t="s">
        <v>1115</v>
      </c>
      <c r="B132" s="2" t="s">
        <v>1007</v>
      </c>
      <c r="C132" s="2" t="s">
        <v>1116</v>
      </c>
      <c r="D132" s="2">
        <v>2880</v>
      </c>
      <c r="E132" s="2">
        <f t="shared" si="4"/>
        <v>2</v>
      </c>
      <c r="F132" s="6">
        <f t="shared" si="5"/>
        <v>2</v>
      </c>
    </row>
    <row r="133" spans="1:6" x14ac:dyDescent="0.2">
      <c r="A133" s="2" t="s">
        <v>166</v>
      </c>
      <c r="B133" s="2" t="s">
        <v>94</v>
      </c>
      <c r="C133" s="2" t="s">
        <v>1116</v>
      </c>
      <c r="D133" s="2">
        <v>2880</v>
      </c>
      <c r="E133" s="2">
        <f t="shared" si="4"/>
        <v>2</v>
      </c>
      <c r="F133" s="6">
        <f t="shared" si="5"/>
        <v>2</v>
      </c>
    </row>
    <row r="134" spans="1:6" x14ac:dyDescent="0.2">
      <c r="A134" s="2" t="s">
        <v>1118</v>
      </c>
      <c r="C134" s="2" t="s">
        <v>89</v>
      </c>
      <c r="D134" s="2">
        <v>10080</v>
      </c>
      <c r="E134" s="2">
        <f t="shared" si="4"/>
        <v>7</v>
      </c>
      <c r="F134" s="6">
        <f t="shared" si="5"/>
        <v>7</v>
      </c>
    </row>
    <row r="135" spans="1:6" x14ac:dyDescent="0.2">
      <c r="A135" s="2" t="s">
        <v>1119</v>
      </c>
      <c r="B135" s="2" t="s">
        <v>1047</v>
      </c>
      <c r="C135" s="2" t="s">
        <v>1120</v>
      </c>
      <c r="D135" s="2">
        <v>30240</v>
      </c>
      <c r="E135" s="2">
        <f t="shared" si="4"/>
        <v>21</v>
      </c>
      <c r="F135" s="6">
        <f t="shared" si="5"/>
        <v>21</v>
      </c>
    </row>
    <row r="136" spans="1:6" x14ac:dyDescent="0.2">
      <c r="A136" s="2" t="s">
        <v>1121</v>
      </c>
      <c r="C136" s="2" t="s">
        <v>167</v>
      </c>
      <c r="D136" s="2">
        <v>10080</v>
      </c>
      <c r="E136" s="2">
        <f t="shared" si="4"/>
        <v>7</v>
      </c>
      <c r="F136" s="6">
        <f t="shared" si="5"/>
        <v>7</v>
      </c>
    </row>
    <row r="137" spans="1:6" x14ac:dyDescent="0.2">
      <c r="A137" s="2" t="s">
        <v>1123</v>
      </c>
      <c r="B137" s="2" t="s">
        <v>1000</v>
      </c>
      <c r="C137" s="2" t="s">
        <v>1004</v>
      </c>
      <c r="D137" s="2">
        <v>20160</v>
      </c>
      <c r="E137" s="2">
        <f t="shared" si="4"/>
        <v>14</v>
      </c>
      <c r="F137" s="6">
        <f t="shared" si="5"/>
        <v>14</v>
      </c>
    </row>
    <row r="138" spans="1:6" x14ac:dyDescent="0.2">
      <c r="A138" s="2" t="s">
        <v>1125</v>
      </c>
      <c r="B138" s="2" t="s">
        <v>1126</v>
      </c>
      <c r="C138" s="2" t="s">
        <v>1124</v>
      </c>
      <c r="D138" s="2">
        <v>10080</v>
      </c>
      <c r="E138" s="2">
        <f t="shared" si="4"/>
        <v>7</v>
      </c>
      <c r="F138" s="6">
        <f t="shared" si="5"/>
        <v>7</v>
      </c>
    </row>
    <row r="139" spans="1:6" x14ac:dyDescent="0.2">
      <c r="A139" s="2" t="s">
        <v>1127</v>
      </c>
      <c r="B139" s="2" t="s">
        <v>1128</v>
      </c>
      <c r="C139" s="2" t="s">
        <v>1124</v>
      </c>
      <c r="D139" s="2">
        <v>10080</v>
      </c>
      <c r="E139" s="2">
        <f t="shared" si="4"/>
        <v>7</v>
      </c>
      <c r="F139" s="6">
        <f t="shared" si="5"/>
        <v>7</v>
      </c>
    </row>
    <row r="140" spans="1:6" x14ac:dyDescent="0.2">
      <c r="A140" s="2" t="s">
        <v>1129</v>
      </c>
      <c r="B140" s="2" t="s">
        <v>1068</v>
      </c>
      <c r="C140" s="2" t="s">
        <v>1069</v>
      </c>
      <c r="D140" s="2">
        <v>10080</v>
      </c>
      <c r="E140" s="2">
        <f t="shared" si="4"/>
        <v>7</v>
      </c>
      <c r="F140" s="6">
        <f t="shared" si="5"/>
        <v>7</v>
      </c>
    </row>
    <row r="141" spans="1:6" x14ac:dyDescent="0.2">
      <c r="A141" s="2" t="s">
        <v>1131</v>
      </c>
      <c r="B141" s="2" t="s">
        <v>1142</v>
      </c>
      <c r="C141" s="2" t="s">
        <v>168</v>
      </c>
      <c r="D141" s="2">
        <v>30240</v>
      </c>
      <c r="E141" s="2">
        <f t="shared" si="4"/>
        <v>21</v>
      </c>
      <c r="F141" s="6">
        <f t="shared" si="5"/>
        <v>21</v>
      </c>
    </row>
    <row r="142" spans="1:6" x14ac:dyDescent="0.2">
      <c r="A142" s="2" t="s">
        <v>1133</v>
      </c>
      <c r="B142" s="2" t="s">
        <v>169</v>
      </c>
      <c r="C142" s="2" t="s">
        <v>1134</v>
      </c>
      <c r="D142" s="2">
        <v>7200</v>
      </c>
      <c r="E142" s="2">
        <f t="shared" si="4"/>
        <v>5</v>
      </c>
      <c r="F142" s="6">
        <f t="shared" si="5"/>
        <v>5</v>
      </c>
    </row>
    <row r="143" spans="1:6" x14ac:dyDescent="0.2">
      <c r="A143" s="2" t="s">
        <v>1135</v>
      </c>
      <c r="C143" s="2" t="s">
        <v>170</v>
      </c>
      <c r="D143" s="2">
        <v>10080</v>
      </c>
      <c r="E143" s="2">
        <f t="shared" si="4"/>
        <v>7</v>
      </c>
      <c r="F143" s="6">
        <f t="shared" si="5"/>
        <v>7</v>
      </c>
    </row>
    <row r="144" spans="1:6" x14ac:dyDescent="0.2">
      <c r="A144" s="2" t="s">
        <v>679</v>
      </c>
      <c r="B144" s="2" t="s">
        <v>154</v>
      </c>
      <c r="C144" s="2" t="s">
        <v>155</v>
      </c>
      <c r="D144" s="2">
        <v>10080</v>
      </c>
      <c r="E144" s="2">
        <f t="shared" si="4"/>
        <v>7</v>
      </c>
      <c r="F144" s="6">
        <f t="shared" si="5"/>
        <v>7</v>
      </c>
    </row>
    <row r="145" spans="1:6" x14ac:dyDescent="0.2">
      <c r="A145" s="2" t="s">
        <v>680</v>
      </c>
      <c r="B145" s="2" t="s">
        <v>1000</v>
      </c>
      <c r="C145" s="2" t="s">
        <v>156</v>
      </c>
      <c r="D145" s="2">
        <v>10080</v>
      </c>
      <c r="E145" s="2">
        <f t="shared" si="4"/>
        <v>7</v>
      </c>
      <c r="F145" s="6">
        <f t="shared" si="5"/>
        <v>7</v>
      </c>
    </row>
    <row r="146" spans="1:6" x14ac:dyDescent="0.2">
      <c r="A146" s="2" t="s">
        <v>1136</v>
      </c>
      <c r="B146" s="2" t="s">
        <v>999</v>
      </c>
      <c r="C146" s="2" t="s">
        <v>681</v>
      </c>
      <c r="D146" s="2">
        <v>20160</v>
      </c>
      <c r="E146" s="2">
        <f t="shared" si="4"/>
        <v>14</v>
      </c>
      <c r="F146" s="6">
        <f t="shared" si="5"/>
        <v>14</v>
      </c>
    </row>
    <row r="147" spans="1:6" x14ac:dyDescent="0.2">
      <c r="A147" s="2" t="s">
        <v>682</v>
      </c>
      <c r="B147" s="2" t="s">
        <v>1000</v>
      </c>
      <c r="C147" s="2" t="s">
        <v>681</v>
      </c>
      <c r="D147" s="2">
        <v>20160</v>
      </c>
      <c r="E147" s="2">
        <f t="shared" si="4"/>
        <v>14</v>
      </c>
      <c r="F147" s="6">
        <f t="shared" si="5"/>
        <v>14</v>
      </c>
    </row>
    <row r="148" spans="1:6" x14ac:dyDescent="0.2">
      <c r="A148" s="2" t="s">
        <v>1137</v>
      </c>
      <c r="B148" s="2" t="s">
        <v>1128</v>
      </c>
      <c r="C148" s="2" t="s">
        <v>681</v>
      </c>
      <c r="D148" s="2">
        <v>20160</v>
      </c>
      <c r="E148" s="2">
        <f t="shared" si="4"/>
        <v>14</v>
      </c>
      <c r="F148" s="6">
        <f t="shared" si="5"/>
        <v>14</v>
      </c>
    </row>
    <row r="149" spans="1:6" x14ac:dyDescent="0.2">
      <c r="A149" s="2" t="s">
        <v>683</v>
      </c>
      <c r="B149" s="2" t="s">
        <v>1000</v>
      </c>
      <c r="C149" s="2" t="s">
        <v>171</v>
      </c>
      <c r="D149" s="2">
        <v>10080</v>
      </c>
      <c r="E149" s="2">
        <f t="shared" si="4"/>
        <v>7</v>
      </c>
      <c r="F149" s="6">
        <f t="shared" si="5"/>
        <v>7</v>
      </c>
    </row>
    <row r="150" spans="1:6" x14ac:dyDescent="0.2">
      <c r="A150" s="2" t="s">
        <v>684</v>
      </c>
      <c r="B150" s="2" t="s">
        <v>1142</v>
      </c>
      <c r="C150" s="2" t="s">
        <v>172</v>
      </c>
      <c r="D150" s="2">
        <v>10080</v>
      </c>
      <c r="E150" s="2">
        <f t="shared" si="4"/>
        <v>7</v>
      </c>
      <c r="F150" s="6">
        <f t="shared" si="5"/>
        <v>7</v>
      </c>
    </row>
    <row r="151" spans="1:6" x14ac:dyDescent="0.2">
      <c r="A151" s="2" t="s">
        <v>685</v>
      </c>
      <c r="B151" s="2" t="s">
        <v>1142</v>
      </c>
      <c r="C151" s="2" t="s">
        <v>173</v>
      </c>
      <c r="D151" s="2">
        <v>10080</v>
      </c>
      <c r="E151" s="2">
        <f t="shared" si="4"/>
        <v>7</v>
      </c>
      <c r="F151" s="6">
        <f t="shared" si="5"/>
        <v>7</v>
      </c>
    </row>
    <row r="152" spans="1:6" x14ac:dyDescent="0.2">
      <c r="A152" s="2" t="s">
        <v>687</v>
      </c>
      <c r="B152" s="2" t="s">
        <v>1128</v>
      </c>
      <c r="C152" s="2" t="s">
        <v>173</v>
      </c>
      <c r="D152" s="2">
        <v>10080</v>
      </c>
      <c r="E152" s="2">
        <f t="shared" si="4"/>
        <v>7</v>
      </c>
      <c r="F152" s="6">
        <f t="shared" si="5"/>
        <v>7</v>
      </c>
    </row>
    <row r="153" spans="1:6" x14ac:dyDescent="0.2">
      <c r="A153" s="2" t="s">
        <v>688</v>
      </c>
      <c r="B153" s="2" t="s">
        <v>1128</v>
      </c>
      <c r="C153" s="2" t="s">
        <v>173</v>
      </c>
      <c r="D153" s="2">
        <v>10080</v>
      </c>
      <c r="E153" s="2">
        <f t="shared" si="4"/>
        <v>7</v>
      </c>
      <c r="F153" s="6">
        <f t="shared" si="5"/>
        <v>7</v>
      </c>
    </row>
    <row r="154" spans="1:6" x14ac:dyDescent="0.2">
      <c r="A154" s="2" t="s">
        <v>1138</v>
      </c>
      <c r="B154" s="2" t="s">
        <v>999</v>
      </c>
      <c r="C154" s="2" t="s">
        <v>174</v>
      </c>
      <c r="D154" s="2">
        <v>10080</v>
      </c>
      <c r="E154" s="2">
        <f t="shared" si="4"/>
        <v>7</v>
      </c>
      <c r="F154" s="6">
        <f t="shared" si="5"/>
        <v>7</v>
      </c>
    </row>
    <row r="155" spans="1:6" x14ac:dyDescent="0.2">
      <c r="A155" s="2" t="s">
        <v>1139</v>
      </c>
      <c r="B155" s="2" t="s">
        <v>1000</v>
      </c>
      <c r="C155" s="2" t="s">
        <v>1140</v>
      </c>
      <c r="D155" s="2">
        <v>10080</v>
      </c>
      <c r="E155" s="2">
        <f t="shared" si="4"/>
        <v>7</v>
      </c>
      <c r="F155" s="6">
        <f t="shared" si="5"/>
        <v>7</v>
      </c>
    </row>
    <row r="156" spans="1:6" x14ac:dyDescent="0.2">
      <c r="A156" s="2" t="s">
        <v>1141</v>
      </c>
      <c r="C156" s="2" t="s">
        <v>89</v>
      </c>
      <c r="D156" s="2">
        <v>10080</v>
      </c>
      <c r="E156" s="2">
        <f t="shared" si="4"/>
        <v>7</v>
      </c>
      <c r="F156" s="6">
        <f t="shared" si="5"/>
        <v>7</v>
      </c>
    </row>
    <row r="157" spans="1:6" x14ac:dyDescent="0.2">
      <c r="A157" s="2" t="s">
        <v>1143</v>
      </c>
      <c r="D157" s="2">
        <v>20160</v>
      </c>
      <c r="E157" s="2">
        <f t="shared" si="4"/>
        <v>14</v>
      </c>
      <c r="F157" s="6">
        <f t="shared" si="5"/>
        <v>14</v>
      </c>
    </row>
    <row r="158" spans="1:6" x14ac:dyDescent="0.2">
      <c r="A158" s="2" t="s">
        <v>1144</v>
      </c>
      <c r="B158" s="2" t="s">
        <v>1145</v>
      </c>
      <c r="C158" s="2" t="s">
        <v>1146</v>
      </c>
      <c r="D158" s="2">
        <v>10080</v>
      </c>
      <c r="E158" s="2">
        <f t="shared" si="4"/>
        <v>7</v>
      </c>
      <c r="F158" s="6">
        <f t="shared" si="5"/>
        <v>7</v>
      </c>
    </row>
    <row r="159" spans="1:6" x14ac:dyDescent="0.2">
      <c r="A159" s="2" t="s">
        <v>689</v>
      </c>
      <c r="B159" s="2" t="s">
        <v>1145</v>
      </c>
      <c r="C159" s="2" t="s">
        <v>690</v>
      </c>
      <c r="D159" s="2">
        <v>14400</v>
      </c>
      <c r="E159" s="2">
        <f t="shared" si="4"/>
        <v>10</v>
      </c>
      <c r="F159" s="6">
        <f t="shared" si="5"/>
        <v>10</v>
      </c>
    </row>
    <row r="160" spans="1:6" x14ac:dyDescent="0.2">
      <c r="A160" s="2" t="s">
        <v>691</v>
      </c>
      <c r="B160" s="2" t="s">
        <v>45</v>
      </c>
      <c r="C160" s="2" t="s">
        <v>1146</v>
      </c>
      <c r="D160" s="2">
        <v>10080</v>
      </c>
      <c r="E160" s="2">
        <f t="shared" si="4"/>
        <v>7</v>
      </c>
      <c r="F160" s="6">
        <f t="shared" si="5"/>
        <v>7</v>
      </c>
    </row>
    <row r="161" spans="1:6" x14ac:dyDescent="0.2">
      <c r="A161" s="2" t="s">
        <v>692</v>
      </c>
      <c r="B161" s="2" t="s">
        <v>1145</v>
      </c>
      <c r="C161" s="2" t="s">
        <v>1146</v>
      </c>
      <c r="D161" s="2">
        <v>10080</v>
      </c>
      <c r="E161" s="2">
        <f t="shared" si="4"/>
        <v>7</v>
      </c>
      <c r="F161" s="6">
        <f t="shared" si="5"/>
        <v>7</v>
      </c>
    </row>
    <row r="162" spans="1:6" x14ac:dyDescent="0.2">
      <c r="A162" s="2" t="s">
        <v>693</v>
      </c>
      <c r="B162" s="2" t="s">
        <v>45</v>
      </c>
      <c r="C162" s="2" t="s">
        <v>1146</v>
      </c>
      <c r="D162" s="2">
        <v>10080</v>
      </c>
      <c r="E162" s="2">
        <f t="shared" si="4"/>
        <v>7</v>
      </c>
      <c r="F162" s="6">
        <f t="shared" si="5"/>
        <v>7</v>
      </c>
    </row>
    <row r="163" spans="1:6" x14ac:dyDescent="0.2">
      <c r="A163" s="2" t="s">
        <v>694</v>
      </c>
      <c r="C163" s="2" t="s">
        <v>695</v>
      </c>
      <c r="D163" s="2">
        <v>4320</v>
      </c>
      <c r="E163" s="2">
        <f t="shared" si="4"/>
        <v>3</v>
      </c>
      <c r="F163" s="6">
        <f t="shared" si="5"/>
        <v>3</v>
      </c>
    </row>
    <row r="164" spans="1:6" x14ac:dyDescent="0.2">
      <c r="A164" s="2" t="s">
        <v>1148</v>
      </c>
      <c r="B164" s="2" t="s">
        <v>1149</v>
      </c>
      <c r="C164" s="2" t="s">
        <v>1150</v>
      </c>
      <c r="D164" s="2">
        <v>4320</v>
      </c>
      <c r="E164" s="2">
        <f t="shared" si="4"/>
        <v>3</v>
      </c>
      <c r="F164" s="6">
        <f t="shared" si="5"/>
        <v>3</v>
      </c>
    </row>
    <row r="165" spans="1:6" x14ac:dyDescent="0.2">
      <c r="A165" s="2" t="s">
        <v>696</v>
      </c>
      <c r="C165" s="2" t="s">
        <v>697</v>
      </c>
      <c r="D165" s="2">
        <v>20160</v>
      </c>
      <c r="E165" s="2">
        <f t="shared" si="4"/>
        <v>14</v>
      </c>
      <c r="F165" s="6">
        <f t="shared" si="5"/>
        <v>14</v>
      </c>
    </row>
    <row r="166" spans="1:6" x14ac:dyDescent="0.2">
      <c r="A166" s="2" t="s">
        <v>1151</v>
      </c>
      <c r="B166" s="2" t="s">
        <v>1268</v>
      </c>
      <c r="C166" s="2" t="s">
        <v>175</v>
      </c>
      <c r="D166" s="2">
        <v>10080</v>
      </c>
      <c r="E166" s="2">
        <f t="shared" si="4"/>
        <v>7</v>
      </c>
      <c r="F166" s="6">
        <f t="shared" si="5"/>
        <v>7</v>
      </c>
    </row>
    <row r="167" spans="1:6" x14ac:dyDescent="0.2">
      <c r="A167" s="2" t="s">
        <v>176</v>
      </c>
      <c r="C167" s="2" t="s">
        <v>177</v>
      </c>
      <c r="D167" s="2">
        <v>20160</v>
      </c>
      <c r="E167" s="2">
        <f t="shared" si="4"/>
        <v>14</v>
      </c>
      <c r="F167" s="6">
        <f t="shared" si="5"/>
        <v>14</v>
      </c>
    </row>
    <row r="168" spans="1:6" x14ac:dyDescent="0.2">
      <c r="A168" s="2" t="s">
        <v>1152</v>
      </c>
      <c r="B168" s="2" t="s">
        <v>178</v>
      </c>
      <c r="C168" s="2" t="s">
        <v>1153</v>
      </c>
      <c r="D168" s="2">
        <v>20160</v>
      </c>
      <c r="E168" s="2">
        <f t="shared" si="4"/>
        <v>14</v>
      </c>
      <c r="F168" s="6">
        <f t="shared" si="5"/>
        <v>14</v>
      </c>
    </row>
    <row r="169" spans="1:6" x14ac:dyDescent="0.2">
      <c r="A169" s="2" t="s">
        <v>1154</v>
      </c>
      <c r="B169" s="2" t="s">
        <v>698</v>
      </c>
      <c r="C169" s="2" t="s">
        <v>1146</v>
      </c>
      <c r="D169" s="2">
        <v>10080</v>
      </c>
      <c r="E169" s="2">
        <f t="shared" si="4"/>
        <v>7</v>
      </c>
      <c r="F169" s="6">
        <f t="shared" si="5"/>
        <v>7</v>
      </c>
    </row>
    <row r="170" spans="1:6" x14ac:dyDescent="0.2">
      <c r="A170" s="2" t="s">
        <v>699</v>
      </c>
      <c r="B170" s="2" t="s">
        <v>698</v>
      </c>
      <c r="C170" s="2" t="s">
        <v>690</v>
      </c>
      <c r="D170" s="2">
        <v>14400</v>
      </c>
      <c r="E170" s="2">
        <f t="shared" si="4"/>
        <v>10</v>
      </c>
      <c r="F170" s="6">
        <f t="shared" si="5"/>
        <v>10</v>
      </c>
    </row>
    <row r="171" spans="1:6" x14ac:dyDescent="0.2">
      <c r="A171" s="2" t="s">
        <v>700</v>
      </c>
      <c r="B171" s="2" t="s">
        <v>45</v>
      </c>
      <c r="C171" s="2" t="s">
        <v>1146</v>
      </c>
      <c r="D171" s="2">
        <v>10080</v>
      </c>
      <c r="E171" s="2">
        <f t="shared" si="4"/>
        <v>7</v>
      </c>
      <c r="F171" s="6">
        <f t="shared" si="5"/>
        <v>7</v>
      </c>
    </row>
    <row r="172" spans="1:6" x14ac:dyDescent="0.2">
      <c r="A172" s="2" t="s">
        <v>1155</v>
      </c>
      <c r="C172" s="2" t="s">
        <v>89</v>
      </c>
      <c r="D172" s="2">
        <v>10080</v>
      </c>
      <c r="E172" s="2">
        <f t="shared" si="4"/>
        <v>7</v>
      </c>
      <c r="F172" s="6">
        <f t="shared" si="5"/>
        <v>7</v>
      </c>
    </row>
    <row r="173" spans="1:6" x14ac:dyDescent="0.2">
      <c r="A173" s="2" t="s">
        <v>1156</v>
      </c>
      <c r="B173" s="2" t="s">
        <v>999</v>
      </c>
      <c r="C173" s="2" t="s">
        <v>1157</v>
      </c>
      <c r="D173" s="2">
        <v>20160</v>
      </c>
      <c r="E173" s="2">
        <f t="shared" si="4"/>
        <v>14</v>
      </c>
      <c r="F173" s="6">
        <f t="shared" si="5"/>
        <v>14</v>
      </c>
    </row>
    <row r="174" spans="1:6" x14ac:dyDescent="0.2">
      <c r="A174" s="2" t="s">
        <v>1158</v>
      </c>
      <c r="B174" s="2" t="s">
        <v>649</v>
      </c>
      <c r="D174" s="2">
        <v>20160</v>
      </c>
      <c r="E174" s="2">
        <f t="shared" si="4"/>
        <v>14</v>
      </c>
      <c r="F174" s="6">
        <f t="shared" si="5"/>
        <v>14</v>
      </c>
    </row>
    <row r="175" spans="1:6" x14ac:dyDescent="0.2">
      <c r="A175" s="2" t="s">
        <v>1159</v>
      </c>
      <c r="B175" s="2" t="s">
        <v>999</v>
      </c>
      <c r="C175" s="2" t="s">
        <v>1157</v>
      </c>
      <c r="D175" s="2">
        <v>20160</v>
      </c>
      <c r="E175" s="2">
        <f t="shared" si="4"/>
        <v>14</v>
      </c>
      <c r="F175" s="6">
        <f t="shared" si="5"/>
        <v>14</v>
      </c>
    </row>
    <row r="176" spans="1:6" x14ac:dyDescent="0.2">
      <c r="A176" s="2" t="s">
        <v>179</v>
      </c>
      <c r="C176" s="2" t="s">
        <v>180</v>
      </c>
      <c r="D176" s="2">
        <v>1440</v>
      </c>
      <c r="E176" s="2">
        <f t="shared" si="4"/>
        <v>1</v>
      </c>
      <c r="F176" s="6">
        <f t="shared" si="5"/>
        <v>1</v>
      </c>
    </row>
    <row r="177" spans="1:6" x14ac:dyDescent="0.2">
      <c r="A177" s="2" t="s">
        <v>1160</v>
      </c>
      <c r="B177" s="2" t="s">
        <v>999</v>
      </c>
      <c r="C177" s="2" t="s">
        <v>181</v>
      </c>
      <c r="D177" s="2">
        <v>10080</v>
      </c>
      <c r="E177" s="2">
        <f t="shared" si="4"/>
        <v>7</v>
      </c>
      <c r="F177" s="6">
        <f t="shared" si="5"/>
        <v>7</v>
      </c>
    </row>
    <row r="178" spans="1:6" x14ac:dyDescent="0.2">
      <c r="A178" s="2" t="s">
        <v>1162</v>
      </c>
      <c r="B178" s="2" t="s">
        <v>182</v>
      </c>
      <c r="C178" s="2" t="s">
        <v>181</v>
      </c>
      <c r="D178" s="2">
        <v>10080</v>
      </c>
      <c r="E178" s="2">
        <f t="shared" si="4"/>
        <v>7</v>
      </c>
      <c r="F178" s="6">
        <f t="shared" si="5"/>
        <v>7</v>
      </c>
    </row>
    <row r="179" spans="1:6" x14ac:dyDescent="0.2">
      <c r="A179" s="2" t="s">
        <v>1163</v>
      </c>
      <c r="B179" s="2" t="s">
        <v>183</v>
      </c>
      <c r="C179" s="2" t="s">
        <v>181</v>
      </c>
      <c r="D179" s="2">
        <v>10080</v>
      </c>
      <c r="E179" s="2">
        <f t="shared" si="4"/>
        <v>7</v>
      </c>
      <c r="F179" s="6">
        <f t="shared" si="5"/>
        <v>7</v>
      </c>
    </row>
    <row r="180" spans="1:6" x14ac:dyDescent="0.2">
      <c r="A180" s="2" t="s">
        <v>1164</v>
      </c>
      <c r="B180" s="2" t="s">
        <v>714</v>
      </c>
      <c r="C180" s="2" t="s">
        <v>181</v>
      </c>
      <c r="D180" s="2">
        <v>10080</v>
      </c>
      <c r="E180" s="2">
        <f t="shared" si="4"/>
        <v>7</v>
      </c>
      <c r="F180" s="6">
        <f t="shared" si="5"/>
        <v>7</v>
      </c>
    </row>
    <row r="181" spans="1:6" x14ac:dyDescent="0.2">
      <c r="A181" s="2" t="s">
        <v>1165</v>
      </c>
      <c r="C181" s="2" t="s">
        <v>88</v>
      </c>
      <c r="D181" s="2">
        <v>10080</v>
      </c>
      <c r="E181" s="2">
        <f t="shared" si="4"/>
        <v>7</v>
      </c>
      <c r="F181" s="6">
        <f t="shared" si="5"/>
        <v>7</v>
      </c>
    </row>
    <row r="182" spans="1:6" x14ac:dyDescent="0.2">
      <c r="A182" s="2" t="s">
        <v>1166</v>
      </c>
      <c r="C182" s="2" t="s">
        <v>89</v>
      </c>
      <c r="D182" s="2">
        <v>10080</v>
      </c>
      <c r="E182" s="2">
        <f t="shared" si="4"/>
        <v>7</v>
      </c>
      <c r="F182" s="6">
        <f t="shared" si="5"/>
        <v>7</v>
      </c>
    </row>
    <row r="183" spans="1:6" x14ac:dyDescent="0.2">
      <c r="A183" s="2" t="s">
        <v>701</v>
      </c>
      <c r="B183" s="2" t="s">
        <v>702</v>
      </c>
      <c r="C183" s="2" t="s">
        <v>1161</v>
      </c>
      <c r="D183" s="2">
        <v>10080</v>
      </c>
      <c r="E183" s="2">
        <f t="shared" si="4"/>
        <v>7</v>
      </c>
      <c r="F183" s="6">
        <f t="shared" si="5"/>
        <v>7</v>
      </c>
    </row>
    <row r="184" spans="1:6" x14ac:dyDescent="0.2">
      <c r="A184" s="2" t="s">
        <v>1167</v>
      </c>
      <c r="C184" s="2" t="s">
        <v>184</v>
      </c>
      <c r="D184" s="2">
        <v>10080</v>
      </c>
      <c r="E184" s="2">
        <f t="shared" si="4"/>
        <v>7</v>
      </c>
      <c r="F184" s="6">
        <f t="shared" si="5"/>
        <v>7</v>
      </c>
    </row>
    <row r="185" spans="1:6" x14ac:dyDescent="0.2">
      <c r="A185" s="2" t="s">
        <v>1168</v>
      </c>
      <c r="B185" s="2" t="s">
        <v>1142</v>
      </c>
      <c r="C185" s="2" t="s">
        <v>185</v>
      </c>
      <c r="D185" s="2">
        <v>20160</v>
      </c>
      <c r="E185" s="2">
        <f t="shared" si="4"/>
        <v>14</v>
      </c>
      <c r="F185" s="6">
        <f t="shared" si="5"/>
        <v>14</v>
      </c>
    </row>
    <row r="186" spans="1:6" x14ac:dyDescent="0.2">
      <c r="A186" s="2" t="s">
        <v>703</v>
      </c>
      <c r="B186" s="2" t="s">
        <v>45</v>
      </c>
      <c r="C186" s="2" t="s">
        <v>185</v>
      </c>
      <c r="D186" s="2">
        <v>20160</v>
      </c>
      <c r="E186" s="2">
        <f t="shared" si="4"/>
        <v>14</v>
      </c>
      <c r="F186" s="6">
        <f t="shared" si="5"/>
        <v>14</v>
      </c>
    </row>
    <row r="187" spans="1:6" x14ac:dyDescent="0.2">
      <c r="A187" s="2" t="s">
        <v>1169</v>
      </c>
      <c r="C187" s="2" t="s">
        <v>186</v>
      </c>
      <c r="D187" s="2">
        <v>30240</v>
      </c>
      <c r="E187" s="2">
        <f t="shared" si="4"/>
        <v>21</v>
      </c>
      <c r="F187" s="6">
        <f t="shared" si="5"/>
        <v>21</v>
      </c>
    </row>
    <row r="188" spans="1:6" x14ac:dyDescent="0.2">
      <c r="A188" s="2" t="s">
        <v>1170</v>
      </c>
      <c r="C188" s="2" t="s">
        <v>89</v>
      </c>
      <c r="D188" s="2">
        <v>30240</v>
      </c>
      <c r="E188" s="2">
        <f t="shared" si="4"/>
        <v>21</v>
      </c>
      <c r="F188" s="6">
        <f t="shared" si="5"/>
        <v>21</v>
      </c>
    </row>
    <row r="189" spans="1:6" x14ac:dyDescent="0.2">
      <c r="A189" s="2" t="s">
        <v>1171</v>
      </c>
      <c r="C189" s="2" t="s">
        <v>89</v>
      </c>
      <c r="D189" s="2">
        <v>30240</v>
      </c>
      <c r="E189" s="2">
        <f t="shared" si="4"/>
        <v>21</v>
      </c>
      <c r="F189" s="6">
        <f t="shared" si="5"/>
        <v>21</v>
      </c>
    </row>
    <row r="190" spans="1:6" x14ac:dyDescent="0.2">
      <c r="A190" s="2" t="s">
        <v>704</v>
      </c>
      <c r="B190" s="2" t="s">
        <v>1047</v>
      </c>
      <c r="C190" s="2" t="s">
        <v>705</v>
      </c>
      <c r="D190" s="2">
        <v>10080</v>
      </c>
      <c r="E190" s="2">
        <f t="shared" si="4"/>
        <v>7</v>
      </c>
      <c r="F190" s="6">
        <f t="shared" si="5"/>
        <v>7</v>
      </c>
    </row>
    <row r="191" spans="1:6" x14ac:dyDescent="0.2">
      <c r="A191" s="2" t="s">
        <v>706</v>
      </c>
      <c r="B191" s="2" t="s">
        <v>1000</v>
      </c>
      <c r="C191" s="2" t="s">
        <v>707</v>
      </c>
      <c r="D191" s="2">
        <v>10080</v>
      </c>
      <c r="E191" s="2">
        <f t="shared" si="4"/>
        <v>7</v>
      </c>
      <c r="F191" s="6">
        <f t="shared" si="5"/>
        <v>7</v>
      </c>
    </row>
    <row r="192" spans="1:6" x14ac:dyDescent="0.2">
      <c r="A192" s="2" t="s">
        <v>708</v>
      </c>
      <c r="B192" s="2" t="s">
        <v>1172</v>
      </c>
      <c r="C192" s="2" t="s">
        <v>705</v>
      </c>
      <c r="D192" s="2">
        <v>10080</v>
      </c>
      <c r="E192" s="2">
        <f t="shared" si="4"/>
        <v>7</v>
      </c>
      <c r="F192" s="6">
        <f t="shared" si="5"/>
        <v>7</v>
      </c>
    </row>
    <row r="193" spans="1:6" x14ac:dyDescent="0.2">
      <c r="A193" s="2" t="s">
        <v>709</v>
      </c>
      <c r="B193" s="2" t="s">
        <v>1172</v>
      </c>
      <c r="C193" s="2" t="s">
        <v>707</v>
      </c>
      <c r="D193" s="2">
        <v>10080</v>
      </c>
      <c r="E193" s="2">
        <f t="shared" si="4"/>
        <v>7</v>
      </c>
      <c r="F193" s="6">
        <f t="shared" si="5"/>
        <v>7</v>
      </c>
    </row>
    <row r="194" spans="1:6" x14ac:dyDescent="0.2">
      <c r="A194" s="2" t="s">
        <v>710</v>
      </c>
      <c r="B194" s="2" t="s">
        <v>1000</v>
      </c>
      <c r="C194" s="2" t="s">
        <v>711</v>
      </c>
      <c r="D194" s="2">
        <v>20160</v>
      </c>
      <c r="E194" s="2">
        <f t="shared" ref="E194:E257" si="6">SUM(D194)/60/24</f>
        <v>14</v>
      </c>
      <c r="F194" s="6">
        <f t="shared" ref="F194:F257" si="7">E194</f>
        <v>14</v>
      </c>
    </row>
    <row r="195" spans="1:6" x14ac:dyDescent="0.2">
      <c r="A195" s="2" t="s">
        <v>1173</v>
      </c>
      <c r="B195" s="2" t="s">
        <v>712</v>
      </c>
      <c r="C195" s="2" t="s">
        <v>711</v>
      </c>
      <c r="D195" s="2">
        <v>20160</v>
      </c>
      <c r="E195" s="2">
        <f t="shared" si="6"/>
        <v>14</v>
      </c>
      <c r="F195" s="6">
        <f t="shared" si="7"/>
        <v>14</v>
      </c>
    </row>
    <row r="196" spans="1:6" x14ac:dyDescent="0.2">
      <c r="A196" s="2" t="s">
        <v>1174</v>
      </c>
      <c r="B196" s="2" t="s">
        <v>713</v>
      </c>
      <c r="C196" s="2" t="s">
        <v>711</v>
      </c>
      <c r="D196" s="2">
        <v>20160</v>
      </c>
      <c r="E196" s="2">
        <f t="shared" si="6"/>
        <v>14</v>
      </c>
      <c r="F196" s="6">
        <f t="shared" si="7"/>
        <v>14</v>
      </c>
    </row>
    <row r="197" spans="1:6" x14ac:dyDescent="0.2">
      <c r="A197" s="2" t="s">
        <v>1175</v>
      </c>
      <c r="B197" s="2" t="s">
        <v>714</v>
      </c>
      <c r="C197" s="2" t="s">
        <v>711</v>
      </c>
      <c r="D197" s="2">
        <v>20160</v>
      </c>
      <c r="E197" s="2">
        <f t="shared" si="6"/>
        <v>14</v>
      </c>
      <c r="F197" s="6">
        <f t="shared" si="7"/>
        <v>14</v>
      </c>
    </row>
    <row r="198" spans="1:6" x14ac:dyDescent="0.2">
      <c r="A198" s="2" t="s">
        <v>1176</v>
      </c>
      <c r="B198" s="2" t="s">
        <v>999</v>
      </c>
      <c r="C198" s="2" t="s">
        <v>711</v>
      </c>
      <c r="D198" s="2">
        <v>20160</v>
      </c>
      <c r="E198" s="2">
        <f t="shared" si="6"/>
        <v>14</v>
      </c>
      <c r="F198" s="6">
        <f t="shared" si="7"/>
        <v>14</v>
      </c>
    </row>
    <row r="199" spans="1:6" x14ac:dyDescent="0.2">
      <c r="A199" s="2" t="s">
        <v>1177</v>
      </c>
      <c r="C199" s="2" t="s">
        <v>187</v>
      </c>
      <c r="D199" s="2">
        <v>10080</v>
      </c>
      <c r="E199" s="2">
        <f t="shared" si="6"/>
        <v>7</v>
      </c>
      <c r="F199" s="6">
        <f t="shared" si="7"/>
        <v>7</v>
      </c>
    </row>
    <row r="200" spans="1:6" x14ac:dyDescent="0.2">
      <c r="A200" s="2" t="s">
        <v>715</v>
      </c>
      <c r="C200" s="2" t="s">
        <v>1179</v>
      </c>
      <c r="D200" s="2">
        <v>7200</v>
      </c>
      <c r="E200" s="2">
        <f t="shared" si="6"/>
        <v>5</v>
      </c>
      <c r="F200" s="6">
        <f t="shared" si="7"/>
        <v>5</v>
      </c>
    </row>
    <row r="201" spans="1:6" x14ac:dyDescent="0.2">
      <c r="A201" s="2" t="s">
        <v>1178</v>
      </c>
      <c r="B201" s="2" t="s">
        <v>1007</v>
      </c>
      <c r="C201" s="2" t="s">
        <v>1179</v>
      </c>
      <c r="D201" s="2">
        <v>2880</v>
      </c>
      <c r="E201" s="2">
        <f t="shared" si="6"/>
        <v>2</v>
      </c>
      <c r="F201" s="6">
        <f t="shared" si="7"/>
        <v>2</v>
      </c>
    </row>
    <row r="202" spans="1:6" x14ac:dyDescent="0.2">
      <c r="A202" s="2" t="s">
        <v>1180</v>
      </c>
      <c r="B202" s="2" t="s">
        <v>1007</v>
      </c>
      <c r="C202" s="2" t="s">
        <v>1181</v>
      </c>
      <c r="D202" s="2">
        <v>1440</v>
      </c>
      <c r="E202" s="2">
        <f t="shared" si="6"/>
        <v>1</v>
      </c>
      <c r="F202" s="6">
        <f t="shared" si="7"/>
        <v>1</v>
      </c>
    </row>
    <row r="203" spans="1:6" x14ac:dyDescent="0.2">
      <c r="A203" s="2" t="s">
        <v>1182</v>
      </c>
      <c r="C203" s="2" t="s">
        <v>175</v>
      </c>
      <c r="D203" s="2">
        <v>7200</v>
      </c>
      <c r="E203" s="2">
        <f t="shared" si="6"/>
        <v>5</v>
      </c>
      <c r="F203" s="6">
        <f t="shared" si="7"/>
        <v>5</v>
      </c>
    </row>
    <row r="204" spans="1:6" x14ac:dyDescent="0.2">
      <c r="A204" s="2" t="s">
        <v>188</v>
      </c>
      <c r="C204" s="2" t="s">
        <v>189</v>
      </c>
      <c r="D204" s="2">
        <v>5760</v>
      </c>
      <c r="E204" s="2">
        <f t="shared" si="6"/>
        <v>4</v>
      </c>
      <c r="F204" s="6">
        <f t="shared" si="7"/>
        <v>4</v>
      </c>
    </row>
    <row r="205" spans="1:6" x14ac:dyDescent="0.2">
      <c r="A205" s="2" t="s">
        <v>716</v>
      </c>
      <c r="B205" s="2" t="s">
        <v>1047</v>
      </c>
      <c r="C205" s="2" t="s">
        <v>717</v>
      </c>
      <c r="D205" s="2">
        <v>10080</v>
      </c>
      <c r="E205" s="2">
        <f t="shared" si="6"/>
        <v>7</v>
      </c>
      <c r="F205" s="6">
        <f t="shared" si="7"/>
        <v>7</v>
      </c>
    </row>
    <row r="206" spans="1:6" x14ac:dyDescent="0.2">
      <c r="A206" s="2" t="s">
        <v>718</v>
      </c>
      <c r="B206" s="2" t="s">
        <v>1000</v>
      </c>
      <c r="C206" s="2" t="s">
        <v>719</v>
      </c>
      <c r="D206" s="2">
        <v>10080</v>
      </c>
      <c r="E206" s="2">
        <f t="shared" si="6"/>
        <v>7</v>
      </c>
      <c r="F206" s="6">
        <f t="shared" si="7"/>
        <v>7</v>
      </c>
    </row>
    <row r="207" spans="1:6" x14ac:dyDescent="0.2">
      <c r="A207" s="2" t="s">
        <v>1183</v>
      </c>
      <c r="C207" s="2" t="s">
        <v>86</v>
      </c>
      <c r="D207" s="2">
        <v>10080</v>
      </c>
      <c r="E207" s="2">
        <f t="shared" si="6"/>
        <v>7</v>
      </c>
      <c r="F207" s="6">
        <f t="shared" si="7"/>
        <v>7</v>
      </c>
    </row>
    <row r="208" spans="1:6" x14ac:dyDescent="0.2">
      <c r="A208" s="2" t="s">
        <v>1184</v>
      </c>
      <c r="B208" s="2" t="s">
        <v>1185</v>
      </c>
      <c r="C208" s="2" t="s">
        <v>190</v>
      </c>
      <c r="D208" s="2">
        <v>2880</v>
      </c>
      <c r="E208" s="2">
        <f t="shared" si="6"/>
        <v>2</v>
      </c>
      <c r="F208" s="6">
        <f t="shared" si="7"/>
        <v>2</v>
      </c>
    </row>
    <row r="209" spans="1:6" x14ac:dyDescent="0.2">
      <c r="A209" s="2" t="s">
        <v>1186</v>
      </c>
      <c r="B209" s="2" t="s">
        <v>1185</v>
      </c>
      <c r="C209" s="2" t="s">
        <v>1026</v>
      </c>
      <c r="D209" s="2">
        <v>2880</v>
      </c>
      <c r="E209" s="2">
        <f t="shared" si="6"/>
        <v>2</v>
      </c>
      <c r="F209" s="6">
        <f t="shared" si="7"/>
        <v>2</v>
      </c>
    </row>
    <row r="210" spans="1:6" x14ac:dyDescent="0.2">
      <c r="A210" s="2" t="s">
        <v>1187</v>
      </c>
      <c r="B210" s="2" t="s">
        <v>165</v>
      </c>
      <c r="C210" s="2" t="s">
        <v>191</v>
      </c>
      <c r="D210" s="2">
        <v>2880</v>
      </c>
      <c r="E210" s="2">
        <f t="shared" si="6"/>
        <v>2</v>
      </c>
      <c r="F210" s="6">
        <f t="shared" si="7"/>
        <v>2</v>
      </c>
    </row>
    <row r="211" spans="1:6" x14ac:dyDescent="0.2">
      <c r="A211" s="2" t="s">
        <v>1188</v>
      </c>
      <c r="B211" s="2" t="s">
        <v>165</v>
      </c>
      <c r="C211" s="2" t="s">
        <v>191</v>
      </c>
      <c r="D211" s="2">
        <v>2880</v>
      </c>
      <c r="E211" s="2">
        <f t="shared" si="6"/>
        <v>2</v>
      </c>
      <c r="F211" s="6">
        <f t="shared" si="7"/>
        <v>2</v>
      </c>
    </row>
    <row r="212" spans="1:6" x14ac:dyDescent="0.2">
      <c r="A212" s="2" t="s">
        <v>1189</v>
      </c>
      <c r="B212" s="2" t="s">
        <v>1007</v>
      </c>
      <c r="C212" s="2" t="s">
        <v>192</v>
      </c>
      <c r="D212" s="2">
        <v>2880</v>
      </c>
      <c r="E212" s="2">
        <f t="shared" si="6"/>
        <v>2</v>
      </c>
      <c r="F212" s="6">
        <f t="shared" si="7"/>
        <v>2</v>
      </c>
    </row>
    <row r="213" spans="1:6" x14ac:dyDescent="0.2">
      <c r="A213" s="2" t="s">
        <v>720</v>
      </c>
      <c r="B213" s="2" t="s">
        <v>1007</v>
      </c>
      <c r="C213" s="2" t="s">
        <v>1190</v>
      </c>
      <c r="D213" s="2">
        <v>2880</v>
      </c>
      <c r="E213" s="2">
        <f t="shared" si="6"/>
        <v>2</v>
      </c>
      <c r="F213" s="6">
        <f t="shared" si="7"/>
        <v>2</v>
      </c>
    </row>
    <row r="214" spans="1:6" x14ac:dyDescent="0.2">
      <c r="A214" s="2" t="s">
        <v>193</v>
      </c>
      <c r="B214" s="2" t="s">
        <v>1007</v>
      </c>
      <c r="C214" s="2" t="s">
        <v>194</v>
      </c>
      <c r="D214" s="2">
        <v>2880</v>
      </c>
      <c r="E214" s="2">
        <f t="shared" si="6"/>
        <v>2</v>
      </c>
      <c r="F214" s="6">
        <f t="shared" si="7"/>
        <v>2</v>
      </c>
    </row>
    <row r="215" spans="1:6" x14ac:dyDescent="0.2">
      <c r="A215" s="2" t="s">
        <v>1191</v>
      </c>
      <c r="B215" s="2" t="s">
        <v>94</v>
      </c>
      <c r="C215" s="2" t="s">
        <v>191</v>
      </c>
      <c r="D215" s="2">
        <v>2880</v>
      </c>
      <c r="E215" s="2">
        <f t="shared" si="6"/>
        <v>2</v>
      </c>
      <c r="F215" s="6">
        <f t="shared" si="7"/>
        <v>2</v>
      </c>
    </row>
    <row r="216" spans="1:6" x14ac:dyDescent="0.2">
      <c r="A216" s="2" t="s">
        <v>1192</v>
      </c>
      <c r="B216" s="2" t="s">
        <v>94</v>
      </c>
      <c r="C216" s="2" t="s">
        <v>191</v>
      </c>
      <c r="D216" s="2">
        <v>2880</v>
      </c>
      <c r="E216" s="2">
        <f t="shared" si="6"/>
        <v>2</v>
      </c>
      <c r="F216" s="6">
        <f t="shared" si="7"/>
        <v>2</v>
      </c>
    </row>
    <row r="217" spans="1:6" x14ac:dyDescent="0.2">
      <c r="A217" s="2" t="s">
        <v>1193</v>
      </c>
      <c r="B217" s="2" t="s">
        <v>1007</v>
      </c>
      <c r="C217" s="2" t="s">
        <v>195</v>
      </c>
      <c r="D217" s="2">
        <v>1440</v>
      </c>
      <c r="E217" s="2">
        <f t="shared" si="6"/>
        <v>1</v>
      </c>
      <c r="F217" s="6">
        <f t="shared" si="7"/>
        <v>1</v>
      </c>
    </row>
    <row r="218" spans="1:6" x14ac:dyDescent="0.2">
      <c r="A218" s="2" t="s">
        <v>1195</v>
      </c>
      <c r="B218" s="2" t="s">
        <v>103</v>
      </c>
      <c r="C218" s="2" t="s">
        <v>191</v>
      </c>
      <c r="D218" s="2">
        <v>1440</v>
      </c>
      <c r="E218" s="2">
        <f t="shared" si="6"/>
        <v>1</v>
      </c>
      <c r="F218" s="6">
        <f t="shared" si="7"/>
        <v>1</v>
      </c>
    </row>
    <row r="219" spans="1:6" x14ac:dyDescent="0.2">
      <c r="A219" s="2" t="s">
        <v>1196</v>
      </c>
      <c r="B219" s="2" t="s">
        <v>103</v>
      </c>
      <c r="C219" s="2" t="s">
        <v>191</v>
      </c>
      <c r="D219" s="2">
        <v>1440</v>
      </c>
      <c r="E219" s="2">
        <f t="shared" si="6"/>
        <v>1</v>
      </c>
      <c r="F219" s="6">
        <f t="shared" si="7"/>
        <v>1</v>
      </c>
    </row>
    <row r="220" spans="1:6" x14ac:dyDescent="0.2">
      <c r="A220" s="2" t="s">
        <v>721</v>
      </c>
      <c r="B220" s="2" t="s">
        <v>1185</v>
      </c>
      <c r="C220" s="2" t="s">
        <v>196</v>
      </c>
      <c r="D220" s="2">
        <v>2880</v>
      </c>
      <c r="E220" s="2">
        <f t="shared" si="6"/>
        <v>2</v>
      </c>
      <c r="F220" s="6">
        <f t="shared" si="7"/>
        <v>2</v>
      </c>
    </row>
    <row r="221" spans="1:6" x14ac:dyDescent="0.2">
      <c r="A221" s="2" t="s">
        <v>197</v>
      </c>
      <c r="B221" s="2" t="s">
        <v>742</v>
      </c>
      <c r="C221" s="2" t="s">
        <v>198</v>
      </c>
      <c r="D221" s="2">
        <v>1440</v>
      </c>
      <c r="E221" s="2">
        <f t="shared" si="6"/>
        <v>1</v>
      </c>
      <c r="F221" s="6">
        <f t="shared" si="7"/>
        <v>1</v>
      </c>
    </row>
    <row r="222" spans="1:6" x14ac:dyDescent="0.2">
      <c r="A222" s="2" t="s">
        <v>1197</v>
      </c>
      <c r="B222" s="2" t="s">
        <v>1185</v>
      </c>
      <c r="C222" s="2" t="s">
        <v>190</v>
      </c>
      <c r="D222" s="2">
        <v>2880</v>
      </c>
      <c r="E222" s="2">
        <f t="shared" si="6"/>
        <v>2</v>
      </c>
      <c r="F222" s="6">
        <f t="shared" si="7"/>
        <v>2</v>
      </c>
    </row>
    <row r="223" spans="1:6" x14ac:dyDescent="0.2">
      <c r="A223" s="2" t="s">
        <v>1198</v>
      </c>
      <c r="B223" s="2" t="s">
        <v>1185</v>
      </c>
      <c r="C223" s="2" t="s">
        <v>199</v>
      </c>
      <c r="D223" s="2">
        <v>2880</v>
      </c>
      <c r="E223" s="2">
        <f t="shared" si="6"/>
        <v>2</v>
      </c>
      <c r="F223" s="6">
        <f t="shared" si="7"/>
        <v>2</v>
      </c>
    </row>
    <row r="224" spans="1:6" x14ac:dyDescent="0.2">
      <c r="A224" s="2" t="s">
        <v>1199</v>
      </c>
      <c r="B224" s="2" t="s">
        <v>1185</v>
      </c>
      <c r="C224" s="2" t="s">
        <v>199</v>
      </c>
      <c r="D224" s="2">
        <v>2880</v>
      </c>
      <c r="E224" s="2">
        <f t="shared" si="6"/>
        <v>2</v>
      </c>
      <c r="F224" s="6">
        <f t="shared" si="7"/>
        <v>2</v>
      </c>
    </row>
    <row r="225" spans="1:6" x14ac:dyDescent="0.2">
      <c r="A225" s="2" t="s">
        <v>1200</v>
      </c>
      <c r="B225" s="2" t="s">
        <v>1185</v>
      </c>
      <c r="C225" s="2" t="s">
        <v>199</v>
      </c>
      <c r="D225" s="2">
        <v>2880</v>
      </c>
      <c r="E225" s="2">
        <f t="shared" si="6"/>
        <v>2</v>
      </c>
      <c r="F225" s="6">
        <f t="shared" si="7"/>
        <v>2</v>
      </c>
    </row>
    <row r="226" spans="1:6" x14ac:dyDescent="0.2">
      <c r="A226" s="2" t="s">
        <v>200</v>
      </c>
      <c r="B226" s="2" t="s">
        <v>1185</v>
      </c>
      <c r="C226" s="2" t="s">
        <v>201</v>
      </c>
      <c r="D226" s="2">
        <v>2880</v>
      </c>
      <c r="E226" s="2">
        <f t="shared" si="6"/>
        <v>2</v>
      </c>
      <c r="F226" s="6">
        <f t="shared" si="7"/>
        <v>2</v>
      </c>
    </row>
    <row r="227" spans="1:6" x14ac:dyDescent="0.2">
      <c r="A227" s="2" t="s">
        <v>202</v>
      </c>
      <c r="B227" s="2" t="s">
        <v>1185</v>
      </c>
      <c r="C227" s="2" t="s">
        <v>199</v>
      </c>
      <c r="D227" s="2">
        <v>2880</v>
      </c>
      <c r="E227" s="2">
        <f t="shared" si="6"/>
        <v>2</v>
      </c>
      <c r="F227" s="6">
        <f t="shared" si="7"/>
        <v>2</v>
      </c>
    </row>
    <row r="228" spans="1:6" x14ac:dyDescent="0.2">
      <c r="A228" s="2" t="s">
        <v>1201</v>
      </c>
      <c r="B228" s="2" t="s">
        <v>165</v>
      </c>
      <c r="C228" s="2" t="s">
        <v>203</v>
      </c>
      <c r="D228" s="2">
        <v>2880</v>
      </c>
      <c r="E228" s="2">
        <f t="shared" si="6"/>
        <v>2</v>
      </c>
      <c r="F228" s="6">
        <f t="shared" si="7"/>
        <v>2</v>
      </c>
    </row>
    <row r="229" spans="1:6" x14ac:dyDescent="0.2">
      <c r="A229" s="2" t="s">
        <v>1202</v>
      </c>
      <c r="B229" s="2" t="s">
        <v>165</v>
      </c>
      <c r="C229" s="2" t="s">
        <v>203</v>
      </c>
      <c r="D229" s="2">
        <v>2880</v>
      </c>
      <c r="E229" s="2">
        <f t="shared" si="6"/>
        <v>2</v>
      </c>
      <c r="F229" s="6">
        <f t="shared" si="7"/>
        <v>2</v>
      </c>
    </row>
    <row r="230" spans="1:6" x14ac:dyDescent="0.2">
      <c r="A230" s="2" t="s">
        <v>1203</v>
      </c>
      <c r="B230" s="2" t="s">
        <v>1007</v>
      </c>
      <c r="C230" s="2" t="s">
        <v>204</v>
      </c>
      <c r="D230" s="2">
        <v>1440</v>
      </c>
      <c r="E230" s="2">
        <f t="shared" si="6"/>
        <v>1</v>
      </c>
      <c r="F230" s="6">
        <f t="shared" si="7"/>
        <v>1</v>
      </c>
    </row>
    <row r="231" spans="1:6" x14ac:dyDescent="0.2">
      <c r="A231" s="2" t="s">
        <v>1204</v>
      </c>
      <c r="B231" s="2" t="s">
        <v>1205</v>
      </c>
      <c r="C231" s="2" t="s">
        <v>1190</v>
      </c>
      <c r="D231" s="2">
        <v>2880</v>
      </c>
      <c r="E231" s="2">
        <f t="shared" si="6"/>
        <v>2</v>
      </c>
      <c r="F231" s="6">
        <f t="shared" si="7"/>
        <v>2</v>
      </c>
    </row>
    <row r="232" spans="1:6" x14ac:dyDescent="0.2">
      <c r="A232" s="2" t="s">
        <v>205</v>
      </c>
      <c r="B232" s="2" t="s">
        <v>1007</v>
      </c>
      <c r="C232" s="2" t="s">
        <v>206</v>
      </c>
      <c r="D232" s="2">
        <v>1440</v>
      </c>
      <c r="E232" s="2">
        <f t="shared" si="6"/>
        <v>1</v>
      </c>
      <c r="F232" s="6">
        <f t="shared" si="7"/>
        <v>1</v>
      </c>
    </row>
    <row r="233" spans="1:6" x14ac:dyDescent="0.2">
      <c r="A233" s="2" t="s">
        <v>207</v>
      </c>
      <c r="B233" s="2" t="s">
        <v>1007</v>
      </c>
      <c r="C233" s="2" t="s">
        <v>208</v>
      </c>
      <c r="D233" s="2">
        <v>1440</v>
      </c>
      <c r="E233" s="2">
        <f t="shared" si="6"/>
        <v>1</v>
      </c>
      <c r="F233" s="6">
        <f t="shared" si="7"/>
        <v>1</v>
      </c>
    </row>
    <row r="234" spans="1:6" x14ac:dyDescent="0.2">
      <c r="A234" s="2" t="s">
        <v>1206</v>
      </c>
      <c r="B234" s="2" t="s">
        <v>94</v>
      </c>
      <c r="C234" s="2" t="s">
        <v>203</v>
      </c>
      <c r="D234" s="2">
        <v>1440</v>
      </c>
      <c r="E234" s="2">
        <f t="shared" si="6"/>
        <v>1</v>
      </c>
      <c r="F234" s="6">
        <f t="shared" si="7"/>
        <v>1</v>
      </c>
    </row>
    <row r="235" spans="1:6" x14ac:dyDescent="0.2">
      <c r="A235" s="2" t="s">
        <v>1207</v>
      </c>
      <c r="B235" s="2" t="s">
        <v>94</v>
      </c>
      <c r="C235" s="2" t="s">
        <v>203</v>
      </c>
      <c r="D235" s="2">
        <v>1440</v>
      </c>
      <c r="E235" s="2">
        <f t="shared" si="6"/>
        <v>1</v>
      </c>
      <c r="F235" s="6">
        <f t="shared" si="7"/>
        <v>1</v>
      </c>
    </row>
    <row r="236" spans="1:6" x14ac:dyDescent="0.2">
      <c r="A236" s="2" t="s">
        <v>1208</v>
      </c>
      <c r="B236" s="2" t="s">
        <v>1007</v>
      </c>
      <c r="C236" s="2" t="s">
        <v>195</v>
      </c>
      <c r="D236" s="2">
        <v>1440</v>
      </c>
      <c r="E236" s="2">
        <f t="shared" si="6"/>
        <v>1</v>
      </c>
      <c r="F236" s="6">
        <f t="shared" si="7"/>
        <v>1</v>
      </c>
    </row>
    <row r="237" spans="1:6" x14ac:dyDescent="0.2">
      <c r="A237" s="2" t="s">
        <v>209</v>
      </c>
      <c r="B237" s="2" t="s">
        <v>1007</v>
      </c>
      <c r="C237" s="2" t="s">
        <v>210</v>
      </c>
      <c r="D237" s="2">
        <v>1440</v>
      </c>
      <c r="E237" s="2">
        <f t="shared" si="6"/>
        <v>1</v>
      </c>
      <c r="F237" s="6">
        <f t="shared" si="7"/>
        <v>1</v>
      </c>
    </row>
    <row r="238" spans="1:6" x14ac:dyDescent="0.2">
      <c r="A238" s="2" t="s">
        <v>1209</v>
      </c>
      <c r="B238" s="2" t="s">
        <v>103</v>
      </c>
      <c r="C238" s="2" t="s">
        <v>203</v>
      </c>
      <c r="D238" s="2">
        <v>1440</v>
      </c>
      <c r="E238" s="2">
        <f t="shared" si="6"/>
        <v>1</v>
      </c>
      <c r="F238" s="6">
        <f t="shared" si="7"/>
        <v>1</v>
      </c>
    </row>
    <row r="239" spans="1:6" x14ac:dyDescent="0.2">
      <c r="A239" s="2" t="s">
        <v>1210</v>
      </c>
      <c r="B239" s="2" t="s">
        <v>103</v>
      </c>
      <c r="C239" s="2" t="s">
        <v>203</v>
      </c>
      <c r="D239" s="2">
        <v>1440</v>
      </c>
      <c r="E239" s="2">
        <f t="shared" si="6"/>
        <v>1</v>
      </c>
      <c r="F239" s="6">
        <f t="shared" si="7"/>
        <v>1</v>
      </c>
    </row>
    <row r="240" spans="1:6" x14ac:dyDescent="0.2">
      <c r="A240" s="2" t="s">
        <v>211</v>
      </c>
      <c r="C240" s="2" t="s">
        <v>198</v>
      </c>
      <c r="D240" s="2">
        <v>4320</v>
      </c>
      <c r="E240" s="2">
        <f t="shared" si="6"/>
        <v>3</v>
      </c>
      <c r="F240" s="6">
        <f t="shared" si="7"/>
        <v>3</v>
      </c>
    </row>
    <row r="241" spans="1:6" x14ac:dyDescent="0.2">
      <c r="A241" s="2" t="s">
        <v>212</v>
      </c>
      <c r="C241" s="2" t="s">
        <v>195</v>
      </c>
      <c r="D241" s="2">
        <v>2880</v>
      </c>
      <c r="E241" s="2">
        <f t="shared" si="6"/>
        <v>2</v>
      </c>
      <c r="F241" s="6">
        <f t="shared" si="7"/>
        <v>2</v>
      </c>
    </row>
    <row r="242" spans="1:6" x14ac:dyDescent="0.2">
      <c r="A242" s="2" t="s">
        <v>213</v>
      </c>
      <c r="C242" s="2" t="s">
        <v>195</v>
      </c>
      <c r="D242" s="2">
        <v>2880</v>
      </c>
      <c r="E242" s="2">
        <f t="shared" si="6"/>
        <v>2</v>
      </c>
      <c r="F242" s="6">
        <f t="shared" si="7"/>
        <v>2</v>
      </c>
    </row>
    <row r="243" spans="1:6" x14ac:dyDescent="0.2">
      <c r="A243" s="2" t="s">
        <v>1211</v>
      </c>
      <c r="B243" s="2" t="s">
        <v>1007</v>
      </c>
      <c r="C243" s="2" t="s">
        <v>1212</v>
      </c>
      <c r="D243" s="2">
        <v>1440</v>
      </c>
      <c r="E243" s="2">
        <f t="shared" si="6"/>
        <v>1</v>
      </c>
      <c r="F243" s="6">
        <f t="shared" si="7"/>
        <v>1</v>
      </c>
    </row>
    <row r="244" spans="1:6" x14ac:dyDescent="0.2">
      <c r="A244" s="2" t="s">
        <v>214</v>
      </c>
      <c r="B244" s="2" t="s">
        <v>1007</v>
      </c>
      <c r="C244" s="2" t="s">
        <v>208</v>
      </c>
      <c r="D244" s="2">
        <v>1440</v>
      </c>
      <c r="E244" s="2">
        <f t="shared" si="6"/>
        <v>1</v>
      </c>
      <c r="F244" s="6">
        <f t="shared" si="7"/>
        <v>1</v>
      </c>
    </row>
    <row r="245" spans="1:6" x14ac:dyDescent="0.2">
      <c r="A245" s="2" t="s">
        <v>1213</v>
      </c>
      <c r="C245" s="2" t="s">
        <v>89</v>
      </c>
      <c r="D245" s="2">
        <v>10080</v>
      </c>
      <c r="E245" s="2">
        <f t="shared" si="6"/>
        <v>7</v>
      </c>
      <c r="F245" s="6">
        <f t="shared" si="7"/>
        <v>7</v>
      </c>
    </row>
    <row r="246" spans="1:6" x14ac:dyDescent="0.2">
      <c r="A246" s="2" t="s">
        <v>1214</v>
      </c>
      <c r="B246" s="2" t="s">
        <v>215</v>
      </c>
      <c r="C246" s="2" t="s">
        <v>1215</v>
      </c>
      <c r="D246" s="2">
        <v>20160</v>
      </c>
      <c r="E246" s="2">
        <f t="shared" si="6"/>
        <v>14</v>
      </c>
      <c r="F246" s="6">
        <f t="shared" si="7"/>
        <v>14</v>
      </c>
    </row>
    <row r="247" spans="1:6" x14ac:dyDescent="0.2">
      <c r="A247" s="2" t="s">
        <v>1216</v>
      </c>
      <c r="C247" s="2" t="s">
        <v>86</v>
      </c>
      <c r="D247" s="2">
        <v>20160</v>
      </c>
      <c r="E247" s="2">
        <f t="shared" si="6"/>
        <v>14</v>
      </c>
      <c r="F247" s="6">
        <f t="shared" si="7"/>
        <v>14</v>
      </c>
    </row>
    <row r="248" spans="1:6" x14ac:dyDescent="0.2">
      <c r="A248" s="2" t="s">
        <v>1218</v>
      </c>
      <c r="D248" s="2">
        <v>10080</v>
      </c>
      <c r="E248" s="2">
        <f t="shared" si="6"/>
        <v>7</v>
      </c>
      <c r="F248" s="6">
        <f t="shared" si="7"/>
        <v>7</v>
      </c>
    </row>
    <row r="249" spans="1:6" x14ac:dyDescent="0.2">
      <c r="A249" s="2" t="s">
        <v>1219</v>
      </c>
      <c r="C249" s="2" t="s">
        <v>89</v>
      </c>
      <c r="D249" s="2">
        <v>10080</v>
      </c>
      <c r="E249" s="2">
        <f t="shared" si="6"/>
        <v>7</v>
      </c>
      <c r="F249" s="6">
        <f t="shared" si="7"/>
        <v>7</v>
      </c>
    </row>
    <row r="250" spans="1:6" x14ac:dyDescent="0.2">
      <c r="A250" s="2" t="s">
        <v>216</v>
      </c>
      <c r="C250" s="2" t="s">
        <v>217</v>
      </c>
      <c r="D250" s="2">
        <v>2880</v>
      </c>
      <c r="E250" s="2">
        <f t="shared" si="6"/>
        <v>2</v>
      </c>
      <c r="F250" s="6">
        <f t="shared" si="7"/>
        <v>2</v>
      </c>
    </row>
    <row r="251" spans="1:6" x14ac:dyDescent="0.2">
      <c r="A251" s="2" t="s">
        <v>218</v>
      </c>
      <c r="C251" s="2" t="s">
        <v>217</v>
      </c>
      <c r="D251" s="2">
        <v>7200</v>
      </c>
      <c r="E251" s="2">
        <f t="shared" si="6"/>
        <v>5</v>
      </c>
      <c r="F251" s="6">
        <f t="shared" si="7"/>
        <v>5</v>
      </c>
    </row>
    <row r="252" spans="1:6" x14ac:dyDescent="0.2">
      <c r="A252" s="2" t="s">
        <v>1220</v>
      </c>
      <c r="B252" s="2" t="s">
        <v>1221</v>
      </c>
      <c r="C252" s="2" t="s">
        <v>1222</v>
      </c>
      <c r="D252" s="2">
        <v>4320</v>
      </c>
      <c r="E252" s="2">
        <f t="shared" si="6"/>
        <v>3</v>
      </c>
      <c r="F252" s="6">
        <f t="shared" si="7"/>
        <v>3</v>
      </c>
    </row>
    <row r="253" spans="1:6" x14ac:dyDescent="0.2">
      <c r="A253" s="2" t="s">
        <v>1223</v>
      </c>
      <c r="B253" s="2" t="s">
        <v>219</v>
      </c>
      <c r="C253" s="2" t="s">
        <v>89</v>
      </c>
      <c r="D253" s="2">
        <v>4320</v>
      </c>
      <c r="E253" s="2">
        <f t="shared" si="6"/>
        <v>3</v>
      </c>
      <c r="F253" s="6">
        <f t="shared" si="7"/>
        <v>3</v>
      </c>
    </row>
    <row r="254" spans="1:6" x14ac:dyDescent="0.2">
      <c r="A254" s="2" t="s">
        <v>1224</v>
      </c>
      <c r="B254" s="2" t="s">
        <v>698</v>
      </c>
      <c r="C254" s="2" t="s">
        <v>220</v>
      </c>
      <c r="D254" s="2">
        <v>20160</v>
      </c>
      <c r="E254" s="2">
        <f t="shared" si="6"/>
        <v>14</v>
      </c>
      <c r="F254" s="6">
        <f t="shared" si="7"/>
        <v>14</v>
      </c>
    </row>
    <row r="255" spans="1:6" x14ac:dyDescent="0.2">
      <c r="A255" s="2" t="s">
        <v>1225</v>
      </c>
      <c r="B255" s="2" t="s">
        <v>1128</v>
      </c>
      <c r="C255" s="2" t="s">
        <v>1226</v>
      </c>
      <c r="D255" s="2">
        <v>20160</v>
      </c>
      <c r="E255" s="2">
        <f t="shared" si="6"/>
        <v>14</v>
      </c>
      <c r="F255" s="6">
        <f t="shared" si="7"/>
        <v>14</v>
      </c>
    </row>
    <row r="256" spans="1:6" x14ac:dyDescent="0.2">
      <c r="A256" s="2" t="s">
        <v>1227</v>
      </c>
      <c r="B256" s="2" t="s">
        <v>1128</v>
      </c>
      <c r="C256" s="2" t="s">
        <v>220</v>
      </c>
      <c r="D256" s="2">
        <v>20160</v>
      </c>
      <c r="E256" s="2">
        <f t="shared" si="6"/>
        <v>14</v>
      </c>
      <c r="F256" s="6">
        <f t="shared" si="7"/>
        <v>14</v>
      </c>
    </row>
    <row r="257" spans="1:6" x14ac:dyDescent="0.2">
      <c r="A257" s="2" t="s">
        <v>1228</v>
      </c>
      <c r="C257" s="2" t="s">
        <v>89</v>
      </c>
      <c r="D257" s="2">
        <v>20160</v>
      </c>
      <c r="E257" s="2">
        <f t="shared" si="6"/>
        <v>14</v>
      </c>
      <c r="F257" s="6">
        <f t="shared" si="7"/>
        <v>14</v>
      </c>
    </row>
    <row r="258" spans="1:6" x14ac:dyDescent="0.2">
      <c r="A258" s="2" t="s">
        <v>723</v>
      </c>
      <c r="B258" s="2" t="s">
        <v>1047</v>
      </c>
      <c r="C258" s="2" t="s">
        <v>724</v>
      </c>
      <c r="D258" s="2">
        <v>10080</v>
      </c>
      <c r="E258" s="2">
        <f t="shared" ref="E258:E321" si="8">SUM(D258)/60/24</f>
        <v>7</v>
      </c>
      <c r="F258" s="6">
        <f t="shared" ref="F258:F321" si="9">E258</f>
        <v>7</v>
      </c>
    </row>
    <row r="259" spans="1:6" x14ac:dyDescent="0.2">
      <c r="A259" s="2" t="s">
        <v>725</v>
      </c>
      <c r="B259" s="2" t="s">
        <v>1000</v>
      </c>
      <c r="C259" s="2" t="s">
        <v>726</v>
      </c>
      <c r="D259" s="2">
        <v>10080</v>
      </c>
      <c r="E259" s="2">
        <f t="shared" si="8"/>
        <v>7</v>
      </c>
      <c r="F259" s="6">
        <f t="shared" si="9"/>
        <v>7</v>
      </c>
    </row>
    <row r="260" spans="1:6" x14ac:dyDescent="0.2">
      <c r="A260" s="2" t="s">
        <v>727</v>
      </c>
      <c r="B260" s="2" t="s">
        <v>1149</v>
      </c>
      <c r="C260" s="2" t="s">
        <v>728</v>
      </c>
      <c r="D260" s="2">
        <v>4320</v>
      </c>
      <c r="E260" s="2">
        <f t="shared" si="8"/>
        <v>3</v>
      </c>
      <c r="F260" s="6">
        <f t="shared" si="9"/>
        <v>3</v>
      </c>
    </row>
    <row r="261" spans="1:6" x14ac:dyDescent="0.2">
      <c r="A261" s="2" t="s">
        <v>729</v>
      </c>
      <c r="B261" s="2" t="s">
        <v>1416</v>
      </c>
      <c r="C261" s="2" t="s">
        <v>728</v>
      </c>
      <c r="D261" s="2">
        <v>4320</v>
      </c>
      <c r="E261" s="2">
        <f t="shared" si="8"/>
        <v>3</v>
      </c>
      <c r="F261" s="6">
        <f t="shared" si="9"/>
        <v>3</v>
      </c>
    </row>
    <row r="262" spans="1:6" x14ac:dyDescent="0.2">
      <c r="A262" s="2" t="s">
        <v>729</v>
      </c>
      <c r="B262" s="2" t="s">
        <v>1149</v>
      </c>
      <c r="C262" s="2" t="s">
        <v>728</v>
      </c>
      <c r="D262" s="2">
        <v>4320</v>
      </c>
      <c r="E262" s="2">
        <f t="shared" si="8"/>
        <v>3</v>
      </c>
      <c r="F262" s="6">
        <f t="shared" si="9"/>
        <v>3</v>
      </c>
    </row>
    <row r="263" spans="1:6" x14ac:dyDescent="0.2">
      <c r="A263" s="2" t="s">
        <v>730</v>
      </c>
      <c r="B263" s="2" t="s">
        <v>221</v>
      </c>
      <c r="C263" s="2" t="s">
        <v>728</v>
      </c>
      <c r="D263" s="2">
        <v>4320</v>
      </c>
      <c r="E263" s="2">
        <f t="shared" si="8"/>
        <v>3</v>
      </c>
      <c r="F263" s="6">
        <f t="shared" si="9"/>
        <v>3</v>
      </c>
    </row>
    <row r="264" spans="1:6" x14ac:dyDescent="0.2">
      <c r="A264" s="2" t="s">
        <v>222</v>
      </c>
      <c r="B264" s="2" t="s">
        <v>1416</v>
      </c>
      <c r="C264" s="2" t="s">
        <v>728</v>
      </c>
      <c r="D264" s="2">
        <v>4320</v>
      </c>
      <c r="E264" s="2">
        <f t="shared" si="8"/>
        <v>3</v>
      </c>
      <c r="F264" s="6">
        <f t="shared" si="9"/>
        <v>3</v>
      </c>
    </row>
    <row r="265" spans="1:6" x14ac:dyDescent="0.2">
      <c r="A265" s="2" t="s">
        <v>222</v>
      </c>
      <c r="B265" s="2" t="s">
        <v>1149</v>
      </c>
      <c r="C265" s="2" t="s">
        <v>728</v>
      </c>
      <c r="D265" s="2">
        <v>4320</v>
      </c>
      <c r="E265" s="2">
        <f t="shared" si="8"/>
        <v>3</v>
      </c>
      <c r="F265" s="6">
        <f t="shared" si="9"/>
        <v>3</v>
      </c>
    </row>
    <row r="266" spans="1:6" x14ac:dyDescent="0.2">
      <c r="A266" s="2" t="s">
        <v>223</v>
      </c>
      <c r="B266" s="2" t="s">
        <v>221</v>
      </c>
      <c r="C266" s="2" t="s">
        <v>728</v>
      </c>
      <c r="D266" s="2">
        <v>4320</v>
      </c>
      <c r="E266" s="2">
        <f t="shared" si="8"/>
        <v>3</v>
      </c>
      <c r="F266" s="6">
        <f t="shared" si="9"/>
        <v>3</v>
      </c>
    </row>
    <row r="267" spans="1:6" x14ac:dyDescent="0.2">
      <c r="A267" s="2" t="s">
        <v>731</v>
      </c>
      <c r="B267" s="2" t="s">
        <v>999</v>
      </c>
      <c r="C267" s="2" t="s">
        <v>732</v>
      </c>
      <c r="D267" s="2">
        <v>20160</v>
      </c>
      <c r="E267" s="2">
        <f t="shared" si="8"/>
        <v>14</v>
      </c>
      <c r="F267" s="6">
        <f t="shared" si="9"/>
        <v>14</v>
      </c>
    </row>
    <row r="268" spans="1:6" x14ac:dyDescent="0.2">
      <c r="A268" s="2" t="s">
        <v>1229</v>
      </c>
      <c r="B268" s="2" t="s">
        <v>999</v>
      </c>
      <c r="C268" s="2" t="s">
        <v>1230</v>
      </c>
      <c r="D268" s="2">
        <v>20160</v>
      </c>
      <c r="E268" s="2">
        <f t="shared" si="8"/>
        <v>14</v>
      </c>
      <c r="F268" s="6">
        <f t="shared" si="9"/>
        <v>14</v>
      </c>
    </row>
    <row r="269" spans="1:6" x14ac:dyDescent="0.2">
      <c r="A269" s="2" t="s">
        <v>224</v>
      </c>
      <c r="C269" s="2" t="s">
        <v>1232</v>
      </c>
      <c r="D269" s="2">
        <v>18720</v>
      </c>
      <c r="E269" s="2">
        <f t="shared" si="8"/>
        <v>13</v>
      </c>
      <c r="F269" s="6">
        <f t="shared" si="9"/>
        <v>13</v>
      </c>
    </row>
    <row r="270" spans="1:6" x14ac:dyDescent="0.2">
      <c r="A270" s="2" t="s">
        <v>1231</v>
      </c>
      <c r="C270" s="2" t="s">
        <v>1232</v>
      </c>
      <c r="D270" s="2">
        <v>18720</v>
      </c>
      <c r="E270" s="2">
        <f t="shared" si="8"/>
        <v>13</v>
      </c>
      <c r="F270" s="6">
        <f t="shared" si="9"/>
        <v>13</v>
      </c>
    </row>
    <row r="271" spans="1:6" x14ac:dyDescent="0.2">
      <c r="A271" s="2" t="s">
        <v>1233</v>
      </c>
      <c r="B271" s="2" t="s">
        <v>999</v>
      </c>
      <c r="C271" s="2" t="s">
        <v>1234</v>
      </c>
      <c r="D271" s="2">
        <v>10080</v>
      </c>
      <c r="E271" s="2">
        <f t="shared" si="8"/>
        <v>7</v>
      </c>
      <c r="F271" s="6">
        <f t="shared" si="9"/>
        <v>7</v>
      </c>
    </row>
    <row r="272" spans="1:6" x14ac:dyDescent="0.2">
      <c r="A272" s="2" t="s">
        <v>1236</v>
      </c>
      <c r="B272" s="2" t="s">
        <v>999</v>
      </c>
      <c r="C272" s="2" t="s">
        <v>1004</v>
      </c>
      <c r="D272" s="2">
        <v>20160</v>
      </c>
      <c r="E272" s="2">
        <f t="shared" si="8"/>
        <v>14</v>
      </c>
      <c r="F272" s="6">
        <f t="shared" si="9"/>
        <v>14</v>
      </c>
    </row>
    <row r="273" spans="1:6" x14ac:dyDescent="0.2">
      <c r="A273" s="2" t="s">
        <v>1237</v>
      </c>
      <c r="B273" s="2" t="s">
        <v>1000</v>
      </c>
      <c r="C273" s="2" t="s">
        <v>1004</v>
      </c>
      <c r="D273" s="2">
        <v>20160</v>
      </c>
      <c r="E273" s="2">
        <f t="shared" si="8"/>
        <v>14</v>
      </c>
      <c r="F273" s="6">
        <f t="shared" si="9"/>
        <v>14</v>
      </c>
    </row>
    <row r="274" spans="1:6" x14ac:dyDescent="0.2">
      <c r="A274" s="2" t="s">
        <v>1238</v>
      </c>
      <c r="C274" s="2" t="s">
        <v>89</v>
      </c>
      <c r="D274" s="2">
        <v>30240</v>
      </c>
      <c r="E274" s="2">
        <f t="shared" si="8"/>
        <v>21</v>
      </c>
      <c r="F274" s="6">
        <f t="shared" si="9"/>
        <v>21</v>
      </c>
    </row>
    <row r="275" spans="1:6" x14ac:dyDescent="0.2">
      <c r="A275" s="2" t="s">
        <v>1239</v>
      </c>
      <c r="B275" s="2" t="s">
        <v>999</v>
      </c>
      <c r="C275" s="2" t="s">
        <v>1004</v>
      </c>
      <c r="D275" s="2">
        <v>20160</v>
      </c>
      <c r="E275" s="2">
        <f t="shared" si="8"/>
        <v>14</v>
      </c>
      <c r="F275" s="6">
        <f t="shared" si="9"/>
        <v>14</v>
      </c>
    </row>
    <row r="276" spans="1:6" x14ac:dyDescent="0.2">
      <c r="A276" s="2" t="s">
        <v>225</v>
      </c>
      <c r="B276" s="2" t="s">
        <v>1240</v>
      </c>
      <c r="C276" s="2" t="s">
        <v>226</v>
      </c>
      <c r="D276" s="2">
        <v>4320</v>
      </c>
      <c r="E276" s="2">
        <f t="shared" si="8"/>
        <v>3</v>
      </c>
      <c r="F276" s="6">
        <f t="shared" si="9"/>
        <v>3</v>
      </c>
    </row>
    <row r="277" spans="1:6" x14ac:dyDescent="0.2">
      <c r="A277" s="2" t="s">
        <v>227</v>
      </c>
      <c r="B277" s="2" t="s">
        <v>1240</v>
      </c>
      <c r="C277" s="2" t="s">
        <v>226</v>
      </c>
      <c r="D277" s="2">
        <v>4320</v>
      </c>
      <c r="E277" s="2">
        <f t="shared" si="8"/>
        <v>3</v>
      </c>
      <c r="F277" s="6">
        <f t="shared" si="9"/>
        <v>3</v>
      </c>
    </row>
    <row r="278" spans="1:6" x14ac:dyDescent="0.2">
      <c r="A278" s="2" t="s">
        <v>228</v>
      </c>
      <c r="B278" s="2" t="s">
        <v>1240</v>
      </c>
      <c r="C278" s="2" t="s">
        <v>226</v>
      </c>
      <c r="D278" s="2">
        <v>4320</v>
      </c>
      <c r="E278" s="2">
        <f t="shared" si="8"/>
        <v>3</v>
      </c>
      <c r="F278" s="6">
        <f t="shared" si="9"/>
        <v>3</v>
      </c>
    </row>
    <row r="279" spans="1:6" x14ac:dyDescent="0.2">
      <c r="A279" s="2" t="s">
        <v>228</v>
      </c>
      <c r="B279" s="2" t="s">
        <v>1240</v>
      </c>
      <c r="C279" s="2" t="s">
        <v>226</v>
      </c>
      <c r="D279" s="2">
        <v>4320</v>
      </c>
      <c r="E279" s="2">
        <f t="shared" si="8"/>
        <v>3</v>
      </c>
      <c r="F279" s="6">
        <f t="shared" si="9"/>
        <v>3</v>
      </c>
    </row>
    <row r="280" spans="1:6" x14ac:dyDescent="0.2">
      <c r="A280" s="2" t="s">
        <v>1241</v>
      </c>
      <c r="C280" s="2" t="s">
        <v>229</v>
      </c>
      <c r="D280" s="2">
        <v>20160</v>
      </c>
      <c r="E280" s="2">
        <f t="shared" si="8"/>
        <v>14</v>
      </c>
      <c r="F280" s="6">
        <f t="shared" si="9"/>
        <v>14</v>
      </c>
    </row>
    <row r="281" spans="1:6" x14ac:dyDescent="0.2">
      <c r="A281" s="2" t="s">
        <v>1242</v>
      </c>
      <c r="B281" s="2" t="s">
        <v>999</v>
      </c>
      <c r="C281" s="2" t="s">
        <v>1004</v>
      </c>
      <c r="D281" s="2">
        <v>20160</v>
      </c>
      <c r="E281" s="2">
        <f t="shared" si="8"/>
        <v>14</v>
      </c>
      <c r="F281" s="6">
        <f t="shared" si="9"/>
        <v>14</v>
      </c>
    </row>
    <row r="282" spans="1:6" x14ac:dyDescent="0.2">
      <c r="A282" s="2" t="s">
        <v>1243</v>
      </c>
      <c r="B282" s="2" t="s">
        <v>698</v>
      </c>
      <c r="C282" s="2" t="s">
        <v>220</v>
      </c>
      <c r="D282" s="2">
        <v>20160</v>
      </c>
      <c r="E282" s="2">
        <f t="shared" si="8"/>
        <v>14</v>
      </c>
      <c r="F282" s="6">
        <f t="shared" si="9"/>
        <v>14</v>
      </c>
    </row>
    <row r="283" spans="1:6" x14ac:dyDescent="0.2">
      <c r="A283" s="2" t="s">
        <v>1244</v>
      </c>
      <c r="B283" s="2" t="s">
        <v>1128</v>
      </c>
      <c r="C283" s="2" t="s">
        <v>220</v>
      </c>
      <c r="D283" s="2">
        <v>20160</v>
      </c>
      <c r="E283" s="2">
        <f t="shared" si="8"/>
        <v>14</v>
      </c>
      <c r="F283" s="6">
        <f t="shared" si="9"/>
        <v>14</v>
      </c>
    </row>
    <row r="284" spans="1:6" x14ac:dyDescent="0.2">
      <c r="A284" s="2" t="s">
        <v>1245</v>
      </c>
      <c r="B284" s="2" t="s">
        <v>1185</v>
      </c>
      <c r="C284" s="2" t="s">
        <v>190</v>
      </c>
      <c r="D284" s="2">
        <v>2880</v>
      </c>
      <c r="E284" s="2">
        <f t="shared" si="8"/>
        <v>2</v>
      </c>
      <c r="F284" s="6">
        <f t="shared" si="9"/>
        <v>2</v>
      </c>
    </row>
    <row r="285" spans="1:6" x14ac:dyDescent="0.2">
      <c r="A285" s="2" t="s">
        <v>1246</v>
      </c>
      <c r="B285" s="2" t="s">
        <v>1185</v>
      </c>
      <c r="C285" s="2" t="s">
        <v>230</v>
      </c>
      <c r="D285" s="2">
        <v>2880</v>
      </c>
      <c r="E285" s="2">
        <f t="shared" si="8"/>
        <v>2</v>
      </c>
      <c r="F285" s="6">
        <f t="shared" si="9"/>
        <v>2</v>
      </c>
    </row>
    <row r="286" spans="1:6" x14ac:dyDescent="0.2">
      <c r="A286" s="2" t="s">
        <v>1247</v>
      </c>
      <c r="B286" s="2" t="s">
        <v>165</v>
      </c>
      <c r="C286" s="2" t="s">
        <v>203</v>
      </c>
      <c r="D286" s="2">
        <v>2880</v>
      </c>
      <c r="E286" s="2">
        <f t="shared" si="8"/>
        <v>2</v>
      </c>
      <c r="F286" s="6">
        <f t="shared" si="9"/>
        <v>2</v>
      </c>
    </row>
    <row r="287" spans="1:6" x14ac:dyDescent="0.2">
      <c r="A287" s="2" t="s">
        <v>1248</v>
      </c>
      <c r="B287" s="2" t="s">
        <v>165</v>
      </c>
      <c r="C287" s="2" t="s">
        <v>203</v>
      </c>
      <c r="D287" s="2">
        <v>2880</v>
      </c>
      <c r="E287" s="2">
        <f t="shared" si="8"/>
        <v>2</v>
      </c>
      <c r="F287" s="6">
        <f t="shared" si="9"/>
        <v>2</v>
      </c>
    </row>
    <row r="288" spans="1:6" x14ac:dyDescent="0.2">
      <c r="A288" s="2" t="s">
        <v>1249</v>
      </c>
      <c r="B288" s="2" t="s">
        <v>1185</v>
      </c>
      <c r="C288" s="2" t="s">
        <v>231</v>
      </c>
      <c r="D288" s="2">
        <v>2880</v>
      </c>
      <c r="E288" s="2">
        <f t="shared" si="8"/>
        <v>2</v>
      </c>
      <c r="F288" s="6">
        <f t="shared" si="9"/>
        <v>2</v>
      </c>
    </row>
    <row r="289" spans="1:6" x14ac:dyDescent="0.2">
      <c r="A289" s="2" t="s">
        <v>1250</v>
      </c>
      <c r="B289" s="2" t="s">
        <v>1007</v>
      </c>
      <c r="C289" s="2" t="s">
        <v>204</v>
      </c>
      <c r="D289" s="2">
        <v>2880</v>
      </c>
      <c r="E289" s="2">
        <f t="shared" si="8"/>
        <v>2</v>
      </c>
      <c r="F289" s="6">
        <f t="shared" si="9"/>
        <v>2</v>
      </c>
    </row>
    <row r="290" spans="1:6" x14ac:dyDescent="0.2">
      <c r="A290" s="2" t="s">
        <v>734</v>
      </c>
      <c r="B290" s="2" t="s">
        <v>735</v>
      </c>
      <c r="C290" s="2" t="s">
        <v>204</v>
      </c>
      <c r="D290" s="2">
        <v>2880</v>
      </c>
      <c r="E290" s="2">
        <f t="shared" si="8"/>
        <v>2</v>
      </c>
      <c r="F290" s="6">
        <f t="shared" si="9"/>
        <v>2</v>
      </c>
    </row>
    <row r="291" spans="1:6" x14ac:dyDescent="0.2">
      <c r="A291" s="2" t="s">
        <v>1251</v>
      </c>
      <c r="B291" s="2" t="s">
        <v>1205</v>
      </c>
      <c r="C291" s="2" t="s">
        <v>1190</v>
      </c>
      <c r="D291" s="2">
        <v>2880</v>
      </c>
      <c r="E291" s="2">
        <f t="shared" si="8"/>
        <v>2</v>
      </c>
      <c r="F291" s="6">
        <f t="shared" si="9"/>
        <v>2</v>
      </c>
    </row>
    <row r="292" spans="1:6" x14ac:dyDescent="0.2">
      <c r="A292" s="2" t="s">
        <v>1252</v>
      </c>
      <c r="B292" s="2" t="s">
        <v>94</v>
      </c>
      <c r="C292" s="2" t="s">
        <v>203</v>
      </c>
      <c r="D292" s="2">
        <v>2880</v>
      </c>
      <c r="E292" s="2">
        <f t="shared" si="8"/>
        <v>2</v>
      </c>
      <c r="F292" s="6">
        <f t="shared" si="9"/>
        <v>2</v>
      </c>
    </row>
    <row r="293" spans="1:6" x14ac:dyDescent="0.2">
      <c r="A293" s="2" t="s">
        <v>1253</v>
      </c>
      <c r="B293" s="2" t="s">
        <v>94</v>
      </c>
      <c r="C293" s="2" t="s">
        <v>203</v>
      </c>
      <c r="D293" s="2">
        <v>2880</v>
      </c>
      <c r="E293" s="2">
        <f t="shared" si="8"/>
        <v>2</v>
      </c>
      <c r="F293" s="6">
        <f t="shared" si="9"/>
        <v>2</v>
      </c>
    </row>
    <row r="294" spans="1:6" x14ac:dyDescent="0.2">
      <c r="A294" s="2" t="s">
        <v>1254</v>
      </c>
      <c r="B294" s="2" t="s">
        <v>1007</v>
      </c>
      <c r="C294" s="2" t="s">
        <v>232</v>
      </c>
      <c r="D294" s="2">
        <v>2880</v>
      </c>
      <c r="E294" s="2">
        <f t="shared" si="8"/>
        <v>2</v>
      </c>
      <c r="F294" s="6">
        <f t="shared" si="9"/>
        <v>2</v>
      </c>
    </row>
    <row r="295" spans="1:6" x14ac:dyDescent="0.2">
      <c r="A295" s="2" t="s">
        <v>1255</v>
      </c>
      <c r="B295" s="2" t="s">
        <v>103</v>
      </c>
      <c r="C295" s="2" t="s">
        <v>203</v>
      </c>
      <c r="D295" s="2">
        <v>2880</v>
      </c>
      <c r="E295" s="2">
        <f t="shared" si="8"/>
        <v>2</v>
      </c>
      <c r="F295" s="6">
        <f t="shared" si="9"/>
        <v>2</v>
      </c>
    </row>
    <row r="296" spans="1:6" x14ac:dyDescent="0.2">
      <c r="A296" s="2" t="s">
        <v>233</v>
      </c>
      <c r="B296" s="2" t="s">
        <v>103</v>
      </c>
      <c r="C296" s="2" t="s">
        <v>203</v>
      </c>
      <c r="D296" s="2">
        <v>2880</v>
      </c>
      <c r="E296" s="2">
        <f t="shared" si="8"/>
        <v>2</v>
      </c>
      <c r="F296" s="6">
        <f t="shared" si="9"/>
        <v>2</v>
      </c>
    </row>
    <row r="297" spans="1:6" x14ac:dyDescent="0.2">
      <c r="A297" s="2" t="s">
        <v>736</v>
      </c>
      <c r="B297" s="2" t="s">
        <v>234</v>
      </c>
      <c r="C297" s="2" t="s">
        <v>235</v>
      </c>
      <c r="D297" s="2">
        <v>1440</v>
      </c>
      <c r="E297" s="2">
        <f t="shared" si="8"/>
        <v>1</v>
      </c>
      <c r="F297" s="6">
        <f t="shared" si="9"/>
        <v>1</v>
      </c>
    </row>
    <row r="298" spans="1:6" x14ac:dyDescent="0.2">
      <c r="A298" s="2" t="s">
        <v>736</v>
      </c>
      <c r="B298" s="2" t="s">
        <v>1416</v>
      </c>
      <c r="C298" s="2" t="s">
        <v>235</v>
      </c>
      <c r="D298" s="2">
        <v>1440</v>
      </c>
      <c r="E298" s="2">
        <f t="shared" si="8"/>
        <v>1</v>
      </c>
      <c r="F298" s="6">
        <f t="shared" si="9"/>
        <v>1</v>
      </c>
    </row>
    <row r="299" spans="1:6" x14ac:dyDescent="0.2">
      <c r="A299" s="2" t="s">
        <v>737</v>
      </c>
      <c r="B299" s="2" t="s">
        <v>1608</v>
      </c>
      <c r="C299" s="2" t="s">
        <v>1257</v>
      </c>
      <c r="D299" s="2">
        <v>1440</v>
      </c>
      <c r="E299" s="2">
        <f t="shared" si="8"/>
        <v>1</v>
      </c>
      <c r="F299" s="6">
        <f t="shared" si="9"/>
        <v>1</v>
      </c>
    </row>
    <row r="300" spans="1:6" x14ac:dyDescent="0.2">
      <c r="A300" s="2" t="s">
        <v>1256</v>
      </c>
      <c r="B300" s="2" t="s">
        <v>1612</v>
      </c>
      <c r="C300" s="2" t="s">
        <v>1257</v>
      </c>
      <c r="D300" s="2">
        <v>1440</v>
      </c>
      <c r="E300" s="2">
        <f t="shared" si="8"/>
        <v>1</v>
      </c>
      <c r="F300" s="6">
        <f t="shared" si="9"/>
        <v>1</v>
      </c>
    </row>
    <row r="301" spans="1:6" x14ac:dyDescent="0.2">
      <c r="A301" s="2" t="s">
        <v>1258</v>
      </c>
      <c r="B301" s="2" t="s">
        <v>1149</v>
      </c>
      <c r="C301" s="2" t="s">
        <v>1257</v>
      </c>
      <c r="D301" s="2">
        <v>1440</v>
      </c>
      <c r="E301" s="2">
        <f t="shared" si="8"/>
        <v>1</v>
      </c>
      <c r="F301" s="6">
        <f t="shared" si="9"/>
        <v>1</v>
      </c>
    </row>
    <row r="302" spans="1:6" x14ac:dyDescent="0.2">
      <c r="A302" s="2" t="s">
        <v>1260</v>
      </c>
      <c r="B302" s="2" t="s">
        <v>1416</v>
      </c>
      <c r="C302" s="2" t="s">
        <v>1257</v>
      </c>
      <c r="D302" s="2">
        <v>1440</v>
      </c>
      <c r="E302" s="2">
        <f t="shared" si="8"/>
        <v>1</v>
      </c>
      <c r="F302" s="6">
        <f t="shared" si="9"/>
        <v>1</v>
      </c>
    </row>
    <row r="303" spans="1:6" x14ac:dyDescent="0.2">
      <c r="A303" s="2" t="s">
        <v>1261</v>
      </c>
      <c r="B303" s="2" t="s">
        <v>221</v>
      </c>
      <c r="C303" s="2" t="s">
        <v>1257</v>
      </c>
      <c r="D303" s="2">
        <v>1440</v>
      </c>
      <c r="E303" s="2">
        <f t="shared" si="8"/>
        <v>1</v>
      </c>
      <c r="F303" s="6">
        <f t="shared" si="9"/>
        <v>1</v>
      </c>
    </row>
    <row r="304" spans="1:6" x14ac:dyDescent="0.2">
      <c r="A304" s="2" t="s">
        <v>1262</v>
      </c>
      <c r="B304" s="2" t="s">
        <v>221</v>
      </c>
      <c r="C304" s="2" t="s">
        <v>1257</v>
      </c>
      <c r="D304" s="2">
        <v>1440</v>
      </c>
      <c r="E304" s="2">
        <f t="shared" si="8"/>
        <v>1</v>
      </c>
      <c r="F304" s="6">
        <f t="shared" si="9"/>
        <v>1</v>
      </c>
    </row>
    <row r="305" spans="1:6" x14ac:dyDescent="0.2">
      <c r="A305" s="2" t="s">
        <v>236</v>
      </c>
      <c r="B305" s="2" t="s">
        <v>237</v>
      </c>
      <c r="C305" s="2" t="s">
        <v>1257</v>
      </c>
      <c r="D305" s="2">
        <v>1440</v>
      </c>
      <c r="E305" s="2">
        <f t="shared" si="8"/>
        <v>1</v>
      </c>
      <c r="F305" s="6">
        <f t="shared" si="9"/>
        <v>1</v>
      </c>
    </row>
    <row r="306" spans="1:6" x14ac:dyDescent="0.2">
      <c r="A306" s="2" t="s">
        <v>1263</v>
      </c>
      <c r="C306" s="2" t="s">
        <v>238</v>
      </c>
      <c r="D306" s="2">
        <v>7200</v>
      </c>
      <c r="E306" s="2">
        <f t="shared" si="8"/>
        <v>5</v>
      </c>
      <c r="F306" s="6">
        <f t="shared" si="9"/>
        <v>5</v>
      </c>
    </row>
    <row r="307" spans="1:6" x14ac:dyDescent="0.2">
      <c r="A307" s="2" t="s">
        <v>738</v>
      </c>
      <c r="B307" s="2" t="s">
        <v>1413</v>
      </c>
      <c r="C307" s="2" t="s">
        <v>739</v>
      </c>
      <c r="D307" s="2">
        <v>1440</v>
      </c>
      <c r="E307" s="2">
        <f t="shared" si="8"/>
        <v>1</v>
      </c>
      <c r="F307" s="6">
        <f t="shared" si="9"/>
        <v>1</v>
      </c>
    </row>
    <row r="308" spans="1:6" x14ac:dyDescent="0.2">
      <c r="A308" s="2" t="s">
        <v>239</v>
      </c>
      <c r="B308" s="2" t="s">
        <v>1608</v>
      </c>
      <c r="C308" s="2" t="s">
        <v>739</v>
      </c>
      <c r="D308" s="2">
        <v>1440</v>
      </c>
      <c r="E308" s="2">
        <f t="shared" si="8"/>
        <v>1</v>
      </c>
      <c r="F308" s="6">
        <f t="shared" si="9"/>
        <v>1</v>
      </c>
    </row>
    <row r="309" spans="1:6" x14ac:dyDescent="0.2">
      <c r="A309" s="2" t="s">
        <v>1264</v>
      </c>
      <c r="B309" s="2" t="s">
        <v>1149</v>
      </c>
      <c r="C309" s="2" t="s">
        <v>240</v>
      </c>
      <c r="D309" s="2">
        <v>1440</v>
      </c>
      <c r="E309" s="2">
        <f t="shared" si="8"/>
        <v>1</v>
      </c>
      <c r="F309" s="6">
        <f t="shared" si="9"/>
        <v>1</v>
      </c>
    </row>
    <row r="310" spans="1:6" x14ac:dyDescent="0.2">
      <c r="A310" s="2" t="s">
        <v>241</v>
      </c>
      <c r="B310" s="2" t="s">
        <v>234</v>
      </c>
      <c r="C310" s="2" t="s">
        <v>739</v>
      </c>
      <c r="D310" s="2">
        <v>1440</v>
      </c>
      <c r="E310" s="2">
        <f t="shared" si="8"/>
        <v>1</v>
      </c>
      <c r="F310" s="6">
        <f t="shared" si="9"/>
        <v>1</v>
      </c>
    </row>
    <row r="311" spans="1:6" x14ac:dyDescent="0.2">
      <c r="A311" s="2" t="s">
        <v>740</v>
      </c>
      <c r="B311" s="2" t="s">
        <v>1416</v>
      </c>
      <c r="C311" s="2" t="s">
        <v>240</v>
      </c>
      <c r="D311" s="2">
        <v>1440</v>
      </c>
      <c r="E311" s="2">
        <f t="shared" si="8"/>
        <v>1</v>
      </c>
      <c r="F311" s="6">
        <f t="shared" si="9"/>
        <v>1</v>
      </c>
    </row>
    <row r="312" spans="1:6" x14ac:dyDescent="0.2">
      <c r="A312" s="2" t="s">
        <v>1265</v>
      </c>
      <c r="B312" s="2" t="s">
        <v>221</v>
      </c>
      <c r="C312" s="2" t="s">
        <v>739</v>
      </c>
      <c r="D312" s="2">
        <v>1440</v>
      </c>
      <c r="E312" s="2">
        <f t="shared" si="8"/>
        <v>1</v>
      </c>
      <c r="F312" s="6">
        <f t="shared" si="9"/>
        <v>1</v>
      </c>
    </row>
    <row r="313" spans="1:6" x14ac:dyDescent="0.2">
      <c r="A313" s="2" t="s">
        <v>1266</v>
      </c>
      <c r="B313" s="2" t="s">
        <v>221</v>
      </c>
      <c r="C313" s="2" t="s">
        <v>739</v>
      </c>
      <c r="D313" s="2">
        <v>1440</v>
      </c>
      <c r="E313" s="2">
        <f t="shared" si="8"/>
        <v>1</v>
      </c>
      <c r="F313" s="6">
        <f t="shared" si="9"/>
        <v>1</v>
      </c>
    </row>
    <row r="314" spans="1:6" x14ac:dyDescent="0.2">
      <c r="A314" s="2" t="s">
        <v>242</v>
      </c>
      <c r="C314" s="2" t="s">
        <v>243</v>
      </c>
      <c r="D314" s="2">
        <v>1440</v>
      </c>
      <c r="E314" s="2">
        <f t="shared" si="8"/>
        <v>1</v>
      </c>
      <c r="F314" s="6">
        <f t="shared" si="9"/>
        <v>1</v>
      </c>
    </row>
    <row r="315" spans="1:6" x14ac:dyDescent="0.2">
      <c r="A315" s="2" t="s">
        <v>244</v>
      </c>
      <c r="C315" s="2" t="s">
        <v>245</v>
      </c>
      <c r="D315" s="2">
        <v>10080</v>
      </c>
      <c r="E315" s="2">
        <f t="shared" si="8"/>
        <v>7</v>
      </c>
      <c r="F315" s="6">
        <f t="shared" si="9"/>
        <v>7</v>
      </c>
    </row>
    <row r="316" spans="1:6" x14ac:dyDescent="0.2">
      <c r="A316" s="2" t="s">
        <v>741</v>
      </c>
      <c r="C316" s="2" t="s">
        <v>246</v>
      </c>
      <c r="D316" s="2">
        <v>8640</v>
      </c>
      <c r="E316" s="2">
        <f t="shared" si="8"/>
        <v>6</v>
      </c>
      <c r="F316" s="6">
        <f t="shared" si="9"/>
        <v>6</v>
      </c>
    </row>
    <row r="317" spans="1:6" x14ac:dyDescent="0.2">
      <c r="A317" s="2" t="s">
        <v>247</v>
      </c>
      <c r="C317" s="2" t="s">
        <v>245</v>
      </c>
      <c r="D317" s="2">
        <v>10080</v>
      </c>
      <c r="E317" s="2">
        <f t="shared" si="8"/>
        <v>7</v>
      </c>
      <c r="F317" s="6">
        <f t="shared" si="9"/>
        <v>7</v>
      </c>
    </row>
    <row r="318" spans="1:6" x14ac:dyDescent="0.2">
      <c r="A318" s="2" t="s">
        <v>248</v>
      </c>
      <c r="C318" s="2" t="s">
        <v>243</v>
      </c>
      <c r="D318" s="2">
        <v>1440</v>
      </c>
      <c r="E318" s="2">
        <f t="shared" si="8"/>
        <v>1</v>
      </c>
      <c r="F318" s="6">
        <f t="shared" si="9"/>
        <v>1</v>
      </c>
    </row>
    <row r="319" spans="1:6" x14ac:dyDescent="0.2">
      <c r="A319" s="2" t="s">
        <v>249</v>
      </c>
      <c r="B319" s="2" t="s">
        <v>250</v>
      </c>
      <c r="C319" s="2" t="s">
        <v>109</v>
      </c>
      <c r="D319" s="2">
        <v>8640</v>
      </c>
      <c r="E319" s="2">
        <f t="shared" si="8"/>
        <v>6</v>
      </c>
      <c r="F319" s="6">
        <f t="shared" si="9"/>
        <v>6</v>
      </c>
    </row>
    <row r="320" spans="1:6" x14ac:dyDescent="0.2">
      <c r="A320" s="2" t="s">
        <v>1267</v>
      </c>
      <c r="B320" s="2" t="s">
        <v>742</v>
      </c>
      <c r="C320" s="2" t="s">
        <v>175</v>
      </c>
      <c r="D320" s="2">
        <v>8640</v>
      </c>
      <c r="E320" s="2">
        <f t="shared" si="8"/>
        <v>6</v>
      </c>
      <c r="F320" s="6">
        <f t="shared" si="9"/>
        <v>6</v>
      </c>
    </row>
    <row r="321" spans="1:6" x14ac:dyDescent="0.2">
      <c r="A321" s="2" t="s">
        <v>1269</v>
      </c>
      <c r="B321" s="2" t="s">
        <v>1413</v>
      </c>
      <c r="C321" s="2" t="s">
        <v>175</v>
      </c>
      <c r="D321" s="2">
        <v>8640</v>
      </c>
      <c r="E321" s="2">
        <f t="shared" si="8"/>
        <v>6</v>
      </c>
      <c r="F321" s="6">
        <f t="shared" si="9"/>
        <v>6</v>
      </c>
    </row>
    <row r="322" spans="1:6" x14ac:dyDescent="0.2">
      <c r="A322" s="2" t="s">
        <v>1270</v>
      </c>
      <c r="B322" s="2" t="s">
        <v>1149</v>
      </c>
      <c r="C322" s="2" t="s">
        <v>175</v>
      </c>
      <c r="D322" s="2">
        <v>8640</v>
      </c>
      <c r="E322" s="2">
        <f t="shared" ref="E322:E385" si="10">SUM(D322)/60/24</f>
        <v>6</v>
      </c>
      <c r="F322" s="6">
        <f t="shared" ref="F322:F385" si="11">E322</f>
        <v>6</v>
      </c>
    </row>
    <row r="323" spans="1:6" x14ac:dyDescent="0.2">
      <c r="A323" s="2" t="s">
        <v>743</v>
      </c>
      <c r="B323" s="2" t="s">
        <v>742</v>
      </c>
      <c r="C323" s="2" t="s">
        <v>251</v>
      </c>
      <c r="D323" s="2">
        <v>10080</v>
      </c>
      <c r="E323" s="2">
        <f t="shared" si="10"/>
        <v>7</v>
      </c>
      <c r="F323" s="6">
        <f t="shared" si="11"/>
        <v>7</v>
      </c>
    </row>
    <row r="324" spans="1:6" x14ac:dyDescent="0.2">
      <c r="A324" s="2" t="s">
        <v>1272</v>
      </c>
      <c r="B324" s="2" t="s">
        <v>698</v>
      </c>
      <c r="C324" s="2" t="s">
        <v>220</v>
      </c>
      <c r="D324" s="2">
        <v>20160</v>
      </c>
      <c r="E324" s="2">
        <f t="shared" si="10"/>
        <v>14</v>
      </c>
      <c r="F324" s="6">
        <f t="shared" si="11"/>
        <v>14</v>
      </c>
    </row>
    <row r="325" spans="1:6" x14ac:dyDescent="0.2">
      <c r="A325" s="2" t="s">
        <v>744</v>
      </c>
      <c r="B325" s="2" t="s">
        <v>1000</v>
      </c>
      <c r="C325" s="2" t="s">
        <v>252</v>
      </c>
      <c r="D325" s="2">
        <v>10080</v>
      </c>
      <c r="E325" s="2">
        <f t="shared" si="10"/>
        <v>7</v>
      </c>
      <c r="F325" s="6">
        <f t="shared" si="11"/>
        <v>7</v>
      </c>
    </row>
    <row r="326" spans="1:6" x14ac:dyDescent="0.2">
      <c r="A326" s="2" t="s">
        <v>253</v>
      </c>
      <c r="B326" s="2" t="s">
        <v>254</v>
      </c>
      <c r="C326" s="2" t="s">
        <v>255</v>
      </c>
      <c r="D326" s="2">
        <v>10080</v>
      </c>
      <c r="E326" s="2">
        <f t="shared" si="10"/>
        <v>7</v>
      </c>
      <c r="F326" s="6">
        <f t="shared" si="11"/>
        <v>7</v>
      </c>
    </row>
    <row r="327" spans="1:6" x14ac:dyDescent="0.2">
      <c r="A327" s="2" t="s">
        <v>745</v>
      </c>
      <c r="B327" s="2" t="s">
        <v>1007</v>
      </c>
      <c r="C327" s="2" t="s">
        <v>256</v>
      </c>
      <c r="D327" s="2">
        <v>1440</v>
      </c>
      <c r="E327" s="2">
        <f t="shared" si="10"/>
        <v>1</v>
      </c>
      <c r="F327" s="6">
        <f t="shared" si="11"/>
        <v>1</v>
      </c>
    </row>
    <row r="328" spans="1:6" x14ac:dyDescent="0.2">
      <c r="A328" s="2" t="s">
        <v>746</v>
      </c>
      <c r="B328" s="2" t="s">
        <v>94</v>
      </c>
      <c r="C328" s="2" t="s">
        <v>230</v>
      </c>
      <c r="D328" s="2">
        <v>1440</v>
      </c>
      <c r="E328" s="2">
        <f t="shared" si="10"/>
        <v>1</v>
      </c>
      <c r="F328" s="6">
        <f t="shared" si="11"/>
        <v>1</v>
      </c>
    </row>
    <row r="329" spans="1:6" x14ac:dyDescent="0.2">
      <c r="A329" s="2" t="s">
        <v>747</v>
      </c>
      <c r="B329" s="2" t="s">
        <v>94</v>
      </c>
      <c r="C329" s="2" t="s">
        <v>230</v>
      </c>
      <c r="D329" s="2">
        <v>1440</v>
      </c>
      <c r="E329" s="2">
        <f t="shared" si="10"/>
        <v>1</v>
      </c>
      <c r="F329" s="6">
        <f t="shared" si="11"/>
        <v>1</v>
      </c>
    </row>
    <row r="330" spans="1:6" x14ac:dyDescent="0.2">
      <c r="A330" s="2" t="s">
        <v>257</v>
      </c>
      <c r="C330" s="2" t="s">
        <v>258</v>
      </c>
      <c r="D330" s="2">
        <v>5760</v>
      </c>
      <c r="E330" s="2">
        <f t="shared" si="10"/>
        <v>4</v>
      </c>
      <c r="F330" s="6">
        <f t="shared" si="11"/>
        <v>4</v>
      </c>
    </row>
    <row r="331" spans="1:6" x14ac:dyDescent="0.2">
      <c r="A331" s="2" t="s">
        <v>259</v>
      </c>
      <c r="B331" s="2" t="s">
        <v>1007</v>
      </c>
      <c r="C331" s="2" t="s">
        <v>260</v>
      </c>
      <c r="D331" s="2">
        <v>1440</v>
      </c>
      <c r="E331" s="2">
        <f t="shared" si="10"/>
        <v>1</v>
      </c>
      <c r="F331" s="6">
        <f t="shared" si="11"/>
        <v>1</v>
      </c>
    </row>
    <row r="332" spans="1:6" x14ac:dyDescent="0.2">
      <c r="A332" s="2" t="s">
        <v>1273</v>
      </c>
      <c r="B332" s="2" t="s">
        <v>1007</v>
      </c>
      <c r="C332" s="2" t="s">
        <v>1275</v>
      </c>
      <c r="D332" s="2">
        <v>1440</v>
      </c>
      <c r="E332" s="2">
        <f t="shared" si="10"/>
        <v>1</v>
      </c>
      <c r="F332" s="6">
        <f t="shared" si="11"/>
        <v>1</v>
      </c>
    </row>
    <row r="333" spans="1:6" x14ac:dyDescent="0.2">
      <c r="A333" s="2" t="s">
        <v>261</v>
      </c>
      <c r="B333" s="2" t="s">
        <v>103</v>
      </c>
      <c r="C333" s="2" t="s">
        <v>1275</v>
      </c>
      <c r="D333" s="2">
        <v>1440</v>
      </c>
      <c r="E333" s="2">
        <f t="shared" si="10"/>
        <v>1</v>
      </c>
      <c r="F333" s="6">
        <f t="shared" si="11"/>
        <v>1</v>
      </c>
    </row>
    <row r="334" spans="1:6" x14ac:dyDescent="0.2">
      <c r="A334" s="2" t="s">
        <v>262</v>
      </c>
      <c r="B334" s="2" t="s">
        <v>103</v>
      </c>
      <c r="C334" s="2" t="s">
        <v>1275</v>
      </c>
      <c r="D334" s="2">
        <v>1440</v>
      </c>
      <c r="E334" s="2">
        <f t="shared" si="10"/>
        <v>1</v>
      </c>
      <c r="F334" s="6">
        <f t="shared" si="11"/>
        <v>1</v>
      </c>
    </row>
    <row r="335" spans="1:6" x14ac:dyDescent="0.2">
      <c r="A335" s="2" t="s">
        <v>1274</v>
      </c>
      <c r="B335" s="2" t="s">
        <v>742</v>
      </c>
      <c r="C335" s="2" t="s">
        <v>89</v>
      </c>
      <c r="D335" s="2">
        <v>4320</v>
      </c>
      <c r="E335" s="2">
        <f t="shared" si="10"/>
        <v>3</v>
      </c>
      <c r="F335" s="6">
        <f t="shared" si="11"/>
        <v>3</v>
      </c>
    </row>
    <row r="336" spans="1:6" x14ac:dyDescent="0.2">
      <c r="A336" s="2" t="s">
        <v>263</v>
      </c>
      <c r="B336" s="2" t="s">
        <v>1007</v>
      </c>
      <c r="C336" s="2" t="s">
        <v>264</v>
      </c>
      <c r="D336" s="2">
        <v>2880</v>
      </c>
      <c r="E336" s="2">
        <f t="shared" si="10"/>
        <v>2</v>
      </c>
      <c r="F336" s="6">
        <f t="shared" si="11"/>
        <v>2</v>
      </c>
    </row>
    <row r="337" spans="1:6" x14ac:dyDescent="0.2">
      <c r="A337" s="2" t="s">
        <v>265</v>
      </c>
      <c r="B337" s="2" t="s">
        <v>1007</v>
      </c>
      <c r="C337" s="2" t="s">
        <v>264</v>
      </c>
      <c r="D337" s="2">
        <v>2880</v>
      </c>
      <c r="E337" s="2">
        <f t="shared" si="10"/>
        <v>2</v>
      </c>
      <c r="F337" s="6">
        <f t="shared" si="11"/>
        <v>2</v>
      </c>
    </row>
    <row r="338" spans="1:6" x14ac:dyDescent="0.2">
      <c r="A338" s="2" t="s">
        <v>748</v>
      </c>
      <c r="B338" s="2" t="s">
        <v>749</v>
      </c>
      <c r="C338" s="2" t="s">
        <v>264</v>
      </c>
      <c r="D338" s="2">
        <v>2880</v>
      </c>
      <c r="E338" s="2">
        <f t="shared" si="10"/>
        <v>2</v>
      </c>
      <c r="F338" s="6">
        <f t="shared" si="11"/>
        <v>2</v>
      </c>
    </row>
    <row r="339" spans="1:6" x14ac:dyDescent="0.2">
      <c r="A339" s="2" t="s">
        <v>266</v>
      </c>
      <c r="B339" s="2" t="s">
        <v>999</v>
      </c>
      <c r="C339" s="2" t="s">
        <v>267</v>
      </c>
      <c r="D339" s="2">
        <v>10080</v>
      </c>
      <c r="E339" s="2">
        <f t="shared" si="10"/>
        <v>7</v>
      </c>
      <c r="F339" s="6">
        <f t="shared" si="11"/>
        <v>7</v>
      </c>
    </row>
    <row r="340" spans="1:6" x14ac:dyDescent="0.2">
      <c r="A340" s="2" t="s">
        <v>1276</v>
      </c>
      <c r="B340" s="2" t="s">
        <v>999</v>
      </c>
      <c r="C340" s="2" t="s">
        <v>1004</v>
      </c>
      <c r="D340" s="2">
        <v>20160</v>
      </c>
      <c r="E340" s="2">
        <f t="shared" si="10"/>
        <v>14</v>
      </c>
      <c r="F340" s="6">
        <f t="shared" si="11"/>
        <v>14</v>
      </c>
    </row>
    <row r="341" spans="1:6" x14ac:dyDescent="0.2">
      <c r="A341" s="2" t="s">
        <v>1277</v>
      </c>
      <c r="B341" s="2" t="s">
        <v>1000</v>
      </c>
      <c r="C341" s="2" t="s">
        <v>1278</v>
      </c>
      <c r="D341" s="2">
        <v>20160</v>
      </c>
      <c r="E341" s="2">
        <f t="shared" si="10"/>
        <v>14</v>
      </c>
      <c r="F341" s="6">
        <f t="shared" si="11"/>
        <v>14</v>
      </c>
    </row>
    <row r="342" spans="1:6" x14ac:dyDescent="0.2">
      <c r="A342" s="2" t="s">
        <v>268</v>
      </c>
      <c r="B342" s="2" t="s">
        <v>1000</v>
      </c>
      <c r="C342" s="2" t="s">
        <v>1001</v>
      </c>
      <c r="D342" s="2">
        <v>20160</v>
      </c>
      <c r="E342" s="2">
        <f t="shared" si="10"/>
        <v>14</v>
      </c>
      <c r="F342" s="6">
        <f t="shared" si="11"/>
        <v>14</v>
      </c>
    </row>
    <row r="343" spans="1:6" x14ac:dyDescent="0.2">
      <c r="A343" s="2" t="s">
        <v>750</v>
      </c>
      <c r="B343" s="2" t="s">
        <v>999</v>
      </c>
      <c r="C343" s="2" t="s">
        <v>751</v>
      </c>
      <c r="D343" s="2">
        <v>14400</v>
      </c>
      <c r="E343" s="2">
        <f t="shared" si="10"/>
        <v>10</v>
      </c>
      <c r="F343" s="6">
        <f t="shared" si="11"/>
        <v>10</v>
      </c>
    </row>
    <row r="344" spans="1:6" x14ac:dyDescent="0.2">
      <c r="A344" s="2" t="s">
        <v>269</v>
      </c>
      <c r="B344" s="2" t="s">
        <v>999</v>
      </c>
      <c r="C344" s="2" t="s">
        <v>270</v>
      </c>
      <c r="D344" s="2">
        <v>10080</v>
      </c>
      <c r="E344" s="2">
        <f t="shared" si="10"/>
        <v>7</v>
      </c>
      <c r="F344" s="6">
        <f t="shared" si="11"/>
        <v>7</v>
      </c>
    </row>
    <row r="345" spans="1:6" x14ac:dyDescent="0.2">
      <c r="A345" s="2" t="s">
        <v>1280</v>
      </c>
      <c r="B345" s="2" t="s">
        <v>999</v>
      </c>
      <c r="C345" s="2" t="s">
        <v>1281</v>
      </c>
      <c r="D345" s="2">
        <v>10080</v>
      </c>
      <c r="E345" s="2">
        <f t="shared" si="10"/>
        <v>7</v>
      </c>
      <c r="F345" s="6">
        <f t="shared" si="11"/>
        <v>7</v>
      </c>
    </row>
    <row r="346" spans="1:6" x14ac:dyDescent="0.2">
      <c r="A346" s="2" t="s">
        <v>1282</v>
      </c>
      <c r="B346" s="2" t="s">
        <v>999</v>
      </c>
      <c r="C346" s="2" t="s">
        <v>271</v>
      </c>
      <c r="D346" s="2">
        <v>10080</v>
      </c>
      <c r="E346" s="2">
        <f t="shared" si="10"/>
        <v>7</v>
      </c>
      <c r="F346" s="6">
        <f t="shared" si="11"/>
        <v>7</v>
      </c>
    </row>
    <row r="347" spans="1:6" x14ac:dyDescent="0.2">
      <c r="A347" s="2" t="s">
        <v>752</v>
      </c>
      <c r="B347" s="2" t="s">
        <v>45</v>
      </c>
      <c r="C347" s="2" t="s">
        <v>271</v>
      </c>
      <c r="D347" s="2">
        <v>10080</v>
      </c>
      <c r="E347" s="2">
        <f t="shared" si="10"/>
        <v>7</v>
      </c>
      <c r="F347" s="6">
        <f t="shared" si="11"/>
        <v>7</v>
      </c>
    </row>
    <row r="348" spans="1:6" x14ac:dyDescent="0.2">
      <c r="A348" s="2" t="s">
        <v>753</v>
      </c>
      <c r="B348" s="2" t="s">
        <v>999</v>
      </c>
      <c r="C348" s="2" t="s">
        <v>272</v>
      </c>
      <c r="D348" s="2">
        <v>10080</v>
      </c>
      <c r="E348" s="2">
        <f t="shared" si="10"/>
        <v>7</v>
      </c>
      <c r="F348" s="6">
        <f t="shared" si="11"/>
        <v>7</v>
      </c>
    </row>
    <row r="349" spans="1:6" x14ac:dyDescent="0.2">
      <c r="A349" s="2" t="s">
        <v>1283</v>
      </c>
      <c r="B349" s="2" t="s">
        <v>999</v>
      </c>
      <c r="C349" s="2" t="s">
        <v>273</v>
      </c>
      <c r="D349" s="2">
        <v>7200</v>
      </c>
      <c r="E349" s="2">
        <f t="shared" si="10"/>
        <v>5</v>
      </c>
      <c r="F349" s="6">
        <f t="shared" si="11"/>
        <v>5</v>
      </c>
    </row>
    <row r="350" spans="1:6" x14ac:dyDescent="0.2">
      <c r="A350" s="2" t="s">
        <v>1284</v>
      </c>
      <c r="B350" s="2" t="s">
        <v>999</v>
      </c>
      <c r="C350" s="2" t="s">
        <v>274</v>
      </c>
      <c r="D350" s="2">
        <v>10080</v>
      </c>
      <c r="E350" s="2">
        <f t="shared" si="10"/>
        <v>7</v>
      </c>
      <c r="F350" s="6">
        <f t="shared" si="11"/>
        <v>7</v>
      </c>
    </row>
    <row r="351" spans="1:6" x14ac:dyDescent="0.2">
      <c r="A351" s="2" t="s">
        <v>1286</v>
      </c>
      <c r="B351" s="2" t="s">
        <v>999</v>
      </c>
      <c r="C351" s="2" t="s">
        <v>1287</v>
      </c>
      <c r="D351" s="2">
        <v>10080</v>
      </c>
      <c r="E351" s="2">
        <f t="shared" si="10"/>
        <v>7</v>
      </c>
      <c r="F351" s="6">
        <f t="shared" si="11"/>
        <v>7</v>
      </c>
    </row>
    <row r="352" spans="1:6" x14ac:dyDescent="0.2">
      <c r="A352" s="2" t="s">
        <v>1288</v>
      </c>
      <c r="B352" s="2" t="s">
        <v>999</v>
      </c>
      <c r="C352" s="2" t="s">
        <v>275</v>
      </c>
      <c r="D352" s="2">
        <v>10080</v>
      </c>
      <c r="E352" s="2">
        <f t="shared" si="10"/>
        <v>7</v>
      </c>
      <c r="F352" s="6">
        <f t="shared" si="11"/>
        <v>7</v>
      </c>
    </row>
    <row r="353" spans="1:6" x14ac:dyDescent="0.2">
      <c r="A353" s="2" t="s">
        <v>1288</v>
      </c>
      <c r="B353" s="2" t="s">
        <v>999</v>
      </c>
      <c r="C353" s="2" t="s">
        <v>1289</v>
      </c>
      <c r="D353" s="2">
        <v>10080</v>
      </c>
      <c r="E353" s="2">
        <f t="shared" si="10"/>
        <v>7</v>
      </c>
      <c r="F353" s="6">
        <f t="shared" si="11"/>
        <v>7</v>
      </c>
    </row>
    <row r="354" spans="1:6" x14ac:dyDescent="0.2">
      <c r="A354" s="2" t="s">
        <v>754</v>
      </c>
      <c r="B354" s="2" t="s">
        <v>45</v>
      </c>
      <c r="C354" s="2" t="s">
        <v>1289</v>
      </c>
      <c r="D354" s="2">
        <v>10080</v>
      </c>
      <c r="E354" s="2">
        <f t="shared" si="10"/>
        <v>7</v>
      </c>
      <c r="F354" s="6">
        <f t="shared" si="11"/>
        <v>7</v>
      </c>
    </row>
    <row r="355" spans="1:6" x14ac:dyDescent="0.2">
      <c r="A355" s="2" t="s">
        <v>1290</v>
      </c>
      <c r="B355" s="2" t="s">
        <v>999</v>
      </c>
      <c r="C355" s="2" t="s">
        <v>1291</v>
      </c>
      <c r="D355" s="2">
        <v>8640</v>
      </c>
      <c r="E355" s="2">
        <f t="shared" si="10"/>
        <v>6</v>
      </c>
      <c r="F355" s="6">
        <f t="shared" si="11"/>
        <v>6</v>
      </c>
    </row>
    <row r="356" spans="1:6" x14ac:dyDescent="0.2">
      <c r="A356" s="2" t="s">
        <v>1292</v>
      </c>
      <c r="B356" s="2" t="s">
        <v>999</v>
      </c>
      <c r="C356" s="2" t="s">
        <v>276</v>
      </c>
      <c r="D356" s="2">
        <v>10080</v>
      </c>
      <c r="E356" s="2">
        <f t="shared" si="10"/>
        <v>7</v>
      </c>
      <c r="F356" s="6">
        <f t="shared" si="11"/>
        <v>7</v>
      </c>
    </row>
    <row r="357" spans="1:6" x14ac:dyDescent="0.2">
      <c r="A357" s="2" t="s">
        <v>1293</v>
      </c>
      <c r="B357" s="2" t="s">
        <v>999</v>
      </c>
      <c r="C357" s="2" t="s">
        <v>277</v>
      </c>
      <c r="D357" s="2">
        <v>10080</v>
      </c>
      <c r="E357" s="2">
        <f t="shared" si="10"/>
        <v>7</v>
      </c>
      <c r="F357" s="6">
        <f t="shared" si="11"/>
        <v>7</v>
      </c>
    </row>
    <row r="358" spans="1:6" x14ac:dyDescent="0.2">
      <c r="A358" s="2" t="s">
        <v>1294</v>
      </c>
      <c r="B358" s="2" t="s">
        <v>999</v>
      </c>
      <c r="C358" s="2" t="s">
        <v>278</v>
      </c>
      <c r="D358" s="2">
        <v>10080</v>
      </c>
      <c r="E358" s="2">
        <f t="shared" si="10"/>
        <v>7</v>
      </c>
      <c r="F358" s="6">
        <f t="shared" si="11"/>
        <v>7</v>
      </c>
    </row>
    <row r="359" spans="1:6" x14ac:dyDescent="0.2">
      <c r="A359" s="2" t="s">
        <v>1295</v>
      </c>
      <c r="B359" s="2" t="s">
        <v>1296</v>
      </c>
      <c r="C359" s="2" t="s">
        <v>279</v>
      </c>
      <c r="D359" s="2">
        <v>20160</v>
      </c>
      <c r="E359" s="2">
        <f t="shared" si="10"/>
        <v>14</v>
      </c>
      <c r="F359" s="6">
        <f t="shared" si="11"/>
        <v>14</v>
      </c>
    </row>
    <row r="360" spans="1:6" x14ac:dyDescent="0.2">
      <c r="A360" s="2" t="s">
        <v>1297</v>
      </c>
      <c r="B360" s="2" t="s">
        <v>1298</v>
      </c>
      <c r="C360" s="2" t="s">
        <v>279</v>
      </c>
      <c r="D360" s="2">
        <v>20160</v>
      </c>
      <c r="E360" s="2">
        <f t="shared" si="10"/>
        <v>14</v>
      </c>
      <c r="F360" s="6">
        <f t="shared" si="11"/>
        <v>14</v>
      </c>
    </row>
    <row r="361" spans="1:6" x14ac:dyDescent="0.2">
      <c r="A361" s="2" t="s">
        <v>1299</v>
      </c>
      <c r="B361" s="2" t="s">
        <v>1296</v>
      </c>
      <c r="C361" s="2" t="s">
        <v>280</v>
      </c>
      <c r="D361" s="2">
        <v>20160</v>
      </c>
      <c r="E361" s="2">
        <f t="shared" si="10"/>
        <v>14</v>
      </c>
      <c r="F361" s="6">
        <f t="shared" si="11"/>
        <v>14</v>
      </c>
    </row>
    <row r="362" spans="1:6" x14ac:dyDescent="0.2">
      <c r="A362" s="2" t="s">
        <v>1300</v>
      </c>
      <c r="B362" s="2" t="s">
        <v>1298</v>
      </c>
      <c r="C362" s="2" t="s">
        <v>280</v>
      </c>
      <c r="D362" s="2">
        <v>20160</v>
      </c>
      <c r="E362" s="2">
        <f t="shared" si="10"/>
        <v>14</v>
      </c>
      <c r="F362" s="6">
        <f t="shared" si="11"/>
        <v>14</v>
      </c>
    </row>
    <row r="363" spans="1:6" x14ac:dyDescent="0.2">
      <c r="A363" s="2" t="s">
        <v>1301</v>
      </c>
      <c r="C363" s="2" t="s">
        <v>281</v>
      </c>
      <c r="D363" s="2">
        <v>10080</v>
      </c>
      <c r="E363" s="2">
        <f t="shared" si="10"/>
        <v>7</v>
      </c>
      <c r="F363" s="6">
        <f t="shared" si="11"/>
        <v>7</v>
      </c>
    </row>
    <row r="364" spans="1:6" x14ac:dyDescent="0.2">
      <c r="A364" s="2" t="s">
        <v>1302</v>
      </c>
      <c r="C364" s="2" t="s">
        <v>282</v>
      </c>
      <c r="D364" s="2">
        <v>10080</v>
      </c>
      <c r="E364" s="2">
        <f t="shared" si="10"/>
        <v>7</v>
      </c>
      <c r="F364" s="6">
        <f t="shared" si="11"/>
        <v>7</v>
      </c>
    </row>
    <row r="365" spans="1:6" x14ac:dyDescent="0.2">
      <c r="A365" s="2" t="s">
        <v>1303</v>
      </c>
      <c r="B365" s="2" t="s">
        <v>1</v>
      </c>
      <c r="C365" s="2" t="s">
        <v>1304</v>
      </c>
      <c r="D365" s="2">
        <v>2880</v>
      </c>
      <c r="E365" s="2">
        <f t="shared" si="10"/>
        <v>2</v>
      </c>
      <c r="F365" s="6">
        <f t="shared" si="11"/>
        <v>2</v>
      </c>
    </row>
    <row r="366" spans="1:6" x14ac:dyDescent="0.2">
      <c r="A366" s="2" t="s">
        <v>1305</v>
      </c>
      <c r="C366" s="2" t="s">
        <v>1194</v>
      </c>
      <c r="D366" s="2">
        <v>2880</v>
      </c>
      <c r="E366" s="2">
        <f t="shared" si="10"/>
        <v>2</v>
      </c>
      <c r="F366" s="6">
        <f t="shared" si="11"/>
        <v>2</v>
      </c>
    </row>
    <row r="367" spans="1:6" x14ac:dyDescent="0.2">
      <c r="A367" s="2" t="s">
        <v>283</v>
      </c>
      <c r="B367" s="2" t="s">
        <v>284</v>
      </c>
      <c r="C367" s="2" t="s">
        <v>285</v>
      </c>
      <c r="D367" s="2">
        <v>2880</v>
      </c>
      <c r="E367" s="2">
        <f t="shared" si="10"/>
        <v>2</v>
      </c>
      <c r="F367" s="6">
        <f t="shared" si="11"/>
        <v>2</v>
      </c>
    </row>
    <row r="368" spans="1:6" x14ac:dyDescent="0.2">
      <c r="A368" s="2" t="s">
        <v>286</v>
      </c>
      <c r="B368" s="2" t="s">
        <v>287</v>
      </c>
      <c r="C368" s="2" t="s">
        <v>285</v>
      </c>
      <c r="D368" s="2">
        <v>1440</v>
      </c>
      <c r="E368" s="2">
        <f t="shared" si="10"/>
        <v>1</v>
      </c>
      <c r="F368" s="6">
        <f t="shared" si="11"/>
        <v>1</v>
      </c>
    </row>
    <row r="369" spans="1:6" x14ac:dyDescent="0.2">
      <c r="A369" s="2" t="s">
        <v>1306</v>
      </c>
      <c r="B369" s="2" t="s">
        <v>1076</v>
      </c>
      <c r="C369" s="2" t="s">
        <v>1307</v>
      </c>
      <c r="D369" s="2">
        <v>1440</v>
      </c>
      <c r="E369" s="2">
        <f t="shared" si="10"/>
        <v>1</v>
      </c>
      <c r="F369" s="6">
        <f t="shared" si="11"/>
        <v>1</v>
      </c>
    </row>
    <row r="370" spans="1:6" x14ac:dyDescent="0.2">
      <c r="A370" s="2" t="s">
        <v>1308</v>
      </c>
      <c r="C370" s="2" t="s">
        <v>89</v>
      </c>
      <c r="D370" s="2">
        <v>30240</v>
      </c>
      <c r="E370" s="2">
        <f t="shared" si="10"/>
        <v>21</v>
      </c>
      <c r="F370" s="6">
        <f t="shared" si="11"/>
        <v>21</v>
      </c>
    </row>
    <row r="371" spans="1:6" x14ac:dyDescent="0.2">
      <c r="A371" s="2" t="s">
        <v>288</v>
      </c>
      <c r="C371" s="2" t="s">
        <v>243</v>
      </c>
      <c r="D371" s="2">
        <v>1440</v>
      </c>
      <c r="E371" s="2">
        <f t="shared" si="10"/>
        <v>1</v>
      </c>
      <c r="F371" s="6">
        <f t="shared" si="11"/>
        <v>1</v>
      </c>
    </row>
    <row r="372" spans="1:6" x14ac:dyDescent="0.2">
      <c r="A372" s="2" t="s">
        <v>1309</v>
      </c>
      <c r="B372" s="2" t="s">
        <v>1310</v>
      </c>
      <c r="C372" s="2" t="s">
        <v>1004</v>
      </c>
      <c r="D372" s="2">
        <v>20160</v>
      </c>
      <c r="E372" s="2">
        <f t="shared" si="10"/>
        <v>14</v>
      </c>
      <c r="F372" s="6">
        <f t="shared" si="11"/>
        <v>14</v>
      </c>
    </row>
    <row r="373" spans="1:6" x14ac:dyDescent="0.2">
      <c r="A373" s="2" t="s">
        <v>1311</v>
      </c>
      <c r="B373" s="2" t="s">
        <v>1128</v>
      </c>
      <c r="C373" s="2" t="s">
        <v>1004</v>
      </c>
      <c r="D373" s="2">
        <v>20160</v>
      </c>
      <c r="E373" s="2">
        <f t="shared" si="10"/>
        <v>14</v>
      </c>
      <c r="F373" s="6">
        <f t="shared" si="11"/>
        <v>14</v>
      </c>
    </row>
    <row r="374" spans="1:6" x14ac:dyDescent="0.2">
      <c r="A374" s="2" t="s">
        <v>1312</v>
      </c>
      <c r="B374" s="2" t="s">
        <v>1000</v>
      </c>
      <c r="C374" s="2" t="s">
        <v>1004</v>
      </c>
      <c r="D374" s="2">
        <v>20160</v>
      </c>
      <c r="E374" s="2">
        <f t="shared" si="10"/>
        <v>14</v>
      </c>
      <c r="F374" s="6">
        <f t="shared" si="11"/>
        <v>14</v>
      </c>
    </row>
    <row r="375" spans="1:6" x14ac:dyDescent="0.2">
      <c r="A375" s="2" t="s">
        <v>1313</v>
      </c>
      <c r="B375" s="2" t="s">
        <v>999</v>
      </c>
      <c r="C375" s="2" t="s">
        <v>86</v>
      </c>
      <c r="D375" s="2">
        <v>10080</v>
      </c>
      <c r="E375" s="2">
        <f t="shared" si="10"/>
        <v>7</v>
      </c>
      <c r="F375" s="6">
        <f t="shared" si="11"/>
        <v>7</v>
      </c>
    </row>
    <row r="376" spans="1:6" x14ac:dyDescent="0.2">
      <c r="A376" s="2" t="s">
        <v>1314</v>
      </c>
      <c r="C376" s="2" t="s">
        <v>86</v>
      </c>
      <c r="D376" s="2">
        <v>10080</v>
      </c>
      <c r="E376" s="2">
        <f t="shared" si="10"/>
        <v>7</v>
      </c>
      <c r="F376" s="6">
        <f t="shared" si="11"/>
        <v>7</v>
      </c>
    </row>
    <row r="377" spans="1:6" x14ac:dyDescent="0.2">
      <c r="A377" s="2" t="s">
        <v>1315</v>
      </c>
      <c r="B377" s="2" t="s">
        <v>1296</v>
      </c>
      <c r="C377" s="2" t="s">
        <v>1317</v>
      </c>
      <c r="D377" s="2">
        <v>10080</v>
      </c>
      <c r="E377" s="2">
        <f t="shared" si="10"/>
        <v>7</v>
      </c>
      <c r="F377" s="6">
        <f t="shared" si="11"/>
        <v>7</v>
      </c>
    </row>
    <row r="378" spans="1:6" x14ac:dyDescent="0.2">
      <c r="A378" s="2" t="s">
        <v>289</v>
      </c>
      <c r="B378" s="2" t="s">
        <v>1296</v>
      </c>
      <c r="C378" s="2" t="s">
        <v>1317</v>
      </c>
      <c r="D378" s="2">
        <v>10080</v>
      </c>
      <c r="E378" s="2">
        <f t="shared" si="10"/>
        <v>7</v>
      </c>
      <c r="F378" s="6">
        <f t="shared" si="11"/>
        <v>7</v>
      </c>
    </row>
    <row r="379" spans="1:6" x14ac:dyDescent="0.2">
      <c r="A379" s="2" t="s">
        <v>1316</v>
      </c>
      <c r="B379" s="2" t="s">
        <v>1296</v>
      </c>
      <c r="C379" s="2" t="s">
        <v>1317</v>
      </c>
      <c r="D379" s="2">
        <v>10080</v>
      </c>
      <c r="E379" s="2">
        <f t="shared" si="10"/>
        <v>7</v>
      </c>
      <c r="F379" s="6">
        <f t="shared" si="11"/>
        <v>7</v>
      </c>
    </row>
    <row r="380" spans="1:6" x14ac:dyDescent="0.2">
      <c r="A380" s="2" t="s">
        <v>1318</v>
      </c>
      <c r="B380" s="2" t="s">
        <v>999</v>
      </c>
      <c r="C380" s="2" t="s">
        <v>756</v>
      </c>
      <c r="D380" s="2">
        <v>10080</v>
      </c>
      <c r="E380" s="2">
        <f t="shared" si="10"/>
        <v>7</v>
      </c>
      <c r="F380" s="6">
        <f t="shared" si="11"/>
        <v>7</v>
      </c>
    </row>
    <row r="381" spans="1:6" x14ac:dyDescent="0.2">
      <c r="A381" s="2" t="s">
        <v>1319</v>
      </c>
      <c r="B381" s="2" t="s">
        <v>999</v>
      </c>
      <c r="C381" s="2" t="s">
        <v>86</v>
      </c>
      <c r="D381" s="2">
        <v>10080</v>
      </c>
      <c r="E381" s="2">
        <f t="shared" si="10"/>
        <v>7</v>
      </c>
      <c r="F381" s="6">
        <f t="shared" si="11"/>
        <v>7</v>
      </c>
    </row>
    <row r="382" spans="1:6" x14ac:dyDescent="0.2">
      <c r="A382" s="2" t="s">
        <v>1321</v>
      </c>
      <c r="B382" s="2" t="s">
        <v>999</v>
      </c>
      <c r="C382" s="2" t="s">
        <v>153</v>
      </c>
      <c r="D382" s="2">
        <v>20160</v>
      </c>
      <c r="E382" s="2">
        <f t="shared" si="10"/>
        <v>14</v>
      </c>
      <c r="F382" s="6">
        <f t="shared" si="11"/>
        <v>14</v>
      </c>
    </row>
    <row r="383" spans="1:6" x14ac:dyDescent="0.2">
      <c r="A383" s="2" t="s">
        <v>1322</v>
      </c>
      <c r="B383" s="2" t="s">
        <v>1323</v>
      </c>
      <c r="C383" s="2" t="s">
        <v>153</v>
      </c>
      <c r="D383" s="2">
        <v>20160</v>
      </c>
      <c r="E383" s="2">
        <f t="shared" si="10"/>
        <v>14</v>
      </c>
      <c r="F383" s="6">
        <f t="shared" si="11"/>
        <v>14</v>
      </c>
    </row>
    <row r="384" spans="1:6" x14ac:dyDescent="0.2">
      <c r="A384" s="2" t="s">
        <v>1324</v>
      </c>
      <c r="B384" s="2" t="s">
        <v>1325</v>
      </c>
      <c r="C384" s="2" t="s">
        <v>153</v>
      </c>
      <c r="D384" s="2">
        <v>20160</v>
      </c>
      <c r="E384" s="2">
        <f t="shared" si="10"/>
        <v>14</v>
      </c>
      <c r="F384" s="6">
        <f t="shared" si="11"/>
        <v>14</v>
      </c>
    </row>
    <row r="385" spans="1:6" x14ac:dyDescent="0.2">
      <c r="A385" s="2" t="s">
        <v>1326</v>
      </c>
      <c r="B385" s="2" t="s">
        <v>999</v>
      </c>
      <c r="C385" s="2" t="s">
        <v>1004</v>
      </c>
      <c r="D385" s="2">
        <v>20160</v>
      </c>
      <c r="E385" s="2">
        <f t="shared" si="10"/>
        <v>14</v>
      </c>
      <c r="F385" s="6">
        <f t="shared" si="11"/>
        <v>14</v>
      </c>
    </row>
    <row r="386" spans="1:6" x14ac:dyDescent="0.2">
      <c r="A386" s="2" t="s">
        <v>1327</v>
      </c>
      <c r="B386" s="2" t="s">
        <v>999</v>
      </c>
      <c r="C386" s="2" t="s">
        <v>1004</v>
      </c>
      <c r="D386" s="2">
        <v>20160</v>
      </c>
      <c r="E386" s="2">
        <f t="shared" ref="E386:E449" si="12">SUM(D386)/60/24</f>
        <v>14</v>
      </c>
      <c r="F386" s="6">
        <f t="shared" ref="F386:F449" si="13">E386</f>
        <v>14</v>
      </c>
    </row>
    <row r="387" spans="1:6" x14ac:dyDescent="0.2">
      <c r="A387" s="2" t="s">
        <v>1328</v>
      </c>
      <c r="B387" s="2" t="s">
        <v>999</v>
      </c>
      <c r="C387" s="2" t="s">
        <v>153</v>
      </c>
      <c r="D387" s="2">
        <v>20160</v>
      </c>
      <c r="E387" s="2">
        <f t="shared" si="12"/>
        <v>14</v>
      </c>
      <c r="F387" s="6">
        <f t="shared" si="13"/>
        <v>14</v>
      </c>
    </row>
    <row r="388" spans="1:6" x14ac:dyDescent="0.2">
      <c r="A388" s="2" t="s">
        <v>1329</v>
      </c>
      <c r="C388" s="2" t="s">
        <v>86</v>
      </c>
      <c r="D388" s="2">
        <v>30240</v>
      </c>
      <c r="E388" s="2">
        <f t="shared" si="12"/>
        <v>21</v>
      </c>
      <c r="F388" s="6">
        <f t="shared" si="13"/>
        <v>21</v>
      </c>
    </row>
    <row r="389" spans="1:6" x14ac:dyDescent="0.2">
      <c r="A389" s="2" t="s">
        <v>1330</v>
      </c>
      <c r="C389" s="2" t="s">
        <v>89</v>
      </c>
      <c r="D389" s="2">
        <v>30240</v>
      </c>
      <c r="E389" s="2">
        <f t="shared" si="12"/>
        <v>21</v>
      </c>
      <c r="F389" s="6">
        <f t="shared" si="13"/>
        <v>21</v>
      </c>
    </row>
    <row r="390" spans="1:6" x14ac:dyDescent="0.2">
      <c r="A390" s="2" t="s">
        <v>1331</v>
      </c>
      <c r="B390" s="2" t="s">
        <v>999</v>
      </c>
      <c r="C390" s="2" t="s">
        <v>153</v>
      </c>
      <c r="D390" s="2">
        <v>20160</v>
      </c>
      <c r="E390" s="2">
        <f t="shared" si="12"/>
        <v>14</v>
      </c>
      <c r="F390" s="6">
        <f t="shared" si="13"/>
        <v>14</v>
      </c>
    </row>
    <row r="391" spans="1:6" x14ac:dyDescent="0.2">
      <c r="A391" s="2" t="s">
        <v>1332</v>
      </c>
      <c r="B391" s="2" t="s">
        <v>1333</v>
      </c>
      <c r="C391" s="2" t="s">
        <v>153</v>
      </c>
      <c r="D391" s="2">
        <v>20160</v>
      </c>
      <c r="E391" s="2">
        <f t="shared" si="12"/>
        <v>14</v>
      </c>
      <c r="F391" s="6">
        <f t="shared" si="13"/>
        <v>14</v>
      </c>
    </row>
    <row r="392" spans="1:6" x14ac:dyDescent="0.2">
      <c r="A392" s="2" t="s">
        <v>1334</v>
      </c>
      <c r="B392" s="2" t="s">
        <v>1323</v>
      </c>
      <c r="C392" s="2" t="s">
        <v>153</v>
      </c>
      <c r="D392" s="2">
        <v>20160</v>
      </c>
      <c r="E392" s="2">
        <f t="shared" si="12"/>
        <v>14</v>
      </c>
      <c r="F392" s="6">
        <f t="shared" si="13"/>
        <v>14</v>
      </c>
    </row>
    <row r="393" spans="1:6" x14ac:dyDescent="0.2">
      <c r="A393" s="2" t="s">
        <v>1335</v>
      </c>
      <c r="B393" s="2" t="s">
        <v>1325</v>
      </c>
      <c r="C393" s="2" t="s">
        <v>153</v>
      </c>
      <c r="D393" s="2">
        <v>20160</v>
      </c>
      <c r="E393" s="2">
        <f t="shared" si="12"/>
        <v>14</v>
      </c>
      <c r="F393" s="6">
        <f t="shared" si="13"/>
        <v>14</v>
      </c>
    </row>
    <row r="394" spans="1:6" x14ac:dyDescent="0.2">
      <c r="A394" s="2" t="s">
        <v>290</v>
      </c>
      <c r="B394" s="2" t="s">
        <v>1000</v>
      </c>
      <c r="C394" s="2" t="s">
        <v>291</v>
      </c>
      <c r="D394" s="2">
        <v>7200</v>
      </c>
      <c r="E394" s="2">
        <f t="shared" si="12"/>
        <v>5</v>
      </c>
      <c r="F394" s="6">
        <f t="shared" si="13"/>
        <v>5</v>
      </c>
    </row>
    <row r="395" spans="1:6" x14ac:dyDescent="0.2">
      <c r="A395" s="2" t="s">
        <v>292</v>
      </c>
      <c r="B395" s="2" t="s">
        <v>1000</v>
      </c>
      <c r="C395" s="2" t="s">
        <v>291</v>
      </c>
      <c r="D395" s="2">
        <v>7200</v>
      </c>
      <c r="E395" s="2">
        <f t="shared" si="12"/>
        <v>5</v>
      </c>
      <c r="F395" s="6">
        <f t="shared" si="13"/>
        <v>5</v>
      </c>
    </row>
    <row r="396" spans="1:6" x14ac:dyDescent="0.2">
      <c r="A396" s="2" t="s">
        <v>293</v>
      </c>
      <c r="B396" s="2" t="s">
        <v>1000</v>
      </c>
      <c r="C396" s="2" t="s">
        <v>291</v>
      </c>
      <c r="D396" s="2">
        <v>7200</v>
      </c>
      <c r="E396" s="2">
        <f t="shared" si="12"/>
        <v>5</v>
      </c>
      <c r="F396" s="6">
        <f t="shared" si="13"/>
        <v>5</v>
      </c>
    </row>
    <row r="397" spans="1:6" x14ac:dyDescent="0.2">
      <c r="A397" s="2" t="s">
        <v>294</v>
      </c>
      <c r="B397" s="2" t="s">
        <v>1000</v>
      </c>
      <c r="C397" s="2" t="s">
        <v>291</v>
      </c>
      <c r="D397" s="2">
        <v>7200</v>
      </c>
      <c r="E397" s="2">
        <f t="shared" si="12"/>
        <v>5</v>
      </c>
      <c r="F397" s="6">
        <f t="shared" si="13"/>
        <v>5</v>
      </c>
    </row>
    <row r="398" spans="1:6" x14ac:dyDescent="0.2">
      <c r="A398" s="2" t="s">
        <v>757</v>
      </c>
      <c r="B398" s="2" t="s">
        <v>999</v>
      </c>
      <c r="C398" s="2" t="s">
        <v>1001</v>
      </c>
      <c r="D398" s="2">
        <v>20160</v>
      </c>
      <c r="E398" s="2">
        <f t="shared" si="12"/>
        <v>14</v>
      </c>
      <c r="F398" s="6">
        <f t="shared" si="13"/>
        <v>14</v>
      </c>
    </row>
    <row r="399" spans="1:6" x14ac:dyDescent="0.2">
      <c r="A399" s="2" t="s">
        <v>1336</v>
      </c>
      <c r="B399" s="2" t="s">
        <v>999</v>
      </c>
      <c r="C399" s="2" t="s">
        <v>1004</v>
      </c>
      <c r="D399" s="2">
        <v>20160</v>
      </c>
      <c r="E399" s="2">
        <f t="shared" si="12"/>
        <v>14</v>
      </c>
      <c r="F399" s="6">
        <f t="shared" si="13"/>
        <v>14</v>
      </c>
    </row>
    <row r="400" spans="1:6" x14ac:dyDescent="0.2">
      <c r="A400" s="2" t="s">
        <v>1337</v>
      </c>
      <c r="B400" s="2" t="s">
        <v>999</v>
      </c>
      <c r="C400" s="2" t="s">
        <v>1338</v>
      </c>
      <c r="D400" s="2">
        <v>20160</v>
      </c>
      <c r="E400" s="2">
        <f t="shared" si="12"/>
        <v>14</v>
      </c>
      <c r="F400" s="6">
        <f t="shared" si="13"/>
        <v>14</v>
      </c>
    </row>
    <row r="401" spans="1:6" x14ac:dyDescent="0.2">
      <c r="A401" s="2" t="s">
        <v>1339</v>
      </c>
      <c r="C401" s="2" t="s">
        <v>295</v>
      </c>
      <c r="D401" s="2">
        <v>1440</v>
      </c>
      <c r="E401" s="2">
        <f t="shared" si="12"/>
        <v>1</v>
      </c>
      <c r="F401" s="6">
        <f t="shared" si="13"/>
        <v>1</v>
      </c>
    </row>
    <row r="402" spans="1:6" x14ac:dyDescent="0.2">
      <c r="A402" s="2" t="s">
        <v>296</v>
      </c>
      <c r="C402" s="2" t="s">
        <v>297</v>
      </c>
      <c r="D402" s="2">
        <v>10080</v>
      </c>
      <c r="E402" s="2">
        <f t="shared" si="12"/>
        <v>7</v>
      </c>
      <c r="F402" s="6">
        <f t="shared" si="13"/>
        <v>7</v>
      </c>
    </row>
    <row r="403" spans="1:6" x14ac:dyDescent="0.2">
      <c r="A403" s="2" t="s">
        <v>1341</v>
      </c>
      <c r="B403" s="2" t="s">
        <v>1000</v>
      </c>
      <c r="C403" s="2" t="s">
        <v>1001</v>
      </c>
      <c r="D403" s="2">
        <v>30240</v>
      </c>
      <c r="E403" s="2">
        <f t="shared" si="12"/>
        <v>21</v>
      </c>
      <c r="F403" s="6">
        <f t="shared" si="13"/>
        <v>21</v>
      </c>
    </row>
    <row r="404" spans="1:6" x14ac:dyDescent="0.2">
      <c r="A404" s="2" t="s">
        <v>758</v>
      </c>
      <c r="B404" s="2" t="s">
        <v>1000</v>
      </c>
      <c r="C404" s="2" t="s">
        <v>717</v>
      </c>
      <c r="D404" s="2">
        <v>10080</v>
      </c>
      <c r="E404" s="2">
        <f t="shared" si="12"/>
        <v>7</v>
      </c>
      <c r="F404" s="6">
        <f t="shared" si="13"/>
        <v>7</v>
      </c>
    </row>
    <row r="405" spans="1:6" x14ac:dyDescent="0.2">
      <c r="A405" s="2" t="s">
        <v>298</v>
      </c>
      <c r="B405" s="2" t="s">
        <v>1132</v>
      </c>
      <c r="C405" s="2" t="s">
        <v>299</v>
      </c>
      <c r="D405" s="2">
        <v>4320</v>
      </c>
      <c r="E405" s="2">
        <f t="shared" si="12"/>
        <v>3</v>
      </c>
      <c r="F405" s="6">
        <f t="shared" si="13"/>
        <v>3</v>
      </c>
    </row>
    <row r="406" spans="1:6" x14ac:dyDescent="0.2">
      <c r="A406" s="2" t="s">
        <v>1342</v>
      </c>
      <c r="B406" s="2" t="s">
        <v>999</v>
      </c>
      <c r="C406" s="2" t="s">
        <v>1217</v>
      </c>
      <c r="D406" s="2">
        <v>4320</v>
      </c>
      <c r="E406" s="2">
        <f t="shared" si="12"/>
        <v>3</v>
      </c>
      <c r="F406" s="6">
        <f t="shared" si="13"/>
        <v>3</v>
      </c>
    </row>
    <row r="407" spans="1:6" x14ac:dyDescent="0.2">
      <c r="A407" s="2" t="s">
        <v>1343</v>
      </c>
      <c r="B407" s="2" t="s">
        <v>999</v>
      </c>
      <c r="C407" s="2" t="s">
        <v>1217</v>
      </c>
      <c r="D407" s="2">
        <v>4320</v>
      </c>
      <c r="E407" s="2">
        <f t="shared" si="12"/>
        <v>3</v>
      </c>
      <c r="F407" s="6">
        <f t="shared" si="13"/>
        <v>3</v>
      </c>
    </row>
    <row r="408" spans="1:6" x14ac:dyDescent="0.2">
      <c r="A408" s="2" t="s">
        <v>1344</v>
      </c>
      <c r="B408" s="2" t="s">
        <v>999</v>
      </c>
      <c r="C408" s="2" t="s">
        <v>1217</v>
      </c>
      <c r="D408" s="2">
        <v>4320</v>
      </c>
      <c r="E408" s="2">
        <f t="shared" si="12"/>
        <v>3</v>
      </c>
      <c r="F408" s="6">
        <f t="shared" si="13"/>
        <v>3</v>
      </c>
    </row>
    <row r="409" spans="1:6" x14ac:dyDescent="0.2">
      <c r="A409" s="2" t="s">
        <v>1345</v>
      </c>
      <c r="B409" s="2" t="s">
        <v>1007</v>
      </c>
      <c r="C409" s="2" t="s">
        <v>1445</v>
      </c>
      <c r="D409" s="2">
        <v>20160</v>
      </c>
      <c r="E409" s="2">
        <f t="shared" si="12"/>
        <v>14</v>
      </c>
      <c r="F409" s="6">
        <f t="shared" si="13"/>
        <v>14</v>
      </c>
    </row>
    <row r="410" spans="1:6" x14ac:dyDescent="0.2">
      <c r="A410" s="2" t="s">
        <v>1347</v>
      </c>
      <c r="B410" s="2" t="s">
        <v>1185</v>
      </c>
      <c r="C410" s="2" t="s">
        <v>1384</v>
      </c>
      <c r="D410" s="2">
        <v>5760</v>
      </c>
      <c r="E410" s="2">
        <f t="shared" si="12"/>
        <v>4</v>
      </c>
      <c r="F410" s="6">
        <f t="shared" si="13"/>
        <v>4</v>
      </c>
    </row>
    <row r="411" spans="1:6" x14ac:dyDescent="0.2">
      <c r="A411" s="2" t="s">
        <v>300</v>
      </c>
      <c r="B411" s="2" t="s">
        <v>301</v>
      </c>
      <c r="C411" s="2" t="s">
        <v>302</v>
      </c>
      <c r="D411" s="2">
        <v>5760</v>
      </c>
      <c r="E411" s="2">
        <f t="shared" si="12"/>
        <v>4</v>
      </c>
      <c r="F411" s="6">
        <f t="shared" si="13"/>
        <v>4</v>
      </c>
    </row>
    <row r="412" spans="1:6" x14ac:dyDescent="0.2">
      <c r="A412" s="2" t="s">
        <v>303</v>
      </c>
      <c r="C412" s="2" t="s">
        <v>1384</v>
      </c>
      <c r="D412" s="2">
        <v>10080</v>
      </c>
      <c r="E412" s="2">
        <f t="shared" si="12"/>
        <v>7</v>
      </c>
      <c r="F412" s="6">
        <f t="shared" si="13"/>
        <v>7</v>
      </c>
    </row>
    <row r="413" spans="1:6" x14ac:dyDescent="0.2">
      <c r="A413" s="2" t="s">
        <v>304</v>
      </c>
      <c r="C413" s="2" t="s">
        <v>1384</v>
      </c>
      <c r="D413" s="2">
        <v>2880</v>
      </c>
      <c r="E413" s="2">
        <f t="shared" si="12"/>
        <v>2</v>
      </c>
      <c r="F413" s="6">
        <f t="shared" si="13"/>
        <v>2</v>
      </c>
    </row>
    <row r="414" spans="1:6" x14ac:dyDescent="0.2">
      <c r="A414" s="2" t="s">
        <v>305</v>
      </c>
      <c r="B414" s="2" t="s">
        <v>301</v>
      </c>
      <c r="C414" s="2" t="s">
        <v>1384</v>
      </c>
      <c r="D414" s="2">
        <v>5760</v>
      </c>
      <c r="E414" s="2">
        <f t="shared" si="12"/>
        <v>4</v>
      </c>
      <c r="F414" s="6">
        <f t="shared" si="13"/>
        <v>4</v>
      </c>
    </row>
    <row r="415" spans="1:6" x14ac:dyDescent="0.2">
      <c r="A415" s="2" t="s">
        <v>306</v>
      </c>
      <c r="B415" s="2" t="s">
        <v>307</v>
      </c>
      <c r="C415" s="2" t="s">
        <v>1384</v>
      </c>
      <c r="D415" s="2">
        <v>5760</v>
      </c>
      <c r="E415" s="2">
        <f t="shared" si="12"/>
        <v>4</v>
      </c>
      <c r="F415" s="6">
        <f t="shared" si="13"/>
        <v>4</v>
      </c>
    </row>
    <row r="416" spans="1:6" x14ac:dyDescent="0.2">
      <c r="A416" s="2" t="s">
        <v>759</v>
      </c>
      <c r="B416" s="2" t="s">
        <v>165</v>
      </c>
      <c r="C416" s="2" t="s">
        <v>1384</v>
      </c>
      <c r="D416" s="2">
        <v>5760</v>
      </c>
      <c r="E416" s="2">
        <f t="shared" si="12"/>
        <v>4</v>
      </c>
      <c r="F416" s="6">
        <f t="shared" si="13"/>
        <v>4</v>
      </c>
    </row>
    <row r="417" spans="1:6" x14ac:dyDescent="0.2">
      <c r="A417" s="2" t="s">
        <v>308</v>
      </c>
      <c r="B417" s="2" t="s">
        <v>165</v>
      </c>
      <c r="C417" s="2" t="s">
        <v>1384</v>
      </c>
      <c r="D417" s="2">
        <v>5760</v>
      </c>
      <c r="E417" s="2">
        <f t="shared" si="12"/>
        <v>4</v>
      </c>
      <c r="F417" s="6">
        <f t="shared" si="13"/>
        <v>4</v>
      </c>
    </row>
    <row r="418" spans="1:6" x14ac:dyDescent="0.2">
      <c r="A418" s="2" t="s">
        <v>760</v>
      </c>
      <c r="B418" s="2" t="s">
        <v>1039</v>
      </c>
      <c r="C418" s="2" t="s">
        <v>761</v>
      </c>
      <c r="D418" s="2">
        <v>2880</v>
      </c>
      <c r="E418" s="2">
        <f t="shared" si="12"/>
        <v>2</v>
      </c>
      <c r="F418" s="6">
        <f t="shared" si="13"/>
        <v>2</v>
      </c>
    </row>
    <row r="419" spans="1:6" x14ac:dyDescent="0.2">
      <c r="A419" s="2" t="s">
        <v>1348</v>
      </c>
      <c r="C419" s="2" t="s">
        <v>1349</v>
      </c>
      <c r="D419" s="2">
        <v>30240</v>
      </c>
      <c r="E419" s="2">
        <f t="shared" si="12"/>
        <v>21</v>
      </c>
      <c r="F419" s="6">
        <f t="shared" si="13"/>
        <v>21</v>
      </c>
    </row>
    <row r="420" spans="1:6" x14ac:dyDescent="0.2">
      <c r="A420" s="2" t="s">
        <v>1350</v>
      </c>
      <c r="C420" s="2" t="s">
        <v>86</v>
      </c>
      <c r="D420" s="2">
        <v>10080</v>
      </c>
      <c r="E420" s="2">
        <f t="shared" si="12"/>
        <v>7</v>
      </c>
      <c r="F420" s="6">
        <f t="shared" si="13"/>
        <v>7</v>
      </c>
    </row>
    <row r="421" spans="1:6" x14ac:dyDescent="0.2">
      <c r="A421" s="2" t="s">
        <v>1351</v>
      </c>
      <c r="C421" s="2" t="s">
        <v>89</v>
      </c>
      <c r="D421" s="2">
        <v>10080</v>
      </c>
      <c r="E421" s="2">
        <f t="shared" si="12"/>
        <v>7</v>
      </c>
      <c r="F421" s="6">
        <f t="shared" si="13"/>
        <v>7</v>
      </c>
    </row>
    <row r="422" spans="1:6" x14ac:dyDescent="0.2">
      <c r="A422" s="2" t="s">
        <v>309</v>
      </c>
      <c r="C422" s="2" t="s">
        <v>310</v>
      </c>
      <c r="D422" s="2">
        <v>2880</v>
      </c>
      <c r="E422" s="2">
        <f t="shared" si="12"/>
        <v>2</v>
      </c>
      <c r="F422" s="6">
        <f t="shared" si="13"/>
        <v>2</v>
      </c>
    </row>
    <row r="423" spans="1:6" x14ac:dyDescent="0.2">
      <c r="A423" s="2" t="s">
        <v>311</v>
      </c>
      <c r="C423" s="2" t="s">
        <v>310</v>
      </c>
      <c r="D423" s="2">
        <v>2880</v>
      </c>
      <c r="E423" s="2">
        <f t="shared" si="12"/>
        <v>2</v>
      </c>
      <c r="F423" s="6">
        <f t="shared" si="13"/>
        <v>2</v>
      </c>
    </row>
    <row r="424" spans="1:6" x14ac:dyDescent="0.2">
      <c r="A424" s="2" t="s">
        <v>312</v>
      </c>
      <c r="B424" s="2" t="s">
        <v>313</v>
      </c>
      <c r="C424" s="2" t="s">
        <v>314</v>
      </c>
      <c r="D424" s="2">
        <v>4320</v>
      </c>
      <c r="E424" s="2">
        <f t="shared" si="12"/>
        <v>3</v>
      </c>
      <c r="F424" s="6">
        <f t="shared" si="13"/>
        <v>3</v>
      </c>
    </row>
    <row r="425" spans="1:6" x14ac:dyDescent="0.2">
      <c r="A425" s="2" t="s">
        <v>315</v>
      </c>
      <c r="C425" s="2" t="s">
        <v>314</v>
      </c>
      <c r="D425" s="2">
        <v>1440</v>
      </c>
      <c r="E425" s="2">
        <f t="shared" si="12"/>
        <v>1</v>
      </c>
      <c r="F425" s="6">
        <f t="shared" si="13"/>
        <v>1</v>
      </c>
    </row>
    <row r="426" spans="1:6" x14ac:dyDescent="0.2">
      <c r="A426" s="2" t="s">
        <v>316</v>
      </c>
      <c r="C426" s="2" t="s">
        <v>314</v>
      </c>
      <c r="D426" s="2">
        <v>4320</v>
      </c>
      <c r="E426" s="2">
        <f t="shared" si="12"/>
        <v>3</v>
      </c>
      <c r="F426" s="6">
        <f t="shared" si="13"/>
        <v>3</v>
      </c>
    </row>
    <row r="427" spans="1:6" x14ac:dyDescent="0.2">
      <c r="A427" s="2" t="s">
        <v>317</v>
      </c>
      <c r="C427" s="2" t="s">
        <v>314</v>
      </c>
      <c r="D427" s="2">
        <v>4320</v>
      </c>
      <c r="E427" s="2">
        <f t="shared" si="12"/>
        <v>3</v>
      </c>
      <c r="F427" s="6">
        <f t="shared" si="13"/>
        <v>3</v>
      </c>
    </row>
    <row r="428" spans="1:6" x14ac:dyDescent="0.2">
      <c r="A428" s="2" t="s">
        <v>318</v>
      </c>
      <c r="B428" s="2" t="s">
        <v>1416</v>
      </c>
      <c r="C428" s="2" t="s">
        <v>314</v>
      </c>
      <c r="D428" s="2">
        <v>4320</v>
      </c>
      <c r="E428" s="2">
        <f t="shared" si="12"/>
        <v>3</v>
      </c>
      <c r="F428" s="6">
        <f t="shared" si="13"/>
        <v>3</v>
      </c>
    </row>
    <row r="429" spans="1:6" x14ac:dyDescent="0.2">
      <c r="A429" s="2" t="s">
        <v>1353</v>
      </c>
      <c r="C429" s="2" t="s">
        <v>319</v>
      </c>
      <c r="D429" s="2">
        <v>30240</v>
      </c>
      <c r="E429" s="2">
        <f t="shared" si="12"/>
        <v>21</v>
      </c>
      <c r="F429" s="6">
        <f t="shared" si="13"/>
        <v>21</v>
      </c>
    </row>
    <row r="430" spans="1:6" x14ac:dyDescent="0.2">
      <c r="A430" s="2" t="s">
        <v>1354</v>
      </c>
      <c r="C430" s="2" t="s">
        <v>89</v>
      </c>
      <c r="D430" s="2">
        <v>20160</v>
      </c>
      <c r="E430" s="2">
        <f t="shared" si="12"/>
        <v>14</v>
      </c>
      <c r="F430" s="6">
        <f t="shared" si="13"/>
        <v>14</v>
      </c>
    </row>
    <row r="431" spans="1:6" x14ac:dyDescent="0.2">
      <c r="A431" s="2" t="s">
        <v>320</v>
      </c>
      <c r="B431" s="2" t="s">
        <v>321</v>
      </c>
      <c r="C431" s="2" t="s">
        <v>322</v>
      </c>
      <c r="D431" s="2">
        <v>1440</v>
      </c>
      <c r="E431" s="2">
        <f t="shared" si="12"/>
        <v>1</v>
      </c>
      <c r="F431" s="6">
        <f t="shared" si="13"/>
        <v>1</v>
      </c>
    </row>
    <row r="432" spans="1:6" x14ac:dyDescent="0.2">
      <c r="A432" s="2" t="s">
        <v>1355</v>
      </c>
      <c r="C432" s="2" t="s">
        <v>1356</v>
      </c>
      <c r="D432" s="2">
        <v>10080</v>
      </c>
      <c r="E432" s="2">
        <f t="shared" si="12"/>
        <v>7</v>
      </c>
      <c r="F432" s="6">
        <f t="shared" si="13"/>
        <v>7</v>
      </c>
    </row>
    <row r="433" spans="1:6" x14ac:dyDescent="0.2">
      <c r="A433" s="2" t="s">
        <v>1355</v>
      </c>
      <c r="C433" s="2" t="s">
        <v>323</v>
      </c>
      <c r="D433" s="2">
        <v>10080</v>
      </c>
      <c r="E433" s="2">
        <f t="shared" si="12"/>
        <v>7</v>
      </c>
      <c r="F433" s="6">
        <f t="shared" si="13"/>
        <v>7</v>
      </c>
    </row>
    <row r="434" spans="1:6" x14ac:dyDescent="0.2">
      <c r="A434" s="2" t="s">
        <v>1357</v>
      </c>
      <c r="B434" s="2" t="s">
        <v>999</v>
      </c>
      <c r="C434" s="2" t="s">
        <v>86</v>
      </c>
      <c r="D434" s="2">
        <v>30240</v>
      </c>
      <c r="E434" s="2">
        <f t="shared" si="12"/>
        <v>21</v>
      </c>
      <c r="F434" s="6">
        <f t="shared" si="13"/>
        <v>21</v>
      </c>
    </row>
    <row r="435" spans="1:6" x14ac:dyDescent="0.2">
      <c r="A435" s="2" t="s">
        <v>1358</v>
      </c>
      <c r="C435" s="2" t="s">
        <v>86</v>
      </c>
      <c r="D435" s="2">
        <v>10080</v>
      </c>
      <c r="E435" s="2">
        <f t="shared" si="12"/>
        <v>7</v>
      </c>
      <c r="F435" s="6">
        <f t="shared" si="13"/>
        <v>7</v>
      </c>
    </row>
    <row r="436" spans="1:6" x14ac:dyDescent="0.2">
      <c r="A436" s="2" t="s">
        <v>1358</v>
      </c>
      <c r="C436" s="2" t="s">
        <v>86</v>
      </c>
      <c r="D436" s="2">
        <v>10080</v>
      </c>
      <c r="E436" s="2">
        <f t="shared" si="12"/>
        <v>7</v>
      </c>
      <c r="F436" s="6">
        <f t="shared" si="13"/>
        <v>7</v>
      </c>
    </row>
    <row r="437" spans="1:6" x14ac:dyDescent="0.2">
      <c r="A437" s="2" t="s">
        <v>1359</v>
      </c>
      <c r="C437" s="2" t="s">
        <v>86</v>
      </c>
      <c r="D437" s="2">
        <v>20160</v>
      </c>
      <c r="E437" s="2">
        <f t="shared" si="12"/>
        <v>14</v>
      </c>
      <c r="F437" s="6">
        <f t="shared" si="13"/>
        <v>14</v>
      </c>
    </row>
    <row r="438" spans="1:6" x14ac:dyDescent="0.2">
      <c r="A438" s="2" t="s">
        <v>1360</v>
      </c>
      <c r="C438" s="2" t="s">
        <v>86</v>
      </c>
      <c r="D438" s="2">
        <v>10080</v>
      </c>
      <c r="E438" s="2">
        <f t="shared" si="12"/>
        <v>7</v>
      </c>
      <c r="F438" s="6">
        <f t="shared" si="13"/>
        <v>7</v>
      </c>
    </row>
    <row r="439" spans="1:6" x14ac:dyDescent="0.2">
      <c r="A439" s="2" t="s">
        <v>1360</v>
      </c>
      <c r="C439" s="2" t="s">
        <v>86</v>
      </c>
      <c r="D439" s="2">
        <v>10080</v>
      </c>
      <c r="E439" s="2">
        <f t="shared" si="12"/>
        <v>7</v>
      </c>
      <c r="F439" s="6">
        <f t="shared" si="13"/>
        <v>7</v>
      </c>
    </row>
    <row r="440" spans="1:6" x14ac:dyDescent="0.2">
      <c r="A440" s="2" t="s">
        <v>1361</v>
      </c>
      <c r="C440" s="2" t="s">
        <v>86</v>
      </c>
      <c r="D440" s="2">
        <v>10080</v>
      </c>
      <c r="E440" s="2">
        <f t="shared" si="12"/>
        <v>7</v>
      </c>
      <c r="F440" s="6">
        <f t="shared" si="13"/>
        <v>7</v>
      </c>
    </row>
    <row r="441" spans="1:6" x14ac:dyDescent="0.2">
      <c r="A441" s="2" t="s">
        <v>1361</v>
      </c>
      <c r="C441" s="2" t="s">
        <v>86</v>
      </c>
      <c r="D441" s="2">
        <v>10080</v>
      </c>
      <c r="E441" s="2">
        <f t="shared" si="12"/>
        <v>7</v>
      </c>
      <c r="F441" s="6">
        <f t="shared" si="13"/>
        <v>7</v>
      </c>
    </row>
    <row r="442" spans="1:6" x14ac:dyDescent="0.2">
      <c r="A442" s="2" t="s">
        <v>1362</v>
      </c>
      <c r="C442" s="2" t="s">
        <v>86</v>
      </c>
      <c r="D442" s="2">
        <v>10080</v>
      </c>
      <c r="E442" s="2">
        <f t="shared" si="12"/>
        <v>7</v>
      </c>
      <c r="F442" s="6">
        <f t="shared" si="13"/>
        <v>7</v>
      </c>
    </row>
    <row r="443" spans="1:6" x14ac:dyDescent="0.2">
      <c r="A443" s="2" t="s">
        <v>1363</v>
      </c>
      <c r="C443" s="2" t="s">
        <v>86</v>
      </c>
      <c r="D443" s="2">
        <v>10080</v>
      </c>
      <c r="E443" s="2">
        <f t="shared" si="12"/>
        <v>7</v>
      </c>
      <c r="F443" s="6">
        <f t="shared" si="13"/>
        <v>7</v>
      </c>
    </row>
    <row r="444" spans="1:6" x14ac:dyDescent="0.2">
      <c r="A444" s="2" t="s">
        <v>1363</v>
      </c>
      <c r="C444" s="2" t="s">
        <v>86</v>
      </c>
      <c r="D444" s="2">
        <v>10080</v>
      </c>
      <c r="E444" s="2">
        <f t="shared" si="12"/>
        <v>7</v>
      </c>
      <c r="F444" s="6">
        <f t="shared" si="13"/>
        <v>7</v>
      </c>
    </row>
    <row r="445" spans="1:6" x14ac:dyDescent="0.2">
      <c r="A445" s="2" t="s">
        <v>1364</v>
      </c>
      <c r="C445" s="2" t="s">
        <v>86</v>
      </c>
      <c r="D445" s="2">
        <v>20160</v>
      </c>
      <c r="E445" s="2">
        <f t="shared" si="12"/>
        <v>14</v>
      </c>
      <c r="F445" s="6">
        <f t="shared" si="13"/>
        <v>14</v>
      </c>
    </row>
    <row r="446" spans="1:6" x14ac:dyDescent="0.2">
      <c r="A446" s="2" t="s">
        <v>1365</v>
      </c>
      <c r="C446" s="2" t="s">
        <v>86</v>
      </c>
      <c r="D446" s="2">
        <v>20160</v>
      </c>
      <c r="E446" s="2">
        <f t="shared" si="12"/>
        <v>14</v>
      </c>
      <c r="F446" s="6">
        <f t="shared" si="13"/>
        <v>14</v>
      </c>
    </row>
    <row r="447" spans="1:6" x14ac:dyDescent="0.2">
      <c r="A447" s="2" t="s">
        <v>1366</v>
      </c>
      <c r="C447" s="2" t="s">
        <v>89</v>
      </c>
      <c r="D447" s="2">
        <v>20160</v>
      </c>
      <c r="E447" s="2">
        <f t="shared" si="12"/>
        <v>14</v>
      </c>
      <c r="F447" s="6">
        <f t="shared" si="13"/>
        <v>14</v>
      </c>
    </row>
    <row r="448" spans="1:6" x14ac:dyDescent="0.2">
      <c r="A448" s="2" t="s">
        <v>762</v>
      </c>
      <c r="C448" s="2" t="s">
        <v>86</v>
      </c>
      <c r="D448" s="2">
        <v>30240</v>
      </c>
      <c r="E448" s="2">
        <f t="shared" si="12"/>
        <v>21</v>
      </c>
      <c r="F448" s="6">
        <f t="shared" si="13"/>
        <v>21</v>
      </c>
    </row>
    <row r="449" spans="1:6" x14ac:dyDescent="0.2">
      <c r="A449" s="2" t="s">
        <v>1367</v>
      </c>
      <c r="C449" s="2" t="s">
        <v>89</v>
      </c>
      <c r="D449" s="2">
        <v>10080</v>
      </c>
      <c r="E449" s="2">
        <f t="shared" si="12"/>
        <v>7</v>
      </c>
      <c r="F449" s="6">
        <f t="shared" si="13"/>
        <v>7</v>
      </c>
    </row>
    <row r="450" spans="1:6" x14ac:dyDescent="0.2">
      <c r="A450" s="2" t="s">
        <v>324</v>
      </c>
      <c r="C450" s="2" t="s">
        <v>109</v>
      </c>
      <c r="D450" s="2">
        <v>10080</v>
      </c>
      <c r="E450" s="2">
        <f t="shared" ref="E450:E513" si="14">SUM(D450)/60/24</f>
        <v>7</v>
      </c>
      <c r="F450" s="6">
        <f t="shared" ref="F450:F513" si="15">E450</f>
        <v>7</v>
      </c>
    </row>
    <row r="451" spans="1:6" x14ac:dyDescent="0.2">
      <c r="A451" s="2" t="s">
        <v>325</v>
      </c>
      <c r="C451" s="2" t="s">
        <v>109</v>
      </c>
      <c r="D451" s="2">
        <v>10080</v>
      </c>
      <c r="E451" s="2">
        <f t="shared" si="14"/>
        <v>7</v>
      </c>
      <c r="F451" s="6">
        <f t="shared" si="15"/>
        <v>7</v>
      </c>
    </row>
    <row r="452" spans="1:6" x14ac:dyDescent="0.2">
      <c r="A452" s="2" t="s">
        <v>326</v>
      </c>
      <c r="C452" s="2" t="s">
        <v>109</v>
      </c>
      <c r="D452" s="2">
        <v>10080</v>
      </c>
      <c r="E452" s="2">
        <f t="shared" si="14"/>
        <v>7</v>
      </c>
      <c r="F452" s="6">
        <f t="shared" si="15"/>
        <v>7</v>
      </c>
    </row>
    <row r="453" spans="1:6" x14ac:dyDescent="0.2">
      <c r="A453" s="2" t="s">
        <v>1368</v>
      </c>
      <c r="C453" s="2" t="s">
        <v>327</v>
      </c>
      <c r="D453" s="2">
        <v>10080</v>
      </c>
      <c r="E453" s="2">
        <f t="shared" si="14"/>
        <v>7</v>
      </c>
      <c r="F453" s="6">
        <f t="shared" si="15"/>
        <v>7</v>
      </c>
    </row>
    <row r="454" spans="1:6" x14ac:dyDescent="0.2">
      <c r="A454" s="2" t="s">
        <v>1369</v>
      </c>
      <c r="B454" s="2" t="s">
        <v>999</v>
      </c>
      <c r="C454" s="2" t="s">
        <v>328</v>
      </c>
      <c r="D454" s="2">
        <v>10080</v>
      </c>
      <c r="E454" s="2">
        <f t="shared" si="14"/>
        <v>7</v>
      </c>
      <c r="F454" s="6">
        <f t="shared" si="15"/>
        <v>7</v>
      </c>
    </row>
    <row r="455" spans="1:6" x14ac:dyDescent="0.2">
      <c r="A455" s="2" t="s">
        <v>763</v>
      </c>
      <c r="B455" s="2" t="s">
        <v>999</v>
      </c>
      <c r="C455" s="2" t="s">
        <v>89</v>
      </c>
      <c r="D455" s="2">
        <v>30240</v>
      </c>
      <c r="E455" s="2">
        <f t="shared" si="14"/>
        <v>21</v>
      </c>
      <c r="F455" s="6">
        <f t="shared" si="15"/>
        <v>21</v>
      </c>
    </row>
    <row r="456" spans="1:6" x14ac:dyDescent="0.2">
      <c r="A456" s="2" t="s">
        <v>1370</v>
      </c>
      <c r="C456" s="2" t="s">
        <v>329</v>
      </c>
      <c r="D456" s="2">
        <v>10080</v>
      </c>
      <c r="E456" s="2">
        <f t="shared" si="14"/>
        <v>7</v>
      </c>
      <c r="F456" s="6">
        <f t="shared" si="15"/>
        <v>7</v>
      </c>
    </row>
    <row r="457" spans="1:6" x14ac:dyDescent="0.2">
      <c r="A457" s="2" t="s">
        <v>1371</v>
      </c>
      <c r="C457" s="2" t="s">
        <v>330</v>
      </c>
      <c r="D457" s="2">
        <v>10080</v>
      </c>
      <c r="E457" s="2">
        <f t="shared" si="14"/>
        <v>7</v>
      </c>
      <c r="F457" s="6">
        <f t="shared" si="15"/>
        <v>7</v>
      </c>
    </row>
    <row r="458" spans="1:6" x14ac:dyDescent="0.2">
      <c r="A458" s="2" t="s">
        <v>1372</v>
      </c>
      <c r="C458" s="2" t="s">
        <v>331</v>
      </c>
      <c r="D458" s="2">
        <v>10080</v>
      </c>
      <c r="E458" s="2">
        <f t="shared" si="14"/>
        <v>7</v>
      </c>
      <c r="F458" s="6">
        <f t="shared" si="15"/>
        <v>7</v>
      </c>
    </row>
    <row r="459" spans="1:6" x14ac:dyDescent="0.2">
      <c r="A459" s="2" t="s">
        <v>1373</v>
      </c>
      <c r="C459" s="2" t="s">
        <v>89</v>
      </c>
      <c r="D459" s="2">
        <v>20160</v>
      </c>
      <c r="E459" s="2">
        <f t="shared" si="14"/>
        <v>14</v>
      </c>
      <c r="F459" s="6">
        <f t="shared" si="15"/>
        <v>14</v>
      </c>
    </row>
    <row r="460" spans="1:6" x14ac:dyDescent="0.2">
      <c r="A460" s="2" t="s">
        <v>1374</v>
      </c>
      <c r="C460" s="2" t="s">
        <v>89</v>
      </c>
      <c r="D460" s="2">
        <v>20160</v>
      </c>
      <c r="E460" s="2">
        <f t="shared" si="14"/>
        <v>14</v>
      </c>
      <c r="F460" s="6">
        <f t="shared" si="15"/>
        <v>14</v>
      </c>
    </row>
    <row r="461" spans="1:6" x14ac:dyDescent="0.2">
      <c r="A461" s="2" t="s">
        <v>1375</v>
      </c>
      <c r="B461" s="2" t="s">
        <v>999</v>
      </c>
      <c r="C461" s="2" t="s">
        <v>86</v>
      </c>
      <c r="D461" s="2">
        <v>10080</v>
      </c>
      <c r="E461" s="2">
        <f t="shared" si="14"/>
        <v>7</v>
      </c>
      <c r="F461" s="6">
        <f t="shared" si="15"/>
        <v>7</v>
      </c>
    </row>
    <row r="462" spans="1:6" x14ac:dyDescent="0.2">
      <c r="A462" s="2" t="s">
        <v>1376</v>
      </c>
      <c r="B462" s="2" t="s">
        <v>999</v>
      </c>
      <c r="C462" s="2" t="s">
        <v>74</v>
      </c>
      <c r="D462" s="2">
        <v>20160</v>
      </c>
      <c r="E462" s="2">
        <f t="shared" si="14"/>
        <v>14</v>
      </c>
      <c r="F462" s="6">
        <f t="shared" si="15"/>
        <v>14</v>
      </c>
    </row>
    <row r="463" spans="1:6" x14ac:dyDescent="0.2">
      <c r="A463" s="2" t="s">
        <v>1377</v>
      </c>
      <c r="B463" s="2" t="s">
        <v>999</v>
      </c>
      <c r="C463" s="2" t="s">
        <v>86</v>
      </c>
      <c r="D463" s="2">
        <v>10080</v>
      </c>
      <c r="E463" s="2">
        <f t="shared" si="14"/>
        <v>7</v>
      </c>
      <c r="F463" s="6">
        <f t="shared" si="15"/>
        <v>7</v>
      </c>
    </row>
    <row r="464" spans="1:6" x14ac:dyDescent="0.2">
      <c r="A464" s="2" t="s">
        <v>764</v>
      </c>
      <c r="B464" s="2" t="s">
        <v>999</v>
      </c>
      <c r="C464" s="2" t="s">
        <v>86</v>
      </c>
      <c r="D464" s="2">
        <v>10080</v>
      </c>
      <c r="E464" s="2">
        <f t="shared" si="14"/>
        <v>7</v>
      </c>
      <c r="F464" s="6">
        <f t="shared" si="15"/>
        <v>7</v>
      </c>
    </row>
    <row r="465" spans="1:6" x14ac:dyDescent="0.2">
      <c r="A465" s="2" t="s">
        <v>1378</v>
      </c>
      <c r="C465" s="2" t="s">
        <v>332</v>
      </c>
      <c r="D465" s="2">
        <v>20160</v>
      </c>
      <c r="E465" s="2">
        <f t="shared" si="14"/>
        <v>14</v>
      </c>
      <c r="F465" s="6">
        <f t="shared" si="15"/>
        <v>14</v>
      </c>
    </row>
    <row r="466" spans="1:6" x14ac:dyDescent="0.2">
      <c r="A466" s="2" t="s">
        <v>1379</v>
      </c>
      <c r="C466" s="2" t="s">
        <v>333</v>
      </c>
      <c r="D466" s="2">
        <v>20160</v>
      </c>
      <c r="E466" s="2">
        <f t="shared" si="14"/>
        <v>14</v>
      </c>
      <c r="F466" s="6">
        <f t="shared" si="15"/>
        <v>14</v>
      </c>
    </row>
    <row r="467" spans="1:6" x14ac:dyDescent="0.2">
      <c r="A467" s="2" t="s">
        <v>1380</v>
      </c>
      <c r="C467" s="2" t="s">
        <v>334</v>
      </c>
      <c r="D467" s="2">
        <v>30240</v>
      </c>
      <c r="E467" s="2">
        <f t="shared" si="14"/>
        <v>21</v>
      </c>
      <c r="F467" s="6">
        <f t="shared" si="15"/>
        <v>21</v>
      </c>
    </row>
    <row r="468" spans="1:6" x14ac:dyDescent="0.2">
      <c r="A468" s="2" t="s">
        <v>765</v>
      </c>
      <c r="C468" s="2" t="s">
        <v>335</v>
      </c>
      <c r="D468" s="2">
        <v>20160</v>
      </c>
      <c r="E468" s="2">
        <f t="shared" si="14"/>
        <v>14</v>
      </c>
      <c r="F468" s="6">
        <f t="shared" si="15"/>
        <v>14</v>
      </c>
    </row>
    <row r="469" spans="1:6" x14ac:dyDescent="0.2">
      <c r="A469" s="2" t="s">
        <v>766</v>
      </c>
      <c r="B469" s="2" t="s">
        <v>1000</v>
      </c>
      <c r="C469" s="2" t="s">
        <v>171</v>
      </c>
      <c r="D469" s="2">
        <v>10080</v>
      </c>
      <c r="E469" s="2">
        <f t="shared" si="14"/>
        <v>7</v>
      </c>
      <c r="F469" s="6">
        <f t="shared" si="15"/>
        <v>7</v>
      </c>
    </row>
    <row r="470" spans="1:6" x14ac:dyDescent="0.2">
      <c r="A470" s="2" t="s">
        <v>767</v>
      </c>
      <c r="B470" s="2" t="s">
        <v>1142</v>
      </c>
      <c r="C470" s="2" t="s">
        <v>173</v>
      </c>
      <c r="D470" s="2">
        <v>10080</v>
      </c>
      <c r="E470" s="2">
        <f t="shared" si="14"/>
        <v>7</v>
      </c>
      <c r="F470" s="6">
        <f t="shared" si="15"/>
        <v>7</v>
      </c>
    </row>
    <row r="471" spans="1:6" x14ac:dyDescent="0.2">
      <c r="A471" s="2" t="s">
        <v>336</v>
      </c>
      <c r="B471" s="2" t="s">
        <v>1000</v>
      </c>
      <c r="C471" s="2" t="s">
        <v>173</v>
      </c>
      <c r="D471" s="2">
        <v>10080</v>
      </c>
      <c r="E471" s="2">
        <f t="shared" si="14"/>
        <v>7</v>
      </c>
      <c r="F471" s="6">
        <f t="shared" si="15"/>
        <v>7</v>
      </c>
    </row>
    <row r="472" spans="1:6" x14ac:dyDescent="0.2">
      <c r="A472" s="2" t="s">
        <v>337</v>
      </c>
      <c r="C472" s="2" t="s">
        <v>338</v>
      </c>
      <c r="D472" s="2">
        <v>2880</v>
      </c>
      <c r="E472" s="2">
        <f t="shared" si="14"/>
        <v>2</v>
      </c>
      <c r="F472" s="6">
        <f t="shared" si="15"/>
        <v>2</v>
      </c>
    </row>
    <row r="473" spans="1:6" x14ac:dyDescent="0.2">
      <c r="A473" s="2" t="s">
        <v>1381</v>
      </c>
      <c r="B473" s="2" t="s">
        <v>999</v>
      </c>
      <c r="C473" s="2" t="s">
        <v>1001</v>
      </c>
      <c r="D473" s="2">
        <v>20160</v>
      </c>
      <c r="E473" s="2">
        <f t="shared" si="14"/>
        <v>14</v>
      </c>
      <c r="F473" s="6">
        <f t="shared" si="15"/>
        <v>14</v>
      </c>
    </row>
    <row r="474" spans="1:6" x14ac:dyDescent="0.2">
      <c r="A474" s="2" t="s">
        <v>1382</v>
      </c>
      <c r="B474" s="2" t="s">
        <v>999</v>
      </c>
      <c r="C474" s="2" t="s">
        <v>339</v>
      </c>
      <c r="D474" s="2">
        <v>20160</v>
      </c>
      <c r="E474" s="2">
        <f t="shared" si="14"/>
        <v>14</v>
      </c>
      <c r="F474" s="6">
        <f t="shared" si="15"/>
        <v>14</v>
      </c>
    </row>
    <row r="475" spans="1:6" x14ac:dyDescent="0.2">
      <c r="A475" s="2" t="s">
        <v>340</v>
      </c>
      <c r="C475" s="2" t="s">
        <v>243</v>
      </c>
      <c r="D475" s="2">
        <v>1440</v>
      </c>
      <c r="E475" s="2">
        <f t="shared" si="14"/>
        <v>1</v>
      </c>
      <c r="F475" s="6">
        <f t="shared" si="15"/>
        <v>1</v>
      </c>
    </row>
    <row r="476" spans="1:6" x14ac:dyDescent="0.2">
      <c r="A476" s="2" t="s">
        <v>341</v>
      </c>
      <c r="C476" s="2" t="s">
        <v>243</v>
      </c>
      <c r="D476" s="2">
        <v>1440</v>
      </c>
      <c r="E476" s="2">
        <f t="shared" si="14"/>
        <v>1</v>
      </c>
      <c r="F476" s="6">
        <f t="shared" si="15"/>
        <v>1</v>
      </c>
    </row>
    <row r="477" spans="1:6" x14ac:dyDescent="0.2">
      <c r="A477" s="2" t="s">
        <v>342</v>
      </c>
      <c r="C477" s="2" t="s">
        <v>243</v>
      </c>
      <c r="D477" s="2">
        <v>1440</v>
      </c>
      <c r="E477" s="2">
        <f t="shared" si="14"/>
        <v>1</v>
      </c>
      <c r="F477" s="6">
        <f t="shared" si="15"/>
        <v>1</v>
      </c>
    </row>
    <row r="478" spans="1:6" x14ac:dyDescent="0.2">
      <c r="A478" s="2" t="s">
        <v>1383</v>
      </c>
      <c r="B478" s="2" t="s">
        <v>1007</v>
      </c>
      <c r="C478" s="2" t="s">
        <v>343</v>
      </c>
      <c r="D478" s="2">
        <v>5760</v>
      </c>
      <c r="E478" s="2">
        <f t="shared" si="14"/>
        <v>4</v>
      </c>
      <c r="F478" s="6">
        <f t="shared" si="15"/>
        <v>4</v>
      </c>
    </row>
    <row r="479" spans="1:6" x14ac:dyDescent="0.2">
      <c r="A479" s="2" t="s">
        <v>344</v>
      </c>
      <c r="B479" s="2" t="s">
        <v>221</v>
      </c>
      <c r="C479" s="2" t="s">
        <v>1385</v>
      </c>
      <c r="D479" s="2">
        <v>2880</v>
      </c>
      <c r="E479" s="2">
        <f t="shared" si="14"/>
        <v>2</v>
      </c>
      <c r="F479" s="6">
        <f t="shared" si="15"/>
        <v>2</v>
      </c>
    </row>
    <row r="480" spans="1:6" x14ac:dyDescent="0.2">
      <c r="A480" s="2" t="s">
        <v>768</v>
      </c>
      <c r="B480" s="2" t="s">
        <v>221</v>
      </c>
      <c r="C480" s="2" t="s">
        <v>1385</v>
      </c>
      <c r="D480" s="2">
        <v>2880</v>
      </c>
      <c r="E480" s="2">
        <f t="shared" si="14"/>
        <v>2</v>
      </c>
      <c r="F480" s="6">
        <f t="shared" si="15"/>
        <v>2</v>
      </c>
    </row>
    <row r="481" spans="1:6" x14ac:dyDescent="0.2">
      <c r="A481" s="2" t="s">
        <v>345</v>
      </c>
      <c r="B481" s="2" t="s">
        <v>1077</v>
      </c>
      <c r="C481" s="2" t="s">
        <v>346</v>
      </c>
      <c r="D481" s="2">
        <v>2880</v>
      </c>
      <c r="E481" s="2">
        <f t="shared" si="14"/>
        <v>2</v>
      </c>
      <c r="F481" s="6">
        <f t="shared" si="15"/>
        <v>2</v>
      </c>
    </row>
    <row r="482" spans="1:6" x14ac:dyDescent="0.2">
      <c r="A482" s="2" t="s">
        <v>769</v>
      </c>
      <c r="B482" s="2" t="s">
        <v>221</v>
      </c>
      <c r="C482" s="2" t="s">
        <v>1384</v>
      </c>
      <c r="D482" s="2">
        <v>5760</v>
      </c>
      <c r="E482" s="2">
        <f t="shared" si="14"/>
        <v>4</v>
      </c>
      <c r="F482" s="6">
        <f t="shared" si="15"/>
        <v>4</v>
      </c>
    </row>
    <row r="483" spans="1:6" x14ac:dyDescent="0.2">
      <c r="A483" s="2" t="s">
        <v>347</v>
      </c>
      <c r="B483" s="2" t="s">
        <v>221</v>
      </c>
      <c r="C483" s="2" t="s">
        <v>1384</v>
      </c>
      <c r="D483" s="2">
        <v>5760</v>
      </c>
      <c r="E483" s="2">
        <f t="shared" si="14"/>
        <v>4</v>
      </c>
      <c r="F483" s="6">
        <f t="shared" si="15"/>
        <v>4</v>
      </c>
    </row>
    <row r="484" spans="1:6" x14ac:dyDescent="0.2">
      <c r="A484" s="2" t="s">
        <v>1386</v>
      </c>
      <c r="B484" s="2" t="s">
        <v>999</v>
      </c>
      <c r="C484" s="2" t="s">
        <v>1004</v>
      </c>
      <c r="D484" s="2">
        <v>20160</v>
      </c>
      <c r="E484" s="2">
        <f t="shared" si="14"/>
        <v>14</v>
      </c>
      <c r="F484" s="6">
        <f t="shared" si="15"/>
        <v>14</v>
      </c>
    </row>
    <row r="485" spans="1:6" x14ac:dyDescent="0.2">
      <c r="A485" s="2" t="s">
        <v>1387</v>
      </c>
      <c r="B485" s="2" t="s">
        <v>1007</v>
      </c>
      <c r="C485" s="2" t="s">
        <v>1384</v>
      </c>
      <c r="D485" s="2">
        <v>5760</v>
      </c>
      <c r="E485" s="2">
        <f t="shared" si="14"/>
        <v>4</v>
      </c>
      <c r="F485" s="6">
        <f t="shared" si="15"/>
        <v>4</v>
      </c>
    </row>
    <row r="486" spans="1:6" x14ac:dyDescent="0.2">
      <c r="A486" s="2" t="s">
        <v>1388</v>
      </c>
      <c r="B486" s="2" t="s">
        <v>999</v>
      </c>
      <c r="C486" s="2" t="s">
        <v>153</v>
      </c>
      <c r="D486" s="2">
        <v>20160</v>
      </c>
      <c r="E486" s="2">
        <f t="shared" si="14"/>
        <v>14</v>
      </c>
      <c r="F486" s="6">
        <f t="shared" si="15"/>
        <v>14</v>
      </c>
    </row>
    <row r="487" spans="1:6" x14ac:dyDescent="0.2">
      <c r="A487" s="2" t="s">
        <v>770</v>
      </c>
      <c r="B487" s="2" t="s">
        <v>771</v>
      </c>
      <c r="C487" s="2" t="s">
        <v>156</v>
      </c>
      <c r="D487" s="2">
        <v>10080</v>
      </c>
      <c r="E487" s="2">
        <f t="shared" si="14"/>
        <v>7</v>
      </c>
      <c r="F487" s="6">
        <f t="shared" si="15"/>
        <v>7</v>
      </c>
    </row>
    <row r="488" spans="1:6" x14ac:dyDescent="0.2">
      <c r="A488" s="2" t="s">
        <v>772</v>
      </c>
      <c r="B488" s="2" t="s">
        <v>154</v>
      </c>
      <c r="C488" s="2" t="s">
        <v>155</v>
      </c>
      <c r="D488" s="2">
        <v>10080</v>
      </c>
      <c r="E488" s="2">
        <f t="shared" si="14"/>
        <v>7</v>
      </c>
      <c r="F488" s="6">
        <f t="shared" si="15"/>
        <v>7</v>
      </c>
    </row>
    <row r="489" spans="1:6" x14ac:dyDescent="0.2">
      <c r="A489" s="2" t="s">
        <v>773</v>
      </c>
      <c r="B489" s="2" t="s">
        <v>771</v>
      </c>
      <c r="C489" s="2" t="s">
        <v>156</v>
      </c>
      <c r="D489" s="2">
        <v>10080</v>
      </c>
      <c r="E489" s="2">
        <f t="shared" si="14"/>
        <v>7</v>
      </c>
      <c r="F489" s="6">
        <f t="shared" si="15"/>
        <v>7</v>
      </c>
    </row>
    <row r="490" spans="1:6" x14ac:dyDescent="0.2">
      <c r="A490" s="2" t="s">
        <v>774</v>
      </c>
      <c r="C490" s="2" t="s">
        <v>775</v>
      </c>
      <c r="D490" s="2">
        <v>8640</v>
      </c>
      <c r="E490" s="2">
        <f t="shared" si="14"/>
        <v>6</v>
      </c>
      <c r="F490" s="6">
        <f t="shared" si="15"/>
        <v>6</v>
      </c>
    </row>
    <row r="491" spans="1:6" x14ac:dyDescent="0.2">
      <c r="A491" s="2" t="s">
        <v>776</v>
      </c>
      <c r="C491" s="2" t="s">
        <v>302</v>
      </c>
      <c r="D491" s="2">
        <v>7200</v>
      </c>
      <c r="E491" s="2">
        <f t="shared" si="14"/>
        <v>5</v>
      </c>
      <c r="F491" s="6">
        <f t="shared" si="15"/>
        <v>5</v>
      </c>
    </row>
    <row r="492" spans="1:6" x14ac:dyDescent="0.2">
      <c r="A492" s="2" t="s">
        <v>1389</v>
      </c>
      <c r="B492" s="2" t="s">
        <v>999</v>
      </c>
      <c r="C492" s="2" t="s">
        <v>348</v>
      </c>
      <c r="D492" s="2">
        <v>30240</v>
      </c>
      <c r="E492" s="2">
        <f t="shared" si="14"/>
        <v>21</v>
      </c>
      <c r="F492" s="6">
        <f t="shared" si="15"/>
        <v>21</v>
      </c>
    </row>
    <row r="493" spans="1:6" x14ac:dyDescent="0.2">
      <c r="A493" s="2" t="s">
        <v>1390</v>
      </c>
      <c r="C493" s="2" t="s">
        <v>89</v>
      </c>
      <c r="D493" s="2">
        <v>10080</v>
      </c>
      <c r="E493" s="2">
        <f t="shared" si="14"/>
        <v>7</v>
      </c>
      <c r="F493" s="6">
        <f t="shared" si="15"/>
        <v>7</v>
      </c>
    </row>
    <row r="494" spans="1:6" x14ac:dyDescent="0.2">
      <c r="A494" s="2" t="s">
        <v>1391</v>
      </c>
      <c r="C494" s="2" t="s">
        <v>163</v>
      </c>
      <c r="D494" s="2">
        <v>10080</v>
      </c>
      <c r="E494" s="2">
        <f t="shared" si="14"/>
        <v>7</v>
      </c>
      <c r="F494" s="6">
        <f t="shared" si="15"/>
        <v>7</v>
      </c>
    </row>
    <row r="495" spans="1:6" x14ac:dyDescent="0.2">
      <c r="A495" s="2" t="s">
        <v>1392</v>
      </c>
      <c r="C495" s="2" t="s">
        <v>89</v>
      </c>
      <c r="D495" s="2">
        <v>10080</v>
      </c>
      <c r="E495" s="2">
        <f t="shared" si="14"/>
        <v>7</v>
      </c>
      <c r="F495" s="6">
        <f t="shared" si="15"/>
        <v>7</v>
      </c>
    </row>
    <row r="496" spans="1:6" x14ac:dyDescent="0.2">
      <c r="A496" s="2" t="s">
        <v>1393</v>
      </c>
      <c r="B496" s="2" t="s">
        <v>999</v>
      </c>
      <c r="C496" s="2" t="s">
        <v>86</v>
      </c>
      <c r="D496" s="2">
        <v>20160</v>
      </c>
      <c r="E496" s="2">
        <f t="shared" si="14"/>
        <v>14</v>
      </c>
      <c r="F496" s="6">
        <f t="shared" si="15"/>
        <v>14</v>
      </c>
    </row>
    <row r="497" spans="1:6" x14ac:dyDescent="0.2">
      <c r="A497" s="2" t="s">
        <v>1394</v>
      </c>
      <c r="C497" s="2" t="s">
        <v>349</v>
      </c>
      <c r="D497" s="2">
        <v>20160</v>
      </c>
      <c r="E497" s="2">
        <f t="shared" si="14"/>
        <v>14</v>
      </c>
      <c r="F497" s="6">
        <f t="shared" si="15"/>
        <v>14</v>
      </c>
    </row>
    <row r="498" spans="1:6" x14ac:dyDescent="0.2">
      <c r="A498" s="2" t="s">
        <v>1395</v>
      </c>
      <c r="C498" s="2" t="s">
        <v>89</v>
      </c>
      <c r="D498" s="2">
        <v>10080</v>
      </c>
      <c r="E498" s="2">
        <f t="shared" si="14"/>
        <v>7</v>
      </c>
      <c r="F498" s="6">
        <f t="shared" si="15"/>
        <v>7</v>
      </c>
    </row>
    <row r="499" spans="1:6" x14ac:dyDescent="0.2">
      <c r="A499" s="2" t="s">
        <v>777</v>
      </c>
      <c r="C499" s="2" t="s">
        <v>86</v>
      </c>
      <c r="D499" s="2">
        <v>20160</v>
      </c>
      <c r="E499" s="2">
        <f t="shared" si="14"/>
        <v>14</v>
      </c>
      <c r="F499" s="6">
        <f t="shared" si="15"/>
        <v>14</v>
      </c>
    </row>
    <row r="500" spans="1:6" x14ac:dyDescent="0.2">
      <c r="A500" s="2" t="s">
        <v>778</v>
      </c>
      <c r="C500" s="2" t="s">
        <v>89</v>
      </c>
      <c r="D500" s="2">
        <v>20160</v>
      </c>
      <c r="E500" s="2">
        <f t="shared" si="14"/>
        <v>14</v>
      </c>
      <c r="F500" s="6">
        <f t="shared" si="15"/>
        <v>14</v>
      </c>
    </row>
    <row r="501" spans="1:6" x14ac:dyDescent="0.2">
      <c r="A501" s="2" t="s">
        <v>1396</v>
      </c>
      <c r="C501" s="2" t="s">
        <v>89</v>
      </c>
      <c r="D501" s="2">
        <v>10080</v>
      </c>
      <c r="E501" s="2">
        <f t="shared" si="14"/>
        <v>7</v>
      </c>
      <c r="F501" s="6">
        <f t="shared" si="15"/>
        <v>7</v>
      </c>
    </row>
    <row r="502" spans="1:6" x14ac:dyDescent="0.2">
      <c r="A502" s="2" t="s">
        <v>1397</v>
      </c>
      <c r="C502" s="2" t="s">
        <v>89</v>
      </c>
      <c r="D502" s="2">
        <v>10080</v>
      </c>
      <c r="E502" s="2">
        <f t="shared" si="14"/>
        <v>7</v>
      </c>
      <c r="F502" s="6">
        <f t="shared" si="15"/>
        <v>7</v>
      </c>
    </row>
    <row r="503" spans="1:6" x14ac:dyDescent="0.2">
      <c r="A503" s="2" t="s">
        <v>1398</v>
      </c>
      <c r="C503" s="2" t="s">
        <v>350</v>
      </c>
      <c r="D503" s="2">
        <v>10080</v>
      </c>
      <c r="E503" s="2">
        <f t="shared" si="14"/>
        <v>7</v>
      </c>
      <c r="F503" s="6">
        <f t="shared" si="15"/>
        <v>7</v>
      </c>
    </row>
    <row r="504" spans="1:6" x14ac:dyDescent="0.2">
      <c r="A504" s="2" t="s">
        <v>1399</v>
      </c>
      <c r="C504" s="2" t="s">
        <v>89</v>
      </c>
      <c r="D504" s="2">
        <v>10080</v>
      </c>
      <c r="E504" s="2">
        <f t="shared" si="14"/>
        <v>7</v>
      </c>
      <c r="F504" s="6">
        <f t="shared" si="15"/>
        <v>7</v>
      </c>
    </row>
    <row r="505" spans="1:6" x14ac:dyDescent="0.2">
      <c r="A505" s="2" t="s">
        <v>1400</v>
      </c>
      <c r="B505" s="2" t="s">
        <v>1401</v>
      </c>
      <c r="C505" s="2" t="s">
        <v>89</v>
      </c>
      <c r="D505" s="2">
        <v>20160</v>
      </c>
      <c r="E505" s="2">
        <f t="shared" si="14"/>
        <v>14</v>
      </c>
      <c r="F505" s="6">
        <f t="shared" si="15"/>
        <v>14</v>
      </c>
    </row>
    <row r="506" spans="1:6" x14ac:dyDescent="0.2">
      <c r="A506" s="2" t="s">
        <v>1402</v>
      </c>
      <c r="C506" s="2" t="s">
        <v>89</v>
      </c>
      <c r="D506" s="2">
        <v>20160</v>
      </c>
      <c r="E506" s="2">
        <f t="shared" si="14"/>
        <v>14</v>
      </c>
      <c r="F506" s="6">
        <f t="shared" si="15"/>
        <v>14</v>
      </c>
    </row>
    <row r="507" spans="1:6" x14ac:dyDescent="0.2">
      <c r="A507" s="2" t="s">
        <v>1403</v>
      </c>
      <c r="C507" s="2" t="s">
        <v>163</v>
      </c>
      <c r="D507" s="2">
        <v>10080</v>
      </c>
      <c r="E507" s="2">
        <f t="shared" si="14"/>
        <v>7</v>
      </c>
      <c r="F507" s="6">
        <f t="shared" si="15"/>
        <v>7</v>
      </c>
    </row>
    <row r="508" spans="1:6" x14ac:dyDescent="0.2">
      <c r="A508" s="2" t="s">
        <v>779</v>
      </c>
      <c r="B508" s="2" t="s">
        <v>1000</v>
      </c>
      <c r="C508" s="2" t="s">
        <v>89</v>
      </c>
      <c r="D508" s="2">
        <v>30240</v>
      </c>
      <c r="E508" s="2">
        <f t="shared" si="14"/>
        <v>21</v>
      </c>
      <c r="F508" s="6">
        <f t="shared" si="15"/>
        <v>21</v>
      </c>
    </row>
    <row r="509" spans="1:6" x14ac:dyDescent="0.2">
      <c r="A509" s="2" t="s">
        <v>351</v>
      </c>
      <c r="C509" s="2" t="s">
        <v>1404</v>
      </c>
      <c r="D509" s="2">
        <v>2880</v>
      </c>
      <c r="E509" s="2">
        <f t="shared" si="14"/>
        <v>2</v>
      </c>
      <c r="F509" s="6">
        <f t="shared" si="15"/>
        <v>2</v>
      </c>
    </row>
    <row r="510" spans="1:6" x14ac:dyDescent="0.2">
      <c r="A510" s="2" t="s">
        <v>780</v>
      </c>
      <c r="C510" s="2" t="s">
        <v>781</v>
      </c>
      <c r="D510" s="2">
        <v>5760</v>
      </c>
      <c r="E510" s="2">
        <f t="shared" si="14"/>
        <v>4</v>
      </c>
      <c r="F510" s="6">
        <f t="shared" si="15"/>
        <v>4</v>
      </c>
    </row>
    <row r="511" spans="1:6" x14ac:dyDescent="0.2">
      <c r="A511" s="2" t="s">
        <v>782</v>
      </c>
      <c r="C511" s="2" t="s">
        <v>1404</v>
      </c>
      <c r="D511" s="2">
        <v>7200</v>
      </c>
      <c r="E511" s="2">
        <f t="shared" si="14"/>
        <v>5</v>
      </c>
      <c r="F511" s="6">
        <f t="shared" si="15"/>
        <v>5</v>
      </c>
    </row>
    <row r="512" spans="1:6" x14ac:dyDescent="0.2">
      <c r="A512" s="2" t="s">
        <v>782</v>
      </c>
      <c r="C512" s="2" t="s">
        <v>1404</v>
      </c>
      <c r="D512" s="2">
        <v>7200</v>
      </c>
      <c r="E512" s="2">
        <f t="shared" si="14"/>
        <v>5</v>
      </c>
      <c r="F512" s="6">
        <f t="shared" si="15"/>
        <v>5</v>
      </c>
    </row>
    <row r="513" spans="1:6" x14ac:dyDescent="0.2">
      <c r="A513" s="2" t="s">
        <v>783</v>
      </c>
      <c r="C513" s="2" t="s">
        <v>784</v>
      </c>
      <c r="D513" s="2">
        <v>11520</v>
      </c>
      <c r="E513" s="2">
        <f t="shared" si="14"/>
        <v>8</v>
      </c>
      <c r="F513" s="6">
        <f t="shared" si="15"/>
        <v>8</v>
      </c>
    </row>
    <row r="514" spans="1:6" x14ac:dyDescent="0.2">
      <c r="A514" s="2" t="s">
        <v>785</v>
      </c>
      <c r="B514" s="2" t="s">
        <v>1149</v>
      </c>
      <c r="C514" s="2" t="s">
        <v>786</v>
      </c>
      <c r="D514" s="2">
        <v>5760</v>
      </c>
      <c r="E514" s="2">
        <f t="shared" ref="E514:E577" si="16">SUM(D514)/60/24</f>
        <v>4</v>
      </c>
      <c r="F514" s="6">
        <f t="shared" ref="F514:F577" si="17">E514</f>
        <v>4</v>
      </c>
    </row>
    <row r="515" spans="1:6" x14ac:dyDescent="0.2">
      <c r="A515" s="2" t="s">
        <v>1405</v>
      </c>
      <c r="B515" s="2" t="s">
        <v>1413</v>
      </c>
      <c r="C515" s="2" t="s">
        <v>1406</v>
      </c>
      <c r="D515" s="2">
        <v>1440</v>
      </c>
      <c r="E515" s="2">
        <f t="shared" si="16"/>
        <v>1</v>
      </c>
      <c r="F515" s="6">
        <f t="shared" si="17"/>
        <v>1</v>
      </c>
    </row>
    <row r="516" spans="1:6" x14ac:dyDescent="0.2">
      <c r="A516" s="2" t="s">
        <v>787</v>
      </c>
      <c r="B516" s="2" t="s">
        <v>1608</v>
      </c>
      <c r="C516" s="2" t="s">
        <v>1406</v>
      </c>
      <c r="D516" s="2">
        <v>1440</v>
      </c>
      <c r="E516" s="2">
        <f t="shared" si="16"/>
        <v>1</v>
      </c>
      <c r="F516" s="6">
        <f t="shared" si="17"/>
        <v>1</v>
      </c>
    </row>
    <row r="517" spans="1:6" x14ac:dyDescent="0.2">
      <c r="A517" s="2" t="s">
        <v>1407</v>
      </c>
      <c r="B517" s="2" t="s">
        <v>1612</v>
      </c>
      <c r="C517" s="2" t="s">
        <v>1406</v>
      </c>
      <c r="D517" s="2">
        <v>1440</v>
      </c>
      <c r="E517" s="2">
        <f t="shared" si="16"/>
        <v>1</v>
      </c>
      <c r="F517" s="6">
        <f t="shared" si="17"/>
        <v>1</v>
      </c>
    </row>
    <row r="518" spans="1:6" x14ac:dyDescent="0.2">
      <c r="A518" s="2" t="s">
        <v>1408</v>
      </c>
      <c r="B518" s="2" t="s">
        <v>1149</v>
      </c>
      <c r="C518" s="2" t="s">
        <v>352</v>
      </c>
      <c r="D518" s="2">
        <v>1440</v>
      </c>
      <c r="E518" s="2">
        <f t="shared" si="16"/>
        <v>1</v>
      </c>
      <c r="F518" s="6">
        <f t="shared" si="17"/>
        <v>1</v>
      </c>
    </row>
    <row r="519" spans="1:6" x14ac:dyDescent="0.2">
      <c r="A519" s="2" t="s">
        <v>1409</v>
      </c>
      <c r="B519" s="2" t="s">
        <v>1416</v>
      </c>
      <c r="C519" s="2" t="s">
        <v>1406</v>
      </c>
      <c r="D519" s="2">
        <v>1440</v>
      </c>
      <c r="E519" s="2">
        <f t="shared" si="16"/>
        <v>1</v>
      </c>
      <c r="F519" s="6">
        <f t="shared" si="17"/>
        <v>1</v>
      </c>
    </row>
    <row r="520" spans="1:6" x14ac:dyDescent="0.2">
      <c r="A520" s="2" t="s">
        <v>1410</v>
      </c>
      <c r="B520" s="2" t="s">
        <v>221</v>
      </c>
      <c r="C520" s="2" t="s">
        <v>352</v>
      </c>
      <c r="D520" s="2">
        <v>1440</v>
      </c>
      <c r="E520" s="2">
        <f t="shared" si="16"/>
        <v>1</v>
      </c>
      <c r="F520" s="6">
        <f t="shared" si="17"/>
        <v>1</v>
      </c>
    </row>
    <row r="521" spans="1:6" x14ac:dyDescent="0.2">
      <c r="A521" s="2" t="s">
        <v>1410</v>
      </c>
      <c r="B521" s="2" t="s">
        <v>221</v>
      </c>
      <c r="C521" s="2" t="s">
        <v>352</v>
      </c>
      <c r="D521" s="2">
        <v>1440</v>
      </c>
      <c r="E521" s="2">
        <f t="shared" si="16"/>
        <v>1</v>
      </c>
      <c r="F521" s="6">
        <f t="shared" si="17"/>
        <v>1</v>
      </c>
    </row>
    <row r="522" spans="1:6" x14ac:dyDescent="0.2">
      <c r="A522" s="2" t="s">
        <v>1411</v>
      </c>
      <c r="B522" s="2" t="s">
        <v>221</v>
      </c>
      <c r="C522" s="2" t="s">
        <v>352</v>
      </c>
      <c r="D522" s="2">
        <v>1440</v>
      </c>
      <c r="E522" s="2">
        <f t="shared" si="16"/>
        <v>1</v>
      </c>
      <c r="F522" s="6">
        <f t="shared" si="17"/>
        <v>1</v>
      </c>
    </row>
    <row r="523" spans="1:6" x14ac:dyDescent="0.2">
      <c r="A523" s="2" t="s">
        <v>1411</v>
      </c>
      <c r="B523" s="2" t="s">
        <v>221</v>
      </c>
      <c r="C523" s="2" t="s">
        <v>352</v>
      </c>
      <c r="D523" s="2">
        <v>1440</v>
      </c>
      <c r="E523" s="2">
        <f t="shared" si="16"/>
        <v>1</v>
      </c>
      <c r="F523" s="6">
        <f t="shared" si="17"/>
        <v>1</v>
      </c>
    </row>
    <row r="524" spans="1:6" x14ac:dyDescent="0.2">
      <c r="A524" s="2" t="s">
        <v>353</v>
      </c>
      <c r="B524" s="2" t="s">
        <v>237</v>
      </c>
      <c r="C524" s="2" t="s">
        <v>1406</v>
      </c>
      <c r="D524" s="2">
        <v>1440</v>
      </c>
      <c r="E524" s="2">
        <f t="shared" si="16"/>
        <v>1</v>
      </c>
      <c r="F524" s="6">
        <f t="shared" si="17"/>
        <v>1</v>
      </c>
    </row>
    <row r="525" spans="1:6" x14ac:dyDescent="0.2">
      <c r="A525" s="2" t="s">
        <v>354</v>
      </c>
      <c r="B525" s="2" t="s">
        <v>221</v>
      </c>
      <c r="C525" s="2" t="s">
        <v>355</v>
      </c>
      <c r="D525" s="2">
        <v>1440</v>
      </c>
      <c r="E525" s="2">
        <f t="shared" si="16"/>
        <v>1</v>
      </c>
      <c r="F525" s="6">
        <f t="shared" si="17"/>
        <v>1</v>
      </c>
    </row>
    <row r="526" spans="1:6" x14ac:dyDescent="0.2">
      <c r="A526" s="2" t="s">
        <v>1412</v>
      </c>
      <c r="B526" s="2" t="s">
        <v>1413</v>
      </c>
      <c r="C526" s="2" t="s">
        <v>788</v>
      </c>
      <c r="D526" s="2">
        <v>2880</v>
      </c>
      <c r="E526" s="2">
        <f t="shared" si="16"/>
        <v>2</v>
      </c>
      <c r="F526" s="6">
        <f t="shared" si="17"/>
        <v>2</v>
      </c>
    </row>
    <row r="527" spans="1:6" x14ac:dyDescent="0.2">
      <c r="A527" s="2" t="s">
        <v>789</v>
      </c>
      <c r="B527" s="2" t="s">
        <v>1608</v>
      </c>
      <c r="C527" s="2" t="s">
        <v>788</v>
      </c>
      <c r="D527" s="2">
        <v>2880</v>
      </c>
      <c r="E527" s="2">
        <f t="shared" si="16"/>
        <v>2</v>
      </c>
      <c r="F527" s="6">
        <f t="shared" si="17"/>
        <v>2</v>
      </c>
    </row>
    <row r="528" spans="1:6" x14ac:dyDescent="0.2">
      <c r="A528" s="2" t="s">
        <v>356</v>
      </c>
      <c r="B528" s="2" t="s">
        <v>1612</v>
      </c>
      <c r="C528" s="2" t="s">
        <v>788</v>
      </c>
      <c r="D528" s="2">
        <v>2880</v>
      </c>
      <c r="E528" s="2">
        <f t="shared" si="16"/>
        <v>2</v>
      </c>
      <c r="F528" s="6">
        <f t="shared" si="17"/>
        <v>2</v>
      </c>
    </row>
    <row r="529" spans="1:6" x14ac:dyDescent="0.2">
      <c r="A529" s="2" t="s">
        <v>1414</v>
      </c>
      <c r="B529" s="2" t="s">
        <v>1149</v>
      </c>
      <c r="C529" s="2" t="s">
        <v>357</v>
      </c>
      <c r="D529" s="2">
        <v>2880</v>
      </c>
      <c r="E529" s="2">
        <f t="shared" si="16"/>
        <v>2</v>
      </c>
      <c r="F529" s="6">
        <f t="shared" si="17"/>
        <v>2</v>
      </c>
    </row>
    <row r="530" spans="1:6" x14ac:dyDescent="0.2">
      <c r="A530" s="2" t="s">
        <v>1415</v>
      </c>
      <c r="B530" s="2" t="s">
        <v>1416</v>
      </c>
      <c r="C530" s="2" t="s">
        <v>788</v>
      </c>
      <c r="D530" s="2">
        <v>2880</v>
      </c>
      <c r="E530" s="2">
        <f t="shared" si="16"/>
        <v>2</v>
      </c>
      <c r="F530" s="6">
        <f t="shared" si="17"/>
        <v>2</v>
      </c>
    </row>
    <row r="531" spans="1:6" x14ac:dyDescent="0.2">
      <c r="A531" s="2" t="s">
        <v>1417</v>
      </c>
      <c r="B531" s="2" t="s">
        <v>221</v>
      </c>
      <c r="C531" s="2" t="s">
        <v>355</v>
      </c>
      <c r="D531" s="2">
        <v>2880</v>
      </c>
      <c r="E531" s="2">
        <f t="shared" si="16"/>
        <v>2</v>
      </c>
      <c r="F531" s="6">
        <f t="shared" si="17"/>
        <v>2</v>
      </c>
    </row>
    <row r="532" spans="1:6" x14ac:dyDescent="0.2">
      <c r="A532" s="2" t="s">
        <v>1418</v>
      </c>
      <c r="B532" s="2" t="s">
        <v>221</v>
      </c>
      <c r="C532" s="2" t="s">
        <v>355</v>
      </c>
      <c r="D532" s="2">
        <v>2880</v>
      </c>
      <c r="E532" s="2">
        <f t="shared" si="16"/>
        <v>2</v>
      </c>
      <c r="F532" s="6">
        <f t="shared" si="17"/>
        <v>2</v>
      </c>
    </row>
    <row r="533" spans="1:6" x14ac:dyDescent="0.2">
      <c r="A533" s="2" t="s">
        <v>358</v>
      </c>
      <c r="C533" s="2" t="s">
        <v>1404</v>
      </c>
      <c r="D533" s="2">
        <v>7200</v>
      </c>
      <c r="E533" s="2">
        <f t="shared" si="16"/>
        <v>5</v>
      </c>
      <c r="F533" s="6">
        <f t="shared" si="17"/>
        <v>5</v>
      </c>
    </row>
    <row r="534" spans="1:6" x14ac:dyDescent="0.2">
      <c r="A534" s="2" t="s">
        <v>359</v>
      </c>
      <c r="B534" s="2" t="s">
        <v>1007</v>
      </c>
      <c r="C534" s="2" t="s">
        <v>1419</v>
      </c>
      <c r="D534" s="2">
        <v>2880</v>
      </c>
      <c r="E534" s="2">
        <f t="shared" si="16"/>
        <v>2</v>
      </c>
      <c r="F534" s="6">
        <f t="shared" si="17"/>
        <v>2</v>
      </c>
    </row>
    <row r="535" spans="1:6" x14ac:dyDescent="0.2">
      <c r="A535" s="2" t="s">
        <v>360</v>
      </c>
      <c r="B535" s="2" t="s">
        <v>1149</v>
      </c>
      <c r="C535" s="2" t="s">
        <v>1404</v>
      </c>
      <c r="D535" s="2">
        <v>5760</v>
      </c>
      <c r="E535" s="2">
        <f t="shared" si="16"/>
        <v>4</v>
      </c>
      <c r="F535" s="6">
        <f t="shared" si="17"/>
        <v>4</v>
      </c>
    </row>
    <row r="536" spans="1:6" x14ac:dyDescent="0.2">
      <c r="A536" s="2" t="s">
        <v>361</v>
      </c>
      <c r="B536" s="2" t="s">
        <v>362</v>
      </c>
      <c r="C536" s="2" t="s">
        <v>1404</v>
      </c>
      <c r="D536" s="2">
        <v>5760</v>
      </c>
      <c r="E536" s="2">
        <f t="shared" si="16"/>
        <v>4</v>
      </c>
      <c r="F536" s="6">
        <f t="shared" si="17"/>
        <v>4</v>
      </c>
    </row>
    <row r="537" spans="1:6" x14ac:dyDescent="0.2">
      <c r="A537" s="2" t="s">
        <v>363</v>
      </c>
      <c r="B537" s="2" t="s">
        <v>221</v>
      </c>
      <c r="C537" s="2" t="s">
        <v>364</v>
      </c>
      <c r="D537" s="2">
        <v>5760</v>
      </c>
      <c r="E537" s="2">
        <f t="shared" si="16"/>
        <v>4</v>
      </c>
      <c r="F537" s="6">
        <f t="shared" si="17"/>
        <v>4</v>
      </c>
    </row>
    <row r="538" spans="1:6" x14ac:dyDescent="0.2">
      <c r="A538" s="2" t="s">
        <v>790</v>
      </c>
      <c r="B538" s="2" t="s">
        <v>1413</v>
      </c>
      <c r="C538" s="2" t="s">
        <v>1421</v>
      </c>
      <c r="D538" s="2">
        <v>1440</v>
      </c>
      <c r="E538" s="2">
        <f t="shared" si="16"/>
        <v>1</v>
      </c>
      <c r="F538" s="6">
        <f t="shared" si="17"/>
        <v>1</v>
      </c>
    </row>
    <row r="539" spans="1:6" x14ac:dyDescent="0.2">
      <c r="A539" s="2" t="s">
        <v>791</v>
      </c>
      <c r="B539" s="2" t="s">
        <v>1608</v>
      </c>
      <c r="C539" s="2" t="s">
        <v>1421</v>
      </c>
      <c r="D539" s="2">
        <v>1440</v>
      </c>
      <c r="E539" s="2">
        <f t="shared" si="16"/>
        <v>1</v>
      </c>
      <c r="F539" s="6">
        <f t="shared" si="17"/>
        <v>1</v>
      </c>
    </row>
    <row r="540" spans="1:6" x14ac:dyDescent="0.2">
      <c r="A540" s="2" t="s">
        <v>1420</v>
      </c>
      <c r="B540" s="2" t="s">
        <v>1612</v>
      </c>
      <c r="C540" s="2" t="s">
        <v>1421</v>
      </c>
      <c r="D540" s="2">
        <v>1440</v>
      </c>
      <c r="E540" s="2">
        <f t="shared" si="16"/>
        <v>1</v>
      </c>
      <c r="F540" s="6">
        <f t="shared" si="17"/>
        <v>1</v>
      </c>
    </row>
    <row r="541" spans="1:6" x14ac:dyDescent="0.2">
      <c r="A541" s="2" t="s">
        <v>1422</v>
      </c>
      <c r="B541" s="2" t="s">
        <v>1149</v>
      </c>
      <c r="C541" s="2" t="s">
        <v>365</v>
      </c>
      <c r="D541" s="2">
        <v>1440</v>
      </c>
      <c r="E541" s="2">
        <f t="shared" si="16"/>
        <v>1</v>
      </c>
      <c r="F541" s="6">
        <f t="shared" si="17"/>
        <v>1</v>
      </c>
    </row>
    <row r="542" spans="1:6" x14ac:dyDescent="0.2">
      <c r="A542" s="2" t="s">
        <v>366</v>
      </c>
      <c r="B542" s="2" t="s">
        <v>234</v>
      </c>
      <c r="C542" s="2" t="s">
        <v>1421</v>
      </c>
      <c r="D542" s="2">
        <v>1440</v>
      </c>
      <c r="E542" s="2">
        <f t="shared" si="16"/>
        <v>1</v>
      </c>
      <c r="F542" s="6">
        <f t="shared" si="17"/>
        <v>1</v>
      </c>
    </row>
    <row r="543" spans="1:6" x14ac:dyDescent="0.2">
      <c r="A543" s="2" t="s">
        <v>1423</v>
      </c>
      <c r="B543" s="2" t="s">
        <v>1416</v>
      </c>
      <c r="C543" s="2" t="s">
        <v>1421</v>
      </c>
      <c r="D543" s="2">
        <v>1440</v>
      </c>
      <c r="E543" s="2">
        <f t="shared" si="16"/>
        <v>1</v>
      </c>
      <c r="F543" s="6">
        <f t="shared" si="17"/>
        <v>1</v>
      </c>
    </row>
    <row r="544" spans="1:6" x14ac:dyDescent="0.2">
      <c r="A544" s="2" t="s">
        <v>367</v>
      </c>
      <c r="B544" s="2" t="s">
        <v>1617</v>
      </c>
      <c r="C544" s="2" t="s">
        <v>1421</v>
      </c>
      <c r="D544" s="2">
        <v>1440</v>
      </c>
      <c r="E544" s="2">
        <f t="shared" si="16"/>
        <v>1</v>
      </c>
      <c r="F544" s="6">
        <f t="shared" si="17"/>
        <v>1</v>
      </c>
    </row>
    <row r="545" spans="1:6" x14ac:dyDescent="0.2">
      <c r="A545" s="2" t="s">
        <v>368</v>
      </c>
      <c r="B545" s="2" t="s">
        <v>1605</v>
      </c>
      <c r="C545" s="2" t="s">
        <v>1421</v>
      </c>
      <c r="D545" s="2">
        <v>1440</v>
      </c>
      <c r="E545" s="2">
        <f t="shared" si="16"/>
        <v>1</v>
      </c>
      <c r="F545" s="6">
        <f t="shared" si="17"/>
        <v>1</v>
      </c>
    </row>
    <row r="546" spans="1:6" x14ac:dyDescent="0.2">
      <c r="A546" s="2" t="s">
        <v>369</v>
      </c>
      <c r="B546" s="2" t="s">
        <v>370</v>
      </c>
      <c r="C546" s="2" t="s">
        <v>365</v>
      </c>
      <c r="D546" s="2">
        <v>1440</v>
      </c>
      <c r="E546" s="2">
        <f t="shared" si="16"/>
        <v>1</v>
      </c>
      <c r="F546" s="6">
        <f t="shared" si="17"/>
        <v>1</v>
      </c>
    </row>
    <row r="547" spans="1:6" x14ac:dyDescent="0.2">
      <c r="A547" s="2" t="s">
        <v>371</v>
      </c>
      <c r="B547" s="2" t="s">
        <v>370</v>
      </c>
      <c r="C547" s="2" t="s">
        <v>365</v>
      </c>
      <c r="D547" s="2">
        <v>1440</v>
      </c>
      <c r="E547" s="2">
        <f t="shared" si="16"/>
        <v>1</v>
      </c>
      <c r="F547" s="6">
        <f t="shared" si="17"/>
        <v>1</v>
      </c>
    </row>
    <row r="548" spans="1:6" x14ac:dyDescent="0.2">
      <c r="A548" s="2" t="s">
        <v>1424</v>
      </c>
      <c r="B548" s="2" t="s">
        <v>1149</v>
      </c>
      <c r="C548" s="2" t="s">
        <v>1147</v>
      </c>
      <c r="D548" s="2">
        <v>5760</v>
      </c>
      <c r="E548" s="2">
        <f t="shared" si="16"/>
        <v>4</v>
      </c>
      <c r="F548" s="6">
        <f t="shared" si="17"/>
        <v>4</v>
      </c>
    </row>
    <row r="549" spans="1:6" x14ac:dyDescent="0.2">
      <c r="A549" s="2" t="s">
        <v>372</v>
      </c>
      <c r="B549" s="2" t="s">
        <v>1413</v>
      </c>
      <c r="C549" s="2" t="s">
        <v>1426</v>
      </c>
      <c r="D549" s="2">
        <v>2880</v>
      </c>
      <c r="E549" s="2">
        <f t="shared" si="16"/>
        <v>2</v>
      </c>
      <c r="F549" s="6">
        <f t="shared" si="17"/>
        <v>2</v>
      </c>
    </row>
    <row r="550" spans="1:6" x14ac:dyDescent="0.2">
      <c r="A550" s="2" t="s">
        <v>792</v>
      </c>
      <c r="B550" s="2" t="s">
        <v>1608</v>
      </c>
      <c r="C550" s="2" t="s">
        <v>1426</v>
      </c>
      <c r="D550" s="2">
        <v>2880</v>
      </c>
      <c r="E550" s="2">
        <f t="shared" si="16"/>
        <v>2</v>
      </c>
      <c r="F550" s="6">
        <f t="shared" si="17"/>
        <v>2</v>
      </c>
    </row>
    <row r="551" spans="1:6" x14ac:dyDescent="0.2">
      <c r="A551" s="2" t="s">
        <v>1425</v>
      </c>
      <c r="B551" s="2" t="s">
        <v>1149</v>
      </c>
      <c r="C551" s="2" t="s">
        <v>373</v>
      </c>
      <c r="D551" s="2">
        <v>2880</v>
      </c>
      <c r="E551" s="2">
        <f t="shared" si="16"/>
        <v>2</v>
      </c>
      <c r="F551" s="6">
        <f t="shared" si="17"/>
        <v>2</v>
      </c>
    </row>
    <row r="552" spans="1:6" x14ac:dyDescent="0.2">
      <c r="A552" s="2" t="s">
        <v>374</v>
      </c>
      <c r="B552" s="2" t="s">
        <v>234</v>
      </c>
      <c r="C552" s="2" t="s">
        <v>1426</v>
      </c>
      <c r="D552" s="2">
        <v>2880</v>
      </c>
      <c r="E552" s="2">
        <f t="shared" si="16"/>
        <v>2</v>
      </c>
      <c r="F552" s="6">
        <f t="shared" si="17"/>
        <v>2</v>
      </c>
    </row>
    <row r="553" spans="1:6" x14ac:dyDescent="0.2">
      <c r="A553" s="2" t="s">
        <v>1427</v>
      </c>
      <c r="B553" s="2" t="s">
        <v>1416</v>
      </c>
      <c r="C553" s="2" t="s">
        <v>1426</v>
      </c>
      <c r="D553" s="2">
        <v>2880</v>
      </c>
      <c r="E553" s="2">
        <f t="shared" si="16"/>
        <v>2</v>
      </c>
      <c r="F553" s="6">
        <f t="shared" si="17"/>
        <v>2</v>
      </c>
    </row>
    <row r="554" spans="1:6" x14ac:dyDescent="0.2">
      <c r="A554" s="2" t="s">
        <v>1428</v>
      </c>
      <c r="B554" s="2" t="s">
        <v>1429</v>
      </c>
      <c r="C554" s="2" t="s">
        <v>1426</v>
      </c>
      <c r="D554" s="2">
        <v>2880</v>
      </c>
      <c r="E554" s="2">
        <f t="shared" si="16"/>
        <v>2</v>
      </c>
      <c r="F554" s="6">
        <f t="shared" si="17"/>
        <v>2</v>
      </c>
    </row>
    <row r="555" spans="1:6" x14ac:dyDescent="0.2">
      <c r="A555" s="2" t="s">
        <v>1430</v>
      </c>
      <c r="B555" s="2" t="s">
        <v>221</v>
      </c>
      <c r="C555" s="2" t="s">
        <v>375</v>
      </c>
      <c r="D555" s="2">
        <v>2880</v>
      </c>
      <c r="E555" s="2">
        <f t="shared" si="16"/>
        <v>2</v>
      </c>
      <c r="F555" s="6">
        <f t="shared" si="17"/>
        <v>2</v>
      </c>
    </row>
    <row r="556" spans="1:6" x14ac:dyDescent="0.2">
      <c r="A556" s="2" t="s">
        <v>1431</v>
      </c>
      <c r="B556" s="2" t="s">
        <v>221</v>
      </c>
      <c r="C556" s="2" t="s">
        <v>375</v>
      </c>
      <c r="D556" s="2">
        <v>2880</v>
      </c>
      <c r="E556" s="2">
        <f t="shared" si="16"/>
        <v>2</v>
      </c>
      <c r="F556" s="6">
        <f t="shared" si="17"/>
        <v>2</v>
      </c>
    </row>
    <row r="557" spans="1:6" x14ac:dyDescent="0.2">
      <c r="A557" s="2" t="s">
        <v>376</v>
      </c>
      <c r="B557" s="2" t="s">
        <v>221</v>
      </c>
      <c r="C557" s="2" t="s">
        <v>352</v>
      </c>
      <c r="D557" s="2">
        <v>1440</v>
      </c>
      <c r="E557" s="2">
        <f t="shared" si="16"/>
        <v>1</v>
      </c>
      <c r="F557" s="6">
        <f t="shared" si="17"/>
        <v>1</v>
      </c>
    </row>
    <row r="558" spans="1:6" x14ac:dyDescent="0.2">
      <c r="A558" s="2" t="s">
        <v>793</v>
      </c>
      <c r="B558" s="2" t="s">
        <v>221</v>
      </c>
      <c r="C558" s="2" t="s">
        <v>1432</v>
      </c>
      <c r="D558" s="2">
        <v>1440</v>
      </c>
      <c r="E558" s="2">
        <f t="shared" si="16"/>
        <v>1</v>
      </c>
      <c r="F558" s="6">
        <f t="shared" si="17"/>
        <v>1</v>
      </c>
    </row>
    <row r="559" spans="1:6" x14ac:dyDescent="0.2">
      <c r="A559" s="2" t="s">
        <v>794</v>
      </c>
      <c r="B559" s="2" t="s">
        <v>221</v>
      </c>
      <c r="C559" s="2" t="s">
        <v>1432</v>
      </c>
      <c r="D559" s="2">
        <v>1440</v>
      </c>
      <c r="E559" s="2">
        <f t="shared" si="16"/>
        <v>1</v>
      </c>
      <c r="F559" s="6">
        <f t="shared" si="17"/>
        <v>1</v>
      </c>
    </row>
    <row r="560" spans="1:6" x14ac:dyDescent="0.2">
      <c r="A560" s="2" t="s">
        <v>795</v>
      </c>
      <c r="B560" s="2" t="s">
        <v>999</v>
      </c>
      <c r="C560" s="2" t="s">
        <v>1646</v>
      </c>
      <c r="D560" s="2">
        <v>7200</v>
      </c>
      <c r="E560" s="2">
        <f t="shared" si="16"/>
        <v>5</v>
      </c>
      <c r="F560" s="6">
        <f t="shared" si="17"/>
        <v>5</v>
      </c>
    </row>
    <row r="561" spans="1:6" x14ac:dyDescent="0.2">
      <c r="A561" s="2" t="s">
        <v>1433</v>
      </c>
      <c r="B561" s="2" t="s">
        <v>999</v>
      </c>
      <c r="C561" s="2" t="s">
        <v>86</v>
      </c>
      <c r="D561" s="2">
        <v>10080</v>
      </c>
      <c r="E561" s="2">
        <f t="shared" si="16"/>
        <v>7</v>
      </c>
      <c r="F561" s="6">
        <f t="shared" si="17"/>
        <v>7</v>
      </c>
    </row>
    <row r="562" spans="1:6" x14ac:dyDescent="0.2">
      <c r="A562" s="2" t="s">
        <v>1434</v>
      </c>
      <c r="B562" s="2" t="s">
        <v>999</v>
      </c>
      <c r="C562" s="2" t="s">
        <v>89</v>
      </c>
      <c r="D562" s="2">
        <v>10080</v>
      </c>
      <c r="E562" s="2">
        <f t="shared" si="16"/>
        <v>7</v>
      </c>
      <c r="F562" s="6">
        <f t="shared" si="17"/>
        <v>7</v>
      </c>
    </row>
    <row r="563" spans="1:6" x14ac:dyDescent="0.2">
      <c r="A563" s="2" t="s">
        <v>1435</v>
      </c>
      <c r="B563" s="2" t="s">
        <v>999</v>
      </c>
      <c r="C563" s="2" t="s">
        <v>86</v>
      </c>
      <c r="D563" s="2">
        <v>10080</v>
      </c>
      <c r="E563" s="2">
        <f t="shared" si="16"/>
        <v>7</v>
      </c>
      <c r="F563" s="6">
        <f t="shared" si="17"/>
        <v>7</v>
      </c>
    </row>
    <row r="564" spans="1:6" x14ac:dyDescent="0.2">
      <c r="A564" s="2" t="s">
        <v>1436</v>
      </c>
      <c r="B564" s="2" t="s">
        <v>999</v>
      </c>
      <c r="C564" s="2" t="s">
        <v>89</v>
      </c>
      <c r="D564" s="2">
        <v>10080</v>
      </c>
      <c r="E564" s="2">
        <f t="shared" si="16"/>
        <v>7</v>
      </c>
      <c r="F564" s="6">
        <f t="shared" si="17"/>
        <v>7</v>
      </c>
    </row>
    <row r="565" spans="1:6" x14ac:dyDescent="0.2">
      <c r="A565" s="2" t="s">
        <v>1437</v>
      </c>
      <c r="C565" s="2" t="s">
        <v>88</v>
      </c>
      <c r="D565" s="2">
        <v>10080</v>
      </c>
      <c r="E565" s="2">
        <f t="shared" si="16"/>
        <v>7</v>
      </c>
      <c r="F565" s="6">
        <f t="shared" si="17"/>
        <v>7</v>
      </c>
    </row>
    <row r="566" spans="1:6" x14ac:dyDescent="0.2">
      <c r="A566" s="2" t="s">
        <v>1438</v>
      </c>
      <c r="C566" s="2" t="s">
        <v>89</v>
      </c>
      <c r="D566" s="2">
        <v>10080</v>
      </c>
      <c r="E566" s="2">
        <f t="shared" si="16"/>
        <v>7</v>
      </c>
      <c r="F566" s="6">
        <f t="shared" si="17"/>
        <v>7</v>
      </c>
    </row>
    <row r="567" spans="1:6" x14ac:dyDescent="0.2">
      <c r="A567" s="2" t="s">
        <v>796</v>
      </c>
      <c r="B567" s="2" t="s">
        <v>1000</v>
      </c>
      <c r="C567" s="2" t="s">
        <v>377</v>
      </c>
      <c r="D567" s="2">
        <v>10080</v>
      </c>
      <c r="E567" s="2">
        <f t="shared" si="16"/>
        <v>7</v>
      </c>
      <c r="F567" s="6">
        <f t="shared" si="17"/>
        <v>7</v>
      </c>
    </row>
    <row r="568" spans="1:6" x14ac:dyDescent="0.2">
      <c r="A568" s="2" t="s">
        <v>798</v>
      </c>
      <c r="B568" s="2" t="s">
        <v>1142</v>
      </c>
      <c r="C568" s="2" t="s">
        <v>378</v>
      </c>
      <c r="D568" s="2">
        <v>10080</v>
      </c>
      <c r="E568" s="2">
        <f t="shared" si="16"/>
        <v>7</v>
      </c>
      <c r="F568" s="6">
        <f t="shared" si="17"/>
        <v>7</v>
      </c>
    </row>
    <row r="569" spans="1:6" x14ac:dyDescent="0.2">
      <c r="A569" s="2" t="s">
        <v>799</v>
      </c>
      <c r="B569" s="2" t="s">
        <v>1128</v>
      </c>
      <c r="C569" s="2" t="s">
        <v>378</v>
      </c>
      <c r="D569" s="2">
        <v>10080</v>
      </c>
      <c r="E569" s="2">
        <f t="shared" si="16"/>
        <v>7</v>
      </c>
      <c r="F569" s="6">
        <f t="shared" si="17"/>
        <v>7</v>
      </c>
    </row>
    <row r="570" spans="1:6" x14ac:dyDescent="0.2">
      <c r="A570" s="2" t="s">
        <v>1439</v>
      </c>
      <c r="B570" s="2" t="s">
        <v>999</v>
      </c>
      <c r="C570" s="2" t="s">
        <v>1004</v>
      </c>
      <c r="D570" s="2">
        <v>20160</v>
      </c>
      <c r="E570" s="2">
        <f t="shared" si="16"/>
        <v>14</v>
      </c>
      <c r="F570" s="6">
        <f t="shared" si="17"/>
        <v>14</v>
      </c>
    </row>
    <row r="571" spans="1:6" x14ac:dyDescent="0.2">
      <c r="A571" s="2" t="s">
        <v>1440</v>
      </c>
      <c r="B571" s="2" t="s">
        <v>999</v>
      </c>
      <c r="C571" s="2" t="s">
        <v>1004</v>
      </c>
      <c r="D571" s="2">
        <v>20160</v>
      </c>
      <c r="E571" s="2">
        <f t="shared" si="16"/>
        <v>14</v>
      </c>
      <c r="F571" s="6">
        <f t="shared" si="17"/>
        <v>14</v>
      </c>
    </row>
    <row r="572" spans="1:6" x14ac:dyDescent="0.2">
      <c r="A572" s="2" t="s">
        <v>1441</v>
      </c>
      <c r="B572" s="2" t="s">
        <v>999</v>
      </c>
      <c r="C572" s="2" t="s">
        <v>1004</v>
      </c>
      <c r="D572" s="2">
        <v>20160</v>
      </c>
      <c r="E572" s="2">
        <f t="shared" si="16"/>
        <v>14</v>
      </c>
      <c r="F572" s="6">
        <f t="shared" si="17"/>
        <v>14</v>
      </c>
    </row>
    <row r="573" spans="1:6" x14ac:dyDescent="0.2">
      <c r="A573" s="2" t="s">
        <v>1442</v>
      </c>
      <c r="B573" s="2" t="s">
        <v>999</v>
      </c>
      <c r="C573" s="2" t="s">
        <v>379</v>
      </c>
      <c r="D573" s="2">
        <v>30240</v>
      </c>
      <c r="E573" s="2">
        <f t="shared" si="16"/>
        <v>21</v>
      </c>
      <c r="F573" s="6">
        <f t="shared" si="17"/>
        <v>21</v>
      </c>
    </row>
    <row r="574" spans="1:6" x14ac:dyDescent="0.2">
      <c r="A574" s="2" t="s">
        <v>1443</v>
      </c>
      <c r="B574" s="2" t="s">
        <v>999</v>
      </c>
      <c r="C574" s="2" t="s">
        <v>153</v>
      </c>
      <c r="D574" s="2">
        <v>20160</v>
      </c>
      <c r="E574" s="2">
        <f t="shared" si="16"/>
        <v>14</v>
      </c>
      <c r="F574" s="6">
        <f t="shared" si="17"/>
        <v>14</v>
      </c>
    </row>
    <row r="575" spans="1:6" x14ac:dyDescent="0.2">
      <c r="A575" s="2" t="s">
        <v>380</v>
      </c>
      <c r="B575" s="2" t="s">
        <v>999</v>
      </c>
      <c r="C575" s="2" t="s">
        <v>379</v>
      </c>
      <c r="D575" s="2">
        <v>20160</v>
      </c>
      <c r="E575" s="2">
        <f t="shared" si="16"/>
        <v>14</v>
      </c>
      <c r="F575" s="6">
        <f t="shared" si="17"/>
        <v>14</v>
      </c>
    </row>
    <row r="576" spans="1:6" x14ac:dyDescent="0.2">
      <c r="A576" s="2" t="s">
        <v>800</v>
      </c>
      <c r="B576" s="2" t="s">
        <v>1000</v>
      </c>
      <c r="C576" s="2" t="s">
        <v>797</v>
      </c>
      <c r="D576" s="2">
        <v>10080</v>
      </c>
      <c r="E576" s="2">
        <f t="shared" si="16"/>
        <v>7</v>
      </c>
      <c r="F576" s="6">
        <f t="shared" si="17"/>
        <v>7</v>
      </c>
    </row>
    <row r="577" spans="1:6" x14ac:dyDescent="0.2">
      <c r="A577" s="2" t="s">
        <v>801</v>
      </c>
      <c r="B577" s="2" t="s">
        <v>1142</v>
      </c>
      <c r="C577" s="2" t="s">
        <v>802</v>
      </c>
      <c r="D577" s="2">
        <v>10080</v>
      </c>
      <c r="E577" s="2">
        <f t="shared" si="16"/>
        <v>7</v>
      </c>
      <c r="F577" s="6">
        <f t="shared" si="17"/>
        <v>7</v>
      </c>
    </row>
    <row r="578" spans="1:6" x14ac:dyDescent="0.2">
      <c r="A578" s="2" t="s">
        <v>1444</v>
      </c>
      <c r="B578" s="2" t="s">
        <v>999</v>
      </c>
      <c r="C578" s="2" t="s">
        <v>1004</v>
      </c>
      <c r="D578" s="2">
        <v>20160</v>
      </c>
      <c r="E578" s="2">
        <f t="shared" ref="E578:E641" si="18">SUM(D578)/60/24</f>
        <v>14</v>
      </c>
      <c r="F578" s="6">
        <f t="shared" ref="F578:F641" si="19">E578</f>
        <v>14</v>
      </c>
    </row>
    <row r="579" spans="1:6" x14ac:dyDescent="0.2">
      <c r="A579" s="2" t="s">
        <v>381</v>
      </c>
      <c r="B579" s="2" t="s">
        <v>1000</v>
      </c>
      <c r="C579" s="2" t="s">
        <v>382</v>
      </c>
      <c r="D579" s="2">
        <v>10080</v>
      </c>
      <c r="E579" s="2">
        <f t="shared" si="18"/>
        <v>7</v>
      </c>
      <c r="F579" s="6">
        <f t="shared" si="19"/>
        <v>7</v>
      </c>
    </row>
    <row r="580" spans="1:6" x14ac:dyDescent="0.2">
      <c r="A580" s="2" t="s">
        <v>383</v>
      </c>
      <c r="B580" s="2" t="s">
        <v>154</v>
      </c>
      <c r="C580" s="2" t="s">
        <v>382</v>
      </c>
      <c r="D580" s="2">
        <v>10080</v>
      </c>
      <c r="E580" s="2">
        <f t="shared" si="18"/>
        <v>7</v>
      </c>
      <c r="F580" s="6">
        <f t="shared" si="19"/>
        <v>7</v>
      </c>
    </row>
    <row r="581" spans="1:6" x14ac:dyDescent="0.2">
      <c r="A581" s="2" t="s">
        <v>384</v>
      </c>
      <c r="B581" s="2" t="s">
        <v>1007</v>
      </c>
      <c r="C581" s="2" t="s">
        <v>1446</v>
      </c>
      <c r="D581" s="2">
        <v>4320</v>
      </c>
      <c r="E581" s="2">
        <f t="shared" si="18"/>
        <v>3</v>
      </c>
      <c r="F581" s="6">
        <f t="shared" si="19"/>
        <v>3</v>
      </c>
    </row>
    <row r="582" spans="1:6" x14ac:dyDescent="0.2">
      <c r="A582" s="2" t="s">
        <v>385</v>
      </c>
      <c r="B582" s="2" t="s">
        <v>1007</v>
      </c>
      <c r="C582" s="2" t="s">
        <v>1063</v>
      </c>
      <c r="D582" s="2">
        <v>7200</v>
      </c>
      <c r="E582" s="2">
        <f t="shared" si="18"/>
        <v>5</v>
      </c>
      <c r="F582" s="6">
        <f t="shared" si="19"/>
        <v>5</v>
      </c>
    </row>
    <row r="583" spans="1:6" x14ac:dyDescent="0.2">
      <c r="A583" s="2" t="s">
        <v>386</v>
      </c>
      <c r="B583" s="2" t="s">
        <v>1000</v>
      </c>
      <c r="C583" s="2" t="s">
        <v>387</v>
      </c>
      <c r="D583" s="2">
        <v>10080</v>
      </c>
      <c r="E583" s="2">
        <f t="shared" si="18"/>
        <v>7</v>
      </c>
      <c r="F583" s="6">
        <f t="shared" si="19"/>
        <v>7</v>
      </c>
    </row>
    <row r="584" spans="1:6" x14ac:dyDescent="0.2">
      <c r="A584" s="2" t="s">
        <v>1447</v>
      </c>
      <c r="B584" s="2" t="s">
        <v>999</v>
      </c>
      <c r="C584" s="2" t="s">
        <v>1056</v>
      </c>
      <c r="D584" s="2">
        <v>10080</v>
      </c>
      <c r="E584" s="2">
        <f t="shared" si="18"/>
        <v>7</v>
      </c>
      <c r="F584" s="6">
        <f t="shared" si="19"/>
        <v>7</v>
      </c>
    </row>
    <row r="585" spans="1:6" x14ac:dyDescent="0.2">
      <c r="A585" s="2" t="s">
        <v>1448</v>
      </c>
      <c r="C585" s="2" t="s">
        <v>1002</v>
      </c>
      <c r="D585" s="2">
        <v>30240</v>
      </c>
      <c r="E585" s="2">
        <f t="shared" si="18"/>
        <v>21</v>
      </c>
      <c r="F585" s="6">
        <f t="shared" si="19"/>
        <v>21</v>
      </c>
    </row>
    <row r="586" spans="1:6" x14ac:dyDescent="0.2">
      <c r="A586" s="2" t="s">
        <v>1449</v>
      </c>
      <c r="B586" s="2" t="s">
        <v>1000</v>
      </c>
      <c r="C586" s="2" t="s">
        <v>1271</v>
      </c>
      <c r="D586" s="2">
        <v>7200</v>
      </c>
      <c r="E586" s="2">
        <f t="shared" si="18"/>
        <v>5</v>
      </c>
      <c r="F586" s="6">
        <f t="shared" si="19"/>
        <v>5</v>
      </c>
    </row>
    <row r="587" spans="1:6" x14ac:dyDescent="0.2">
      <c r="A587" s="2" t="s">
        <v>388</v>
      </c>
      <c r="B587" s="2" t="s">
        <v>1000</v>
      </c>
      <c r="C587" s="2" t="s">
        <v>1271</v>
      </c>
      <c r="D587" s="2">
        <v>7200</v>
      </c>
      <c r="E587" s="2">
        <f t="shared" si="18"/>
        <v>5</v>
      </c>
      <c r="F587" s="6">
        <f t="shared" si="19"/>
        <v>5</v>
      </c>
    </row>
    <row r="588" spans="1:6" x14ac:dyDescent="0.2">
      <c r="A588" s="2" t="s">
        <v>389</v>
      </c>
      <c r="B588" s="2" t="s">
        <v>1000</v>
      </c>
      <c r="C588" s="2" t="s">
        <v>1271</v>
      </c>
      <c r="D588" s="2">
        <v>7200</v>
      </c>
      <c r="E588" s="2">
        <f t="shared" si="18"/>
        <v>5</v>
      </c>
      <c r="F588" s="6">
        <f t="shared" si="19"/>
        <v>5</v>
      </c>
    </row>
    <row r="589" spans="1:6" x14ac:dyDescent="0.2">
      <c r="A589" s="2" t="s">
        <v>390</v>
      </c>
      <c r="B589" s="2" t="s">
        <v>999</v>
      </c>
      <c r="C589" s="2" t="s">
        <v>391</v>
      </c>
      <c r="D589" s="2">
        <v>7200</v>
      </c>
      <c r="E589" s="2">
        <f t="shared" si="18"/>
        <v>5</v>
      </c>
      <c r="F589" s="6">
        <f t="shared" si="19"/>
        <v>5</v>
      </c>
    </row>
    <row r="590" spans="1:6" x14ac:dyDescent="0.2">
      <c r="A590" s="2" t="s">
        <v>803</v>
      </c>
      <c r="B590" s="2" t="s">
        <v>999</v>
      </c>
      <c r="C590" s="2" t="s">
        <v>804</v>
      </c>
      <c r="D590" s="2">
        <v>10080</v>
      </c>
      <c r="E590" s="2">
        <f t="shared" si="18"/>
        <v>7</v>
      </c>
      <c r="F590" s="6">
        <f t="shared" si="19"/>
        <v>7</v>
      </c>
    </row>
    <row r="591" spans="1:6" x14ac:dyDescent="0.2">
      <c r="A591" s="2" t="s">
        <v>803</v>
      </c>
      <c r="B591" s="2" t="s">
        <v>999</v>
      </c>
      <c r="C591" s="2" t="s">
        <v>804</v>
      </c>
      <c r="D591" s="2">
        <v>10080</v>
      </c>
      <c r="E591" s="2">
        <f t="shared" si="18"/>
        <v>7</v>
      </c>
      <c r="F591" s="6">
        <f t="shared" si="19"/>
        <v>7</v>
      </c>
    </row>
    <row r="592" spans="1:6" x14ac:dyDescent="0.2">
      <c r="A592" s="2" t="s">
        <v>1451</v>
      </c>
      <c r="B592" s="2" t="s">
        <v>999</v>
      </c>
      <c r="C592" s="2" t="s">
        <v>1452</v>
      </c>
      <c r="D592" s="2">
        <v>10080</v>
      </c>
      <c r="E592" s="2">
        <f t="shared" si="18"/>
        <v>7</v>
      </c>
      <c r="F592" s="6">
        <f t="shared" si="19"/>
        <v>7</v>
      </c>
    </row>
    <row r="593" spans="1:6" x14ac:dyDescent="0.2">
      <c r="A593" s="2" t="s">
        <v>805</v>
      </c>
      <c r="B593" s="2" t="s">
        <v>999</v>
      </c>
      <c r="C593" s="2" t="s">
        <v>806</v>
      </c>
      <c r="D593" s="2">
        <v>7200</v>
      </c>
      <c r="E593" s="2">
        <f t="shared" si="18"/>
        <v>5</v>
      </c>
      <c r="F593" s="6">
        <f t="shared" si="19"/>
        <v>5</v>
      </c>
    </row>
    <row r="594" spans="1:6" x14ac:dyDescent="0.2">
      <c r="A594" s="2" t="s">
        <v>1453</v>
      </c>
      <c r="B594" s="2" t="s">
        <v>999</v>
      </c>
      <c r="C594" s="2" t="s">
        <v>392</v>
      </c>
      <c r="D594" s="2">
        <v>7200</v>
      </c>
      <c r="E594" s="2">
        <f t="shared" si="18"/>
        <v>5</v>
      </c>
      <c r="F594" s="6">
        <f t="shared" si="19"/>
        <v>5</v>
      </c>
    </row>
    <row r="595" spans="1:6" x14ac:dyDescent="0.2">
      <c r="A595" s="2" t="s">
        <v>807</v>
      </c>
      <c r="B595" s="2" t="s">
        <v>45</v>
      </c>
      <c r="C595" s="2" t="s">
        <v>392</v>
      </c>
      <c r="D595" s="2">
        <v>7200</v>
      </c>
      <c r="E595" s="2">
        <f t="shared" si="18"/>
        <v>5</v>
      </c>
      <c r="F595" s="6">
        <f t="shared" si="19"/>
        <v>5</v>
      </c>
    </row>
    <row r="596" spans="1:6" x14ac:dyDescent="0.2">
      <c r="A596" s="2" t="s">
        <v>393</v>
      </c>
      <c r="B596" s="2" t="s">
        <v>999</v>
      </c>
      <c r="C596" s="2" t="s">
        <v>394</v>
      </c>
      <c r="D596" s="2">
        <v>7200</v>
      </c>
      <c r="E596" s="2">
        <f t="shared" si="18"/>
        <v>5</v>
      </c>
      <c r="F596" s="6">
        <f t="shared" si="19"/>
        <v>5</v>
      </c>
    </row>
    <row r="597" spans="1:6" x14ac:dyDescent="0.2">
      <c r="A597" s="2" t="s">
        <v>1454</v>
      </c>
      <c r="B597" s="2" t="s">
        <v>999</v>
      </c>
      <c r="C597" s="2" t="s">
        <v>339</v>
      </c>
      <c r="D597" s="2">
        <v>7200</v>
      </c>
      <c r="E597" s="2">
        <f t="shared" si="18"/>
        <v>5</v>
      </c>
      <c r="F597" s="6">
        <f t="shared" si="19"/>
        <v>5</v>
      </c>
    </row>
    <row r="598" spans="1:6" x14ac:dyDescent="0.2">
      <c r="A598" s="2" t="s">
        <v>1455</v>
      </c>
      <c r="B598" s="2" t="s">
        <v>999</v>
      </c>
      <c r="C598" s="2" t="s">
        <v>1320</v>
      </c>
      <c r="D598" s="2">
        <v>7200</v>
      </c>
      <c r="E598" s="2">
        <f t="shared" si="18"/>
        <v>5</v>
      </c>
      <c r="F598" s="6">
        <f t="shared" si="19"/>
        <v>5</v>
      </c>
    </row>
    <row r="599" spans="1:6" x14ac:dyDescent="0.2">
      <c r="A599" s="2" t="s">
        <v>1456</v>
      </c>
      <c r="B599" s="2" t="s">
        <v>999</v>
      </c>
      <c r="C599" s="2" t="s">
        <v>1457</v>
      </c>
      <c r="D599" s="2">
        <v>7200</v>
      </c>
      <c r="E599" s="2">
        <f t="shared" si="18"/>
        <v>5</v>
      </c>
      <c r="F599" s="6">
        <f t="shared" si="19"/>
        <v>5</v>
      </c>
    </row>
    <row r="600" spans="1:6" x14ac:dyDescent="0.2">
      <c r="A600" s="2" t="s">
        <v>1458</v>
      </c>
      <c r="B600" s="2" t="s">
        <v>999</v>
      </c>
      <c r="C600" s="2" t="s">
        <v>395</v>
      </c>
      <c r="D600" s="2">
        <v>7200</v>
      </c>
      <c r="E600" s="2">
        <f t="shared" si="18"/>
        <v>5</v>
      </c>
      <c r="F600" s="6">
        <f t="shared" si="19"/>
        <v>5</v>
      </c>
    </row>
    <row r="601" spans="1:6" x14ac:dyDescent="0.2">
      <c r="A601" s="2" t="s">
        <v>1459</v>
      </c>
      <c r="B601" s="2" t="s">
        <v>999</v>
      </c>
      <c r="C601" s="2" t="s">
        <v>396</v>
      </c>
      <c r="D601" s="2">
        <v>7200</v>
      </c>
      <c r="E601" s="2">
        <f t="shared" si="18"/>
        <v>5</v>
      </c>
      <c r="F601" s="6">
        <f t="shared" si="19"/>
        <v>5</v>
      </c>
    </row>
    <row r="602" spans="1:6" x14ac:dyDescent="0.2">
      <c r="A602" s="2" t="s">
        <v>1460</v>
      </c>
      <c r="B602" s="2" t="s">
        <v>999</v>
      </c>
      <c r="C602" s="2" t="s">
        <v>1461</v>
      </c>
      <c r="D602" s="2">
        <v>7200</v>
      </c>
      <c r="E602" s="2">
        <f t="shared" si="18"/>
        <v>5</v>
      </c>
      <c r="F602" s="6">
        <f t="shared" si="19"/>
        <v>5</v>
      </c>
    </row>
    <row r="603" spans="1:6" x14ac:dyDescent="0.2">
      <c r="A603" s="2" t="s">
        <v>1460</v>
      </c>
      <c r="B603" s="2" t="s">
        <v>999</v>
      </c>
      <c r="C603" s="2" t="s">
        <v>1462</v>
      </c>
      <c r="D603" s="2">
        <v>7200</v>
      </c>
      <c r="E603" s="2">
        <f t="shared" si="18"/>
        <v>5</v>
      </c>
      <c r="F603" s="6">
        <f t="shared" si="19"/>
        <v>5</v>
      </c>
    </row>
    <row r="604" spans="1:6" x14ac:dyDescent="0.2">
      <c r="A604" s="2" t="s">
        <v>1463</v>
      </c>
      <c r="B604" s="2" t="s">
        <v>999</v>
      </c>
      <c r="C604" s="2" t="s">
        <v>92</v>
      </c>
      <c r="D604" s="2">
        <v>10080</v>
      </c>
      <c r="E604" s="2">
        <f t="shared" si="18"/>
        <v>7</v>
      </c>
      <c r="F604" s="6">
        <f t="shared" si="19"/>
        <v>7</v>
      </c>
    </row>
    <row r="605" spans="1:6" x14ac:dyDescent="0.2">
      <c r="A605" s="2" t="s">
        <v>808</v>
      </c>
      <c r="B605" s="2" t="s">
        <v>999</v>
      </c>
      <c r="C605" s="2" t="s">
        <v>89</v>
      </c>
      <c r="D605" s="2">
        <v>20160</v>
      </c>
      <c r="E605" s="2">
        <f t="shared" si="18"/>
        <v>14</v>
      </c>
      <c r="F605" s="6">
        <f t="shared" si="19"/>
        <v>14</v>
      </c>
    </row>
    <row r="606" spans="1:6" x14ac:dyDescent="0.2">
      <c r="A606" s="2" t="s">
        <v>1464</v>
      </c>
      <c r="B606" s="2" t="s">
        <v>999</v>
      </c>
      <c r="C606" s="2" t="s">
        <v>397</v>
      </c>
      <c r="D606" s="2">
        <v>7200</v>
      </c>
      <c r="E606" s="2">
        <f t="shared" si="18"/>
        <v>5</v>
      </c>
      <c r="F606" s="6">
        <f t="shared" si="19"/>
        <v>5</v>
      </c>
    </row>
    <row r="607" spans="1:6" x14ac:dyDescent="0.2">
      <c r="A607" s="2" t="s">
        <v>810</v>
      </c>
      <c r="B607" s="2" t="s">
        <v>999</v>
      </c>
      <c r="C607" s="2" t="s">
        <v>1470</v>
      </c>
      <c r="D607" s="2">
        <v>7200</v>
      </c>
      <c r="E607" s="2">
        <f t="shared" si="18"/>
        <v>5</v>
      </c>
      <c r="F607" s="6">
        <f t="shared" si="19"/>
        <v>5</v>
      </c>
    </row>
    <row r="608" spans="1:6" x14ac:dyDescent="0.2">
      <c r="A608" s="2" t="s">
        <v>811</v>
      </c>
      <c r="B608" s="2" t="s">
        <v>999</v>
      </c>
      <c r="C608" s="2" t="s">
        <v>1468</v>
      </c>
      <c r="D608" s="2">
        <v>7200</v>
      </c>
      <c r="E608" s="2">
        <f t="shared" si="18"/>
        <v>5</v>
      </c>
      <c r="F608" s="6">
        <f t="shared" si="19"/>
        <v>5</v>
      </c>
    </row>
    <row r="609" spans="1:6" x14ac:dyDescent="0.2">
      <c r="A609" s="2" t="s">
        <v>1465</v>
      </c>
      <c r="B609" s="2" t="s">
        <v>999</v>
      </c>
      <c r="C609" s="2" t="s">
        <v>1466</v>
      </c>
      <c r="D609" s="2">
        <v>7200</v>
      </c>
      <c r="E609" s="2">
        <f t="shared" si="18"/>
        <v>5</v>
      </c>
      <c r="F609" s="6">
        <f t="shared" si="19"/>
        <v>5</v>
      </c>
    </row>
    <row r="610" spans="1:6" x14ac:dyDescent="0.2">
      <c r="A610" s="2" t="s">
        <v>1467</v>
      </c>
      <c r="B610" s="2" t="s">
        <v>999</v>
      </c>
      <c r="C610" s="2" t="s">
        <v>1468</v>
      </c>
      <c r="D610" s="2">
        <v>7200</v>
      </c>
      <c r="E610" s="2">
        <f t="shared" si="18"/>
        <v>5</v>
      </c>
      <c r="F610" s="6">
        <f t="shared" si="19"/>
        <v>5</v>
      </c>
    </row>
    <row r="611" spans="1:6" x14ac:dyDescent="0.2">
      <c r="A611" s="2" t="s">
        <v>1469</v>
      </c>
      <c r="B611" s="2" t="s">
        <v>999</v>
      </c>
      <c r="C611" s="2" t="s">
        <v>1470</v>
      </c>
      <c r="D611" s="2">
        <v>7200</v>
      </c>
      <c r="E611" s="2">
        <f t="shared" si="18"/>
        <v>5</v>
      </c>
      <c r="F611" s="6">
        <f t="shared" si="19"/>
        <v>5</v>
      </c>
    </row>
    <row r="612" spans="1:6" x14ac:dyDescent="0.2">
      <c r="A612" s="2" t="s">
        <v>1471</v>
      </c>
      <c r="B612" s="2" t="s">
        <v>1007</v>
      </c>
      <c r="C612" s="2" t="s">
        <v>398</v>
      </c>
      <c r="D612" s="2">
        <v>7200</v>
      </c>
      <c r="E612" s="2">
        <f t="shared" si="18"/>
        <v>5</v>
      </c>
      <c r="F612" s="6">
        <f t="shared" si="19"/>
        <v>5</v>
      </c>
    </row>
    <row r="613" spans="1:6" x14ac:dyDescent="0.2">
      <c r="A613" s="2" t="s">
        <v>1471</v>
      </c>
      <c r="B613" s="2" t="s">
        <v>1039</v>
      </c>
      <c r="C613" s="2" t="s">
        <v>1130</v>
      </c>
      <c r="D613" s="2">
        <v>10080</v>
      </c>
      <c r="E613" s="2">
        <f t="shared" si="18"/>
        <v>7</v>
      </c>
      <c r="F613" s="6">
        <f t="shared" si="19"/>
        <v>7</v>
      </c>
    </row>
    <row r="614" spans="1:6" x14ac:dyDescent="0.2">
      <c r="A614" s="2" t="s">
        <v>812</v>
      </c>
      <c r="B614" s="2" t="s">
        <v>103</v>
      </c>
      <c r="C614" s="2" t="s">
        <v>399</v>
      </c>
      <c r="D614" s="2">
        <v>7200</v>
      </c>
      <c r="E614" s="2">
        <f t="shared" si="18"/>
        <v>5</v>
      </c>
      <c r="F614" s="6">
        <f t="shared" si="19"/>
        <v>5</v>
      </c>
    </row>
    <row r="615" spans="1:6" x14ac:dyDescent="0.2">
      <c r="A615" s="2" t="s">
        <v>813</v>
      </c>
      <c r="B615" s="2" t="s">
        <v>103</v>
      </c>
      <c r="C615" s="2" t="s">
        <v>399</v>
      </c>
      <c r="D615" s="2">
        <v>7200</v>
      </c>
      <c r="E615" s="2">
        <f t="shared" si="18"/>
        <v>5</v>
      </c>
      <c r="F615" s="6">
        <f t="shared" si="19"/>
        <v>5</v>
      </c>
    </row>
    <row r="616" spans="1:6" x14ac:dyDescent="0.2">
      <c r="A616" s="2" t="s">
        <v>1474</v>
      </c>
      <c r="B616" s="2" t="s">
        <v>1007</v>
      </c>
      <c r="C616" s="2" t="s">
        <v>400</v>
      </c>
      <c r="D616" s="2">
        <v>7200</v>
      </c>
      <c r="E616" s="2">
        <f t="shared" si="18"/>
        <v>5</v>
      </c>
      <c r="F616" s="6">
        <f t="shared" si="19"/>
        <v>5</v>
      </c>
    </row>
    <row r="617" spans="1:6" x14ac:dyDescent="0.2">
      <c r="A617" s="2" t="s">
        <v>1475</v>
      </c>
      <c r="B617" s="2" t="s">
        <v>103</v>
      </c>
      <c r="C617" s="2" t="s">
        <v>400</v>
      </c>
      <c r="D617" s="2">
        <v>7200</v>
      </c>
      <c r="E617" s="2">
        <f t="shared" si="18"/>
        <v>5</v>
      </c>
      <c r="F617" s="6">
        <f t="shared" si="19"/>
        <v>5</v>
      </c>
    </row>
    <row r="618" spans="1:6" x14ac:dyDescent="0.2">
      <c r="A618" s="2" t="s">
        <v>1476</v>
      </c>
      <c r="B618" s="2" t="s">
        <v>103</v>
      </c>
      <c r="C618" s="2" t="s">
        <v>400</v>
      </c>
      <c r="D618" s="2">
        <v>7200</v>
      </c>
      <c r="E618" s="2">
        <f t="shared" si="18"/>
        <v>5</v>
      </c>
      <c r="F618" s="6">
        <f t="shared" si="19"/>
        <v>5</v>
      </c>
    </row>
    <row r="619" spans="1:6" x14ac:dyDescent="0.2">
      <c r="A619" s="2" t="s">
        <v>1477</v>
      </c>
      <c r="B619" s="2" t="s">
        <v>1007</v>
      </c>
      <c r="C619" s="2" t="s">
        <v>401</v>
      </c>
      <c r="D619" s="2">
        <v>7200</v>
      </c>
      <c r="E619" s="2">
        <f t="shared" si="18"/>
        <v>5</v>
      </c>
      <c r="F619" s="6">
        <f t="shared" si="19"/>
        <v>5</v>
      </c>
    </row>
    <row r="620" spans="1:6" x14ac:dyDescent="0.2">
      <c r="A620" s="2" t="s">
        <v>1478</v>
      </c>
      <c r="B620" s="2" t="s">
        <v>1007</v>
      </c>
      <c r="C620" s="2" t="s">
        <v>110</v>
      </c>
      <c r="D620" s="2">
        <v>10080</v>
      </c>
      <c r="E620" s="2">
        <f t="shared" si="18"/>
        <v>7</v>
      </c>
      <c r="F620" s="6">
        <f t="shared" si="19"/>
        <v>7</v>
      </c>
    </row>
    <row r="621" spans="1:6" x14ac:dyDescent="0.2">
      <c r="A621" s="2" t="s">
        <v>1479</v>
      </c>
      <c r="B621" s="2" t="s">
        <v>1039</v>
      </c>
      <c r="C621" s="2" t="s">
        <v>110</v>
      </c>
      <c r="D621" s="2">
        <v>10080</v>
      </c>
      <c r="E621" s="2">
        <f t="shared" si="18"/>
        <v>7</v>
      </c>
      <c r="F621" s="6">
        <f t="shared" si="19"/>
        <v>7</v>
      </c>
    </row>
    <row r="622" spans="1:6" x14ac:dyDescent="0.2">
      <c r="A622" s="2" t="s">
        <v>402</v>
      </c>
      <c r="B622" s="2" t="s">
        <v>1077</v>
      </c>
      <c r="C622" s="2" t="s">
        <v>1472</v>
      </c>
      <c r="D622" s="2">
        <v>10080</v>
      </c>
      <c r="E622" s="2">
        <f t="shared" si="18"/>
        <v>7</v>
      </c>
      <c r="F622" s="6">
        <f t="shared" si="19"/>
        <v>7</v>
      </c>
    </row>
    <row r="623" spans="1:6" x14ac:dyDescent="0.2">
      <c r="A623" s="2" t="s">
        <v>403</v>
      </c>
      <c r="B623" s="2" t="s">
        <v>404</v>
      </c>
      <c r="C623" s="2" t="s">
        <v>405</v>
      </c>
      <c r="D623" s="2">
        <v>7200</v>
      </c>
      <c r="E623" s="2">
        <f t="shared" si="18"/>
        <v>5</v>
      </c>
      <c r="F623" s="6">
        <f t="shared" si="19"/>
        <v>5</v>
      </c>
    </row>
    <row r="624" spans="1:6" x14ac:dyDescent="0.2">
      <c r="A624" s="2" t="s">
        <v>406</v>
      </c>
      <c r="B624" s="2" t="s">
        <v>404</v>
      </c>
      <c r="C624" s="2" t="s">
        <v>405</v>
      </c>
      <c r="D624" s="2">
        <v>7200</v>
      </c>
      <c r="E624" s="2">
        <f t="shared" si="18"/>
        <v>5</v>
      </c>
      <c r="F624" s="6">
        <f t="shared" si="19"/>
        <v>5</v>
      </c>
    </row>
    <row r="625" spans="1:6" x14ac:dyDescent="0.2">
      <c r="A625" s="2" t="s">
        <v>814</v>
      </c>
      <c r="B625" s="2" t="s">
        <v>1047</v>
      </c>
      <c r="C625" s="2" t="s">
        <v>705</v>
      </c>
      <c r="D625" s="2">
        <v>10080</v>
      </c>
      <c r="E625" s="2">
        <f t="shared" si="18"/>
        <v>7</v>
      </c>
      <c r="F625" s="6">
        <f t="shared" si="19"/>
        <v>7</v>
      </c>
    </row>
    <row r="626" spans="1:6" x14ac:dyDescent="0.2">
      <c r="A626" s="2" t="s">
        <v>815</v>
      </c>
      <c r="B626" s="2" t="s">
        <v>1000</v>
      </c>
      <c r="C626" s="2" t="s">
        <v>816</v>
      </c>
      <c r="D626" s="2">
        <v>10080</v>
      </c>
      <c r="E626" s="2">
        <f t="shared" si="18"/>
        <v>7</v>
      </c>
      <c r="F626" s="6">
        <f t="shared" si="19"/>
        <v>7</v>
      </c>
    </row>
    <row r="627" spans="1:6" x14ac:dyDescent="0.2">
      <c r="A627" s="2" t="s">
        <v>817</v>
      </c>
      <c r="B627" s="2" t="s">
        <v>1172</v>
      </c>
      <c r="C627" s="2" t="s">
        <v>705</v>
      </c>
      <c r="D627" s="2">
        <v>10080</v>
      </c>
      <c r="E627" s="2">
        <f t="shared" si="18"/>
        <v>7</v>
      </c>
      <c r="F627" s="6">
        <f t="shared" si="19"/>
        <v>7</v>
      </c>
    </row>
    <row r="628" spans="1:6" x14ac:dyDescent="0.2">
      <c r="A628" s="2" t="s">
        <v>818</v>
      </c>
      <c r="B628" s="2" t="s">
        <v>1172</v>
      </c>
      <c r="C628" s="2" t="s">
        <v>705</v>
      </c>
      <c r="D628" s="2">
        <v>10080</v>
      </c>
      <c r="E628" s="2">
        <f t="shared" si="18"/>
        <v>7</v>
      </c>
      <c r="F628" s="6">
        <f t="shared" si="19"/>
        <v>7</v>
      </c>
    </row>
    <row r="629" spans="1:6" x14ac:dyDescent="0.2">
      <c r="A629" s="2" t="s">
        <v>1480</v>
      </c>
      <c r="C629" s="2" t="s">
        <v>281</v>
      </c>
      <c r="D629" s="2">
        <v>10080</v>
      </c>
      <c r="E629" s="2">
        <f t="shared" si="18"/>
        <v>7</v>
      </c>
      <c r="F629" s="6">
        <f t="shared" si="19"/>
        <v>7</v>
      </c>
    </row>
    <row r="630" spans="1:6" x14ac:dyDescent="0.2">
      <c r="A630" s="2" t="s">
        <v>819</v>
      </c>
      <c r="B630" s="2" t="s">
        <v>1000</v>
      </c>
      <c r="C630" s="2" t="s">
        <v>1048</v>
      </c>
      <c r="D630" s="2">
        <v>20160</v>
      </c>
      <c r="E630" s="2">
        <f t="shared" si="18"/>
        <v>14</v>
      </c>
      <c r="F630" s="6">
        <f t="shared" si="19"/>
        <v>14</v>
      </c>
    </row>
    <row r="631" spans="1:6" x14ac:dyDescent="0.2">
      <c r="A631" s="2" t="s">
        <v>407</v>
      </c>
      <c r="B631" s="2" t="s">
        <v>408</v>
      </c>
      <c r="C631" s="2" t="s">
        <v>409</v>
      </c>
      <c r="D631" s="2">
        <v>10080</v>
      </c>
      <c r="E631" s="2">
        <f t="shared" si="18"/>
        <v>7</v>
      </c>
      <c r="F631" s="6">
        <f t="shared" si="19"/>
        <v>7</v>
      </c>
    </row>
    <row r="632" spans="1:6" x14ac:dyDescent="0.2">
      <c r="A632" s="2" t="s">
        <v>410</v>
      </c>
      <c r="B632" s="2" t="s">
        <v>408</v>
      </c>
      <c r="C632" s="2" t="s">
        <v>409</v>
      </c>
      <c r="D632" s="2">
        <v>10080</v>
      </c>
      <c r="E632" s="2">
        <f t="shared" si="18"/>
        <v>7</v>
      </c>
      <c r="F632" s="6">
        <f t="shared" si="19"/>
        <v>7</v>
      </c>
    </row>
    <row r="633" spans="1:6" x14ac:dyDescent="0.2">
      <c r="A633" s="2" t="s">
        <v>410</v>
      </c>
      <c r="B633" s="2" t="s">
        <v>408</v>
      </c>
      <c r="C633" s="2" t="s">
        <v>409</v>
      </c>
      <c r="D633" s="2">
        <v>4320</v>
      </c>
      <c r="E633" s="2">
        <f t="shared" si="18"/>
        <v>3</v>
      </c>
      <c r="F633" s="6">
        <f t="shared" si="19"/>
        <v>3</v>
      </c>
    </row>
    <row r="634" spans="1:6" x14ac:dyDescent="0.2">
      <c r="A634" s="2" t="s">
        <v>1481</v>
      </c>
      <c r="B634" s="2" t="s">
        <v>999</v>
      </c>
      <c r="C634" s="2" t="s">
        <v>1004</v>
      </c>
      <c r="D634" s="2">
        <v>20160</v>
      </c>
      <c r="E634" s="2">
        <f t="shared" si="18"/>
        <v>14</v>
      </c>
      <c r="F634" s="6">
        <f t="shared" si="19"/>
        <v>14</v>
      </c>
    </row>
    <row r="635" spans="1:6" x14ac:dyDescent="0.2">
      <c r="A635" s="2" t="s">
        <v>1482</v>
      </c>
      <c r="B635" s="2" t="s">
        <v>999</v>
      </c>
      <c r="C635" s="2" t="s">
        <v>1004</v>
      </c>
      <c r="D635" s="2">
        <v>20160</v>
      </c>
      <c r="E635" s="2">
        <f t="shared" si="18"/>
        <v>14</v>
      </c>
      <c r="F635" s="6">
        <f t="shared" si="19"/>
        <v>14</v>
      </c>
    </row>
    <row r="636" spans="1:6" x14ac:dyDescent="0.2">
      <c r="A636" s="2" t="s">
        <v>1483</v>
      </c>
      <c r="B636" s="2" t="s">
        <v>999</v>
      </c>
      <c r="C636" s="2" t="s">
        <v>1004</v>
      </c>
      <c r="D636" s="2">
        <v>20160</v>
      </c>
      <c r="E636" s="2">
        <f t="shared" si="18"/>
        <v>14</v>
      </c>
      <c r="F636" s="6">
        <f t="shared" si="19"/>
        <v>14</v>
      </c>
    </row>
    <row r="637" spans="1:6" x14ac:dyDescent="0.2">
      <c r="A637" s="2" t="s">
        <v>1484</v>
      </c>
      <c r="B637" s="2" t="s">
        <v>999</v>
      </c>
      <c r="C637" s="2" t="s">
        <v>1004</v>
      </c>
      <c r="D637" s="2">
        <v>20160</v>
      </c>
      <c r="E637" s="2">
        <f t="shared" si="18"/>
        <v>14</v>
      </c>
      <c r="F637" s="6">
        <f t="shared" si="19"/>
        <v>14</v>
      </c>
    </row>
    <row r="638" spans="1:6" x14ac:dyDescent="0.2">
      <c r="A638" s="2" t="s">
        <v>1485</v>
      </c>
      <c r="B638" s="2" t="s">
        <v>1000</v>
      </c>
      <c r="C638" s="2" t="s">
        <v>1004</v>
      </c>
      <c r="D638" s="2">
        <v>20160</v>
      </c>
      <c r="E638" s="2">
        <f t="shared" si="18"/>
        <v>14</v>
      </c>
      <c r="F638" s="6">
        <f t="shared" si="19"/>
        <v>14</v>
      </c>
    </row>
    <row r="639" spans="1:6" x14ac:dyDescent="0.2">
      <c r="A639" s="2" t="s">
        <v>411</v>
      </c>
      <c r="B639" s="2" t="s">
        <v>412</v>
      </c>
      <c r="C639" s="2" t="s">
        <v>86</v>
      </c>
      <c r="D639" s="2">
        <v>20160</v>
      </c>
      <c r="E639" s="2">
        <f t="shared" si="18"/>
        <v>14</v>
      </c>
      <c r="F639" s="6">
        <f t="shared" si="19"/>
        <v>14</v>
      </c>
    </row>
    <row r="640" spans="1:6" x14ac:dyDescent="0.2">
      <c r="A640" s="2" t="s">
        <v>1486</v>
      </c>
      <c r="B640" s="2" t="s">
        <v>1142</v>
      </c>
      <c r="C640" s="2" t="s">
        <v>1004</v>
      </c>
      <c r="D640" s="2">
        <v>20160</v>
      </c>
      <c r="E640" s="2">
        <f t="shared" si="18"/>
        <v>14</v>
      </c>
      <c r="F640" s="6">
        <f t="shared" si="19"/>
        <v>14</v>
      </c>
    </row>
    <row r="641" spans="1:6" x14ac:dyDescent="0.2">
      <c r="A641" s="2" t="s">
        <v>1487</v>
      </c>
      <c r="B641" s="2" t="s">
        <v>1128</v>
      </c>
      <c r="C641" s="2" t="s">
        <v>1004</v>
      </c>
      <c r="D641" s="2">
        <v>20160</v>
      </c>
      <c r="E641" s="2">
        <f t="shared" si="18"/>
        <v>14</v>
      </c>
      <c r="F641" s="6">
        <f t="shared" si="19"/>
        <v>14</v>
      </c>
    </row>
    <row r="642" spans="1:6" x14ac:dyDescent="0.2">
      <c r="A642" s="2" t="s">
        <v>820</v>
      </c>
      <c r="B642" s="2" t="s">
        <v>1047</v>
      </c>
      <c r="C642" s="2" t="s">
        <v>821</v>
      </c>
      <c r="D642" s="2">
        <v>10080</v>
      </c>
      <c r="E642" s="2">
        <f t="shared" ref="E642:E705" si="20">SUM(D642)/60/24</f>
        <v>7</v>
      </c>
      <c r="F642" s="6">
        <f t="shared" ref="F642:F705" si="21">E642</f>
        <v>7</v>
      </c>
    </row>
    <row r="643" spans="1:6" x14ac:dyDescent="0.2">
      <c r="A643" s="2" t="s">
        <v>822</v>
      </c>
      <c r="B643" s="2" t="s">
        <v>1000</v>
      </c>
      <c r="C643" s="2" t="s">
        <v>823</v>
      </c>
      <c r="D643" s="2">
        <v>10080</v>
      </c>
      <c r="E643" s="2">
        <f t="shared" si="20"/>
        <v>7</v>
      </c>
      <c r="F643" s="6">
        <f t="shared" si="21"/>
        <v>7</v>
      </c>
    </row>
    <row r="644" spans="1:6" x14ac:dyDescent="0.2">
      <c r="A644" s="2" t="s">
        <v>824</v>
      </c>
      <c r="B644" s="2" t="s">
        <v>1132</v>
      </c>
      <c r="C644" s="2" t="s">
        <v>1352</v>
      </c>
      <c r="D644" s="2">
        <v>4320</v>
      </c>
      <c r="E644" s="2">
        <f t="shared" si="20"/>
        <v>3</v>
      </c>
      <c r="F644" s="6">
        <f t="shared" si="21"/>
        <v>3</v>
      </c>
    </row>
    <row r="645" spans="1:6" x14ac:dyDescent="0.2">
      <c r="A645" s="2" t="s">
        <v>1489</v>
      </c>
      <c r="B645" s="2" t="s">
        <v>1132</v>
      </c>
      <c r="C645" s="2" t="s">
        <v>1352</v>
      </c>
      <c r="D645" s="2">
        <v>4320</v>
      </c>
      <c r="E645" s="2">
        <f t="shared" si="20"/>
        <v>3</v>
      </c>
      <c r="F645" s="6">
        <f t="shared" si="21"/>
        <v>3</v>
      </c>
    </row>
    <row r="646" spans="1:6" x14ac:dyDescent="0.2">
      <c r="A646" s="2" t="s">
        <v>413</v>
      </c>
      <c r="B646" s="2" t="s">
        <v>1000</v>
      </c>
      <c r="C646" s="2" t="s">
        <v>414</v>
      </c>
      <c r="D646" s="2">
        <v>14400</v>
      </c>
      <c r="E646" s="2">
        <f t="shared" si="20"/>
        <v>10</v>
      </c>
      <c r="F646" s="6">
        <f t="shared" si="21"/>
        <v>10</v>
      </c>
    </row>
    <row r="647" spans="1:6" x14ac:dyDescent="0.2">
      <c r="A647" s="2" t="s">
        <v>1490</v>
      </c>
      <c r="B647" s="2" t="s">
        <v>1000</v>
      </c>
      <c r="C647" s="2" t="s">
        <v>414</v>
      </c>
      <c r="D647" s="2">
        <v>14400</v>
      </c>
      <c r="E647" s="2">
        <f t="shared" si="20"/>
        <v>10</v>
      </c>
      <c r="F647" s="6">
        <f t="shared" si="21"/>
        <v>10</v>
      </c>
    </row>
    <row r="648" spans="1:6" x14ac:dyDescent="0.2">
      <c r="A648" s="2" t="s">
        <v>1491</v>
      </c>
      <c r="B648" s="2" t="s">
        <v>1132</v>
      </c>
      <c r="C648" s="2" t="s">
        <v>1352</v>
      </c>
      <c r="D648" s="2">
        <v>4320</v>
      </c>
      <c r="E648" s="2">
        <f t="shared" si="20"/>
        <v>3</v>
      </c>
      <c r="F648" s="6">
        <f t="shared" si="21"/>
        <v>3</v>
      </c>
    </row>
    <row r="649" spans="1:6" x14ac:dyDescent="0.2">
      <c r="A649" s="2" t="s">
        <v>415</v>
      </c>
      <c r="B649" s="2" t="s">
        <v>1000</v>
      </c>
      <c r="C649" s="2" t="s">
        <v>414</v>
      </c>
      <c r="D649" s="2">
        <v>14400</v>
      </c>
      <c r="E649" s="2">
        <f t="shared" si="20"/>
        <v>10</v>
      </c>
      <c r="F649" s="6">
        <f t="shared" si="21"/>
        <v>10</v>
      </c>
    </row>
    <row r="650" spans="1:6" x14ac:dyDescent="0.2">
      <c r="A650" s="2" t="s">
        <v>1492</v>
      </c>
      <c r="C650" s="2" t="s">
        <v>89</v>
      </c>
      <c r="D650" s="2">
        <v>10080</v>
      </c>
      <c r="E650" s="2">
        <f t="shared" si="20"/>
        <v>7</v>
      </c>
      <c r="F650" s="6">
        <f t="shared" si="21"/>
        <v>7</v>
      </c>
    </row>
    <row r="651" spans="1:6" x14ac:dyDescent="0.2">
      <c r="A651" s="2" t="s">
        <v>1493</v>
      </c>
      <c r="B651" s="2" t="s">
        <v>1000</v>
      </c>
      <c r="C651" s="2" t="s">
        <v>414</v>
      </c>
      <c r="D651" s="2">
        <v>14400</v>
      </c>
      <c r="E651" s="2">
        <f t="shared" si="20"/>
        <v>10</v>
      </c>
      <c r="F651" s="6">
        <f t="shared" si="21"/>
        <v>10</v>
      </c>
    </row>
    <row r="652" spans="1:6" x14ac:dyDescent="0.2">
      <c r="A652" s="2" t="s">
        <v>1494</v>
      </c>
      <c r="B652" s="2" t="s">
        <v>999</v>
      </c>
      <c r="C652" s="2" t="s">
        <v>416</v>
      </c>
      <c r="D652" s="2">
        <v>7200</v>
      </c>
      <c r="E652" s="2">
        <f t="shared" si="20"/>
        <v>5</v>
      </c>
      <c r="F652" s="6">
        <f t="shared" si="21"/>
        <v>5</v>
      </c>
    </row>
    <row r="653" spans="1:6" x14ac:dyDescent="0.2">
      <c r="A653" s="2" t="s">
        <v>1495</v>
      </c>
      <c r="B653" s="2" t="s">
        <v>999</v>
      </c>
      <c r="C653" s="2" t="s">
        <v>1496</v>
      </c>
      <c r="D653" s="2">
        <v>20160</v>
      </c>
      <c r="E653" s="2">
        <f t="shared" si="20"/>
        <v>14</v>
      </c>
      <c r="F653" s="6">
        <f t="shared" si="21"/>
        <v>14</v>
      </c>
    </row>
    <row r="654" spans="1:6" x14ac:dyDescent="0.2">
      <c r="A654" s="2" t="s">
        <v>1497</v>
      </c>
      <c r="B654" s="2" t="s">
        <v>999</v>
      </c>
      <c r="C654" s="2" t="s">
        <v>1498</v>
      </c>
      <c r="D654" s="2">
        <v>20160</v>
      </c>
      <c r="E654" s="2">
        <f t="shared" si="20"/>
        <v>14</v>
      </c>
      <c r="F654" s="6">
        <f t="shared" si="21"/>
        <v>14</v>
      </c>
    </row>
    <row r="655" spans="1:6" x14ac:dyDescent="0.2">
      <c r="A655" s="2" t="s">
        <v>1499</v>
      </c>
      <c r="D655" s="2">
        <v>4320</v>
      </c>
      <c r="E655" s="2">
        <f t="shared" si="20"/>
        <v>3</v>
      </c>
      <c r="F655" s="6">
        <f t="shared" si="21"/>
        <v>3</v>
      </c>
    </row>
    <row r="656" spans="1:6" x14ac:dyDescent="0.2">
      <c r="A656" s="2" t="s">
        <v>825</v>
      </c>
      <c r="B656" s="2" t="s">
        <v>1279</v>
      </c>
      <c r="C656" s="2" t="s">
        <v>86</v>
      </c>
      <c r="D656" s="2">
        <v>30240</v>
      </c>
      <c r="E656" s="2">
        <f t="shared" si="20"/>
        <v>21</v>
      </c>
      <c r="F656" s="6">
        <f t="shared" si="21"/>
        <v>21</v>
      </c>
    </row>
    <row r="657" spans="1:6" x14ac:dyDescent="0.2">
      <c r="A657" s="2" t="s">
        <v>1500</v>
      </c>
      <c r="B657" s="2" t="s">
        <v>698</v>
      </c>
      <c r="C657" s="2" t="s">
        <v>220</v>
      </c>
      <c r="D657" s="2">
        <v>30240</v>
      </c>
      <c r="E657" s="2">
        <f t="shared" si="20"/>
        <v>21</v>
      </c>
      <c r="F657" s="6">
        <f t="shared" si="21"/>
        <v>21</v>
      </c>
    </row>
    <row r="658" spans="1:6" x14ac:dyDescent="0.2">
      <c r="A658" s="2" t="s">
        <v>1501</v>
      </c>
      <c r="B658" s="2" t="s">
        <v>999</v>
      </c>
      <c r="C658" s="2" t="s">
        <v>220</v>
      </c>
      <c r="D658" s="2">
        <v>30240</v>
      </c>
      <c r="E658" s="2">
        <f t="shared" si="20"/>
        <v>21</v>
      </c>
      <c r="F658" s="6">
        <f t="shared" si="21"/>
        <v>21</v>
      </c>
    </row>
    <row r="659" spans="1:6" x14ac:dyDescent="0.2">
      <c r="A659" s="2" t="s">
        <v>1503</v>
      </c>
      <c r="B659" s="2" t="s">
        <v>698</v>
      </c>
      <c r="C659" s="2" t="s">
        <v>220</v>
      </c>
      <c r="D659" s="2">
        <v>30240</v>
      </c>
      <c r="E659" s="2">
        <f t="shared" si="20"/>
        <v>21</v>
      </c>
      <c r="F659" s="6">
        <f t="shared" si="21"/>
        <v>21</v>
      </c>
    </row>
    <row r="660" spans="1:6" x14ac:dyDescent="0.2">
      <c r="A660" s="2" t="s">
        <v>1504</v>
      </c>
      <c r="B660" s="2" t="s">
        <v>999</v>
      </c>
      <c r="C660" s="2" t="s">
        <v>220</v>
      </c>
      <c r="D660" s="2">
        <v>30240</v>
      </c>
      <c r="E660" s="2">
        <f t="shared" si="20"/>
        <v>21</v>
      </c>
      <c r="F660" s="6">
        <f t="shared" si="21"/>
        <v>21</v>
      </c>
    </row>
    <row r="661" spans="1:6" x14ac:dyDescent="0.2">
      <c r="A661" s="2" t="s">
        <v>1505</v>
      </c>
      <c r="B661" s="2" t="s">
        <v>999</v>
      </c>
      <c r="C661" s="2" t="s">
        <v>220</v>
      </c>
      <c r="D661" s="2">
        <v>30240</v>
      </c>
      <c r="E661" s="2">
        <f t="shared" si="20"/>
        <v>21</v>
      </c>
      <c r="F661" s="6">
        <f t="shared" si="21"/>
        <v>21</v>
      </c>
    </row>
    <row r="662" spans="1:6" x14ac:dyDescent="0.2">
      <c r="A662" s="2" t="s">
        <v>1506</v>
      </c>
      <c r="C662" s="2" t="s">
        <v>86</v>
      </c>
      <c r="D662" s="2">
        <v>10080</v>
      </c>
      <c r="E662" s="2">
        <f t="shared" si="20"/>
        <v>7</v>
      </c>
      <c r="F662" s="6">
        <f t="shared" si="21"/>
        <v>7</v>
      </c>
    </row>
    <row r="663" spans="1:6" x14ac:dyDescent="0.2">
      <c r="A663" s="2" t="s">
        <v>1506</v>
      </c>
      <c r="C663" s="2" t="s">
        <v>86</v>
      </c>
      <c r="D663" s="2">
        <v>10080</v>
      </c>
      <c r="E663" s="2">
        <f t="shared" si="20"/>
        <v>7</v>
      </c>
      <c r="F663" s="6">
        <f t="shared" si="21"/>
        <v>7</v>
      </c>
    </row>
    <row r="664" spans="1:6" x14ac:dyDescent="0.2">
      <c r="A664" s="2" t="s">
        <v>1507</v>
      </c>
      <c r="C664" s="2" t="s">
        <v>89</v>
      </c>
      <c r="D664" s="2">
        <v>10080</v>
      </c>
      <c r="E664" s="2">
        <f t="shared" si="20"/>
        <v>7</v>
      </c>
      <c r="F664" s="6">
        <f t="shared" si="21"/>
        <v>7</v>
      </c>
    </row>
    <row r="665" spans="1:6" x14ac:dyDescent="0.2">
      <c r="A665" s="2" t="s">
        <v>1507</v>
      </c>
      <c r="C665" s="2" t="s">
        <v>89</v>
      </c>
      <c r="D665" s="2">
        <v>10080</v>
      </c>
      <c r="E665" s="2">
        <f t="shared" si="20"/>
        <v>7</v>
      </c>
      <c r="F665" s="6">
        <f t="shared" si="21"/>
        <v>7</v>
      </c>
    </row>
    <row r="666" spans="1:6" x14ac:dyDescent="0.2">
      <c r="A666" s="2" t="s">
        <v>826</v>
      </c>
      <c r="B666" s="2" t="s">
        <v>649</v>
      </c>
      <c r="C666" s="2" t="s">
        <v>1004</v>
      </c>
      <c r="D666" s="2">
        <v>20160</v>
      </c>
      <c r="E666" s="2">
        <f t="shared" si="20"/>
        <v>14</v>
      </c>
      <c r="F666" s="6">
        <f t="shared" si="21"/>
        <v>14</v>
      </c>
    </row>
    <row r="667" spans="1:6" x14ac:dyDescent="0.2">
      <c r="A667" s="2" t="s">
        <v>1508</v>
      </c>
      <c r="C667" s="2" t="s">
        <v>89</v>
      </c>
      <c r="D667" s="2">
        <v>10080</v>
      </c>
      <c r="E667" s="2">
        <f t="shared" si="20"/>
        <v>7</v>
      </c>
      <c r="F667" s="6">
        <f t="shared" si="21"/>
        <v>7</v>
      </c>
    </row>
    <row r="668" spans="1:6" x14ac:dyDescent="0.2">
      <c r="A668" s="2" t="s">
        <v>827</v>
      </c>
      <c r="B668" s="2" t="s">
        <v>999</v>
      </c>
      <c r="C668" s="2" t="s">
        <v>86</v>
      </c>
      <c r="D668" s="2">
        <v>20160</v>
      </c>
      <c r="E668" s="2">
        <f t="shared" si="20"/>
        <v>14</v>
      </c>
      <c r="F668" s="6">
        <f t="shared" si="21"/>
        <v>14</v>
      </c>
    </row>
    <row r="669" spans="1:6" x14ac:dyDescent="0.2">
      <c r="A669" s="2" t="s">
        <v>828</v>
      </c>
      <c r="B669" s="2" t="s">
        <v>999</v>
      </c>
      <c r="C669" s="2" t="s">
        <v>86</v>
      </c>
      <c r="D669" s="2">
        <v>30240</v>
      </c>
      <c r="E669" s="2">
        <f t="shared" si="20"/>
        <v>21</v>
      </c>
      <c r="F669" s="6">
        <f t="shared" si="21"/>
        <v>21</v>
      </c>
    </row>
    <row r="670" spans="1:6" x14ac:dyDescent="0.2">
      <c r="A670" s="2" t="s">
        <v>829</v>
      </c>
      <c r="B670" s="2" t="s">
        <v>999</v>
      </c>
      <c r="C670" s="2" t="s">
        <v>86</v>
      </c>
      <c r="D670" s="2">
        <v>30240</v>
      </c>
      <c r="E670" s="2">
        <f t="shared" si="20"/>
        <v>21</v>
      </c>
      <c r="F670" s="6">
        <f t="shared" si="21"/>
        <v>21</v>
      </c>
    </row>
    <row r="671" spans="1:6" x14ac:dyDescent="0.2">
      <c r="A671" s="2" t="s">
        <v>417</v>
      </c>
      <c r="D671" s="2">
        <v>4320</v>
      </c>
      <c r="E671" s="2">
        <f t="shared" si="20"/>
        <v>3</v>
      </c>
      <c r="F671" s="6">
        <f t="shared" si="21"/>
        <v>3</v>
      </c>
    </row>
    <row r="672" spans="1:6" x14ac:dyDescent="0.2">
      <c r="A672" s="2" t="s">
        <v>418</v>
      </c>
      <c r="D672" s="2">
        <v>1440</v>
      </c>
      <c r="E672" s="2">
        <f t="shared" si="20"/>
        <v>1</v>
      </c>
      <c r="F672" s="6">
        <f t="shared" si="21"/>
        <v>1</v>
      </c>
    </row>
    <row r="673" spans="1:6" x14ac:dyDescent="0.2">
      <c r="A673" s="2" t="s">
        <v>830</v>
      </c>
      <c r="C673" s="2" t="s">
        <v>86</v>
      </c>
      <c r="D673" s="2">
        <v>10080</v>
      </c>
      <c r="E673" s="2">
        <f t="shared" si="20"/>
        <v>7</v>
      </c>
      <c r="F673" s="6">
        <f t="shared" si="21"/>
        <v>7</v>
      </c>
    </row>
    <row r="674" spans="1:6" x14ac:dyDescent="0.2">
      <c r="A674" s="2" t="s">
        <v>419</v>
      </c>
      <c r="C674" s="2" t="s">
        <v>420</v>
      </c>
      <c r="D674" s="2">
        <v>4320</v>
      </c>
      <c r="E674" s="2">
        <f t="shared" si="20"/>
        <v>3</v>
      </c>
      <c r="F674" s="6">
        <f t="shared" si="21"/>
        <v>3</v>
      </c>
    </row>
    <row r="675" spans="1:6" x14ac:dyDescent="0.2">
      <c r="A675" s="2" t="s">
        <v>1509</v>
      </c>
      <c r="C675" s="2" t="s">
        <v>1510</v>
      </c>
      <c r="D675" s="2">
        <v>10080</v>
      </c>
      <c r="E675" s="2">
        <f t="shared" si="20"/>
        <v>7</v>
      </c>
      <c r="F675" s="6">
        <f t="shared" si="21"/>
        <v>7</v>
      </c>
    </row>
    <row r="676" spans="1:6" x14ac:dyDescent="0.2">
      <c r="A676" s="2" t="s">
        <v>1509</v>
      </c>
      <c r="C676" s="2" t="s">
        <v>1510</v>
      </c>
      <c r="D676" s="2">
        <v>10080</v>
      </c>
      <c r="E676" s="2">
        <f t="shared" si="20"/>
        <v>7</v>
      </c>
      <c r="F676" s="6">
        <f t="shared" si="21"/>
        <v>7</v>
      </c>
    </row>
    <row r="677" spans="1:6" x14ac:dyDescent="0.2">
      <c r="A677" s="2" t="s">
        <v>1511</v>
      </c>
      <c r="B677" s="2" t="s">
        <v>1142</v>
      </c>
      <c r="C677" s="2" t="s">
        <v>168</v>
      </c>
      <c r="D677" s="2">
        <v>20160</v>
      </c>
      <c r="E677" s="2">
        <f t="shared" si="20"/>
        <v>14</v>
      </c>
      <c r="F677" s="6">
        <f t="shared" si="21"/>
        <v>14</v>
      </c>
    </row>
    <row r="678" spans="1:6" x14ac:dyDescent="0.2">
      <c r="A678" s="2" t="s">
        <v>1512</v>
      </c>
      <c r="B678" s="2" t="s">
        <v>1128</v>
      </c>
      <c r="C678" s="2" t="s">
        <v>168</v>
      </c>
      <c r="D678" s="2">
        <v>20160</v>
      </c>
      <c r="E678" s="2">
        <f t="shared" si="20"/>
        <v>14</v>
      </c>
      <c r="F678" s="6">
        <f t="shared" si="21"/>
        <v>14</v>
      </c>
    </row>
    <row r="679" spans="1:6" x14ac:dyDescent="0.2">
      <c r="A679" s="2" t="s">
        <v>421</v>
      </c>
      <c r="B679" s="2" t="s">
        <v>885</v>
      </c>
      <c r="C679" s="2" t="s">
        <v>422</v>
      </c>
      <c r="D679" s="2">
        <v>2880</v>
      </c>
      <c r="E679" s="2">
        <f t="shared" si="20"/>
        <v>2</v>
      </c>
      <c r="F679" s="6">
        <f t="shared" si="21"/>
        <v>2</v>
      </c>
    </row>
    <row r="680" spans="1:6" x14ac:dyDescent="0.2">
      <c r="A680" s="2" t="s">
        <v>831</v>
      </c>
      <c r="B680" s="2" t="s">
        <v>1149</v>
      </c>
      <c r="C680" s="2" t="s">
        <v>832</v>
      </c>
      <c r="D680" s="2">
        <v>2880</v>
      </c>
      <c r="E680" s="2">
        <f t="shared" si="20"/>
        <v>2</v>
      </c>
      <c r="F680" s="6">
        <f t="shared" si="21"/>
        <v>2</v>
      </c>
    </row>
    <row r="681" spans="1:6" x14ac:dyDescent="0.2">
      <c r="A681" s="2" t="s">
        <v>1513</v>
      </c>
      <c r="B681" s="2" t="s">
        <v>1047</v>
      </c>
      <c r="C681" s="2" t="s">
        <v>1514</v>
      </c>
      <c r="D681" s="2">
        <v>7200</v>
      </c>
      <c r="E681" s="2">
        <f t="shared" si="20"/>
        <v>5</v>
      </c>
      <c r="F681" s="6">
        <f t="shared" si="21"/>
        <v>5</v>
      </c>
    </row>
    <row r="682" spans="1:6" x14ac:dyDescent="0.2">
      <c r="A682" s="2" t="s">
        <v>423</v>
      </c>
      <c r="B682" s="2" t="s">
        <v>424</v>
      </c>
      <c r="C682" s="2" t="s">
        <v>425</v>
      </c>
      <c r="D682" s="2">
        <v>20160</v>
      </c>
      <c r="E682" s="2">
        <f t="shared" si="20"/>
        <v>14</v>
      </c>
      <c r="F682" s="6">
        <f t="shared" si="21"/>
        <v>14</v>
      </c>
    </row>
    <row r="683" spans="1:6" x14ac:dyDescent="0.2">
      <c r="A683" s="2" t="s">
        <v>1515</v>
      </c>
      <c r="B683" s="2" t="s">
        <v>833</v>
      </c>
      <c r="C683" s="2" t="s">
        <v>1516</v>
      </c>
      <c r="D683" s="2">
        <v>10080</v>
      </c>
      <c r="E683" s="2">
        <f t="shared" si="20"/>
        <v>7</v>
      </c>
      <c r="F683" s="6">
        <f t="shared" si="21"/>
        <v>7</v>
      </c>
    </row>
    <row r="684" spans="1:6" x14ac:dyDescent="0.2">
      <c r="A684" s="2" t="s">
        <v>1517</v>
      </c>
      <c r="B684" s="2" t="s">
        <v>833</v>
      </c>
      <c r="C684" s="2" t="s">
        <v>1516</v>
      </c>
      <c r="D684" s="2">
        <v>10080</v>
      </c>
      <c r="E684" s="2">
        <f t="shared" si="20"/>
        <v>7</v>
      </c>
      <c r="F684" s="6">
        <f t="shared" si="21"/>
        <v>7</v>
      </c>
    </row>
    <row r="685" spans="1:6" x14ac:dyDescent="0.2">
      <c r="A685" s="2" t="s">
        <v>426</v>
      </c>
      <c r="C685" s="2" t="s">
        <v>109</v>
      </c>
      <c r="D685" s="2">
        <v>10080</v>
      </c>
      <c r="E685" s="2">
        <f t="shared" si="20"/>
        <v>7</v>
      </c>
      <c r="F685" s="6">
        <f t="shared" si="21"/>
        <v>7</v>
      </c>
    </row>
    <row r="686" spans="1:6" x14ac:dyDescent="0.2">
      <c r="A686" s="2" t="s">
        <v>834</v>
      </c>
      <c r="C686" s="2" t="s">
        <v>835</v>
      </c>
      <c r="D686" s="2">
        <v>10080</v>
      </c>
      <c r="E686" s="2">
        <f t="shared" si="20"/>
        <v>7</v>
      </c>
      <c r="F686" s="6">
        <f t="shared" si="21"/>
        <v>7</v>
      </c>
    </row>
    <row r="687" spans="1:6" x14ac:dyDescent="0.2">
      <c r="A687" s="2" t="s">
        <v>427</v>
      </c>
      <c r="C687" s="2" t="s">
        <v>1525</v>
      </c>
      <c r="D687" s="2">
        <v>4320</v>
      </c>
      <c r="E687" s="2">
        <f t="shared" si="20"/>
        <v>3</v>
      </c>
      <c r="F687" s="6">
        <f t="shared" si="21"/>
        <v>3</v>
      </c>
    </row>
    <row r="688" spans="1:6" x14ac:dyDescent="0.2">
      <c r="A688" s="2" t="s">
        <v>1518</v>
      </c>
      <c r="C688" s="2" t="s">
        <v>86</v>
      </c>
      <c r="D688" s="2">
        <v>4320</v>
      </c>
      <c r="E688" s="2">
        <f t="shared" si="20"/>
        <v>3</v>
      </c>
      <c r="F688" s="6">
        <f t="shared" si="21"/>
        <v>3</v>
      </c>
    </row>
    <row r="689" spans="1:6" x14ac:dyDescent="0.2">
      <c r="A689" s="2" t="s">
        <v>1519</v>
      </c>
      <c r="C689" s="2" t="s">
        <v>89</v>
      </c>
      <c r="D689" s="2">
        <v>4320</v>
      </c>
      <c r="E689" s="2">
        <f t="shared" si="20"/>
        <v>3</v>
      </c>
      <c r="F689" s="6">
        <f t="shared" si="21"/>
        <v>3</v>
      </c>
    </row>
    <row r="690" spans="1:6" x14ac:dyDescent="0.2">
      <c r="A690" s="2" t="s">
        <v>836</v>
      </c>
      <c r="C690" s="2" t="s">
        <v>733</v>
      </c>
      <c r="D690" s="2">
        <v>4320</v>
      </c>
      <c r="E690" s="2">
        <f t="shared" si="20"/>
        <v>3</v>
      </c>
      <c r="F690" s="6">
        <f t="shared" si="21"/>
        <v>3</v>
      </c>
    </row>
    <row r="691" spans="1:6" x14ac:dyDescent="0.2">
      <c r="A691" s="2" t="s">
        <v>837</v>
      </c>
      <c r="C691" s="2" t="s">
        <v>838</v>
      </c>
      <c r="D691" s="2">
        <v>4320</v>
      </c>
      <c r="E691" s="2">
        <f t="shared" si="20"/>
        <v>3</v>
      </c>
      <c r="F691" s="6">
        <f t="shared" si="21"/>
        <v>3</v>
      </c>
    </row>
    <row r="692" spans="1:6" x14ac:dyDescent="0.2">
      <c r="A692" s="2" t="s">
        <v>1520</v>
      </c>
      <c r="C692" s="2" t="s">
        <v>1521</v>
      </c>
      <c r="D692" s="2">
        <v>4320</v>
      </c>
      <c r="E692" s="2">
        <f t="shared" si="20"/>
        <v>3</v>
      </c>
      <c r="F692" s="6">
        <f t="shared" si="21"/>
        <v>3</v>
      </c>
    </row>
    <row r="693" spans="1:6" x14ac:dyDescent="0.2">
      <c r="A693" s="2" t="s">
        <v>1522</v>
      </c>
      <c r="C693" s="2" t="s">
        <v>1523</v>
      </c>
      <c r="D693" s="2">
        <v>4320</v>
      </c>
      <c r="E693" s="2">
        <f t="shared" si="20"/>
        <v>3</v>
      </c>
      <c r="F693" s="6">
        <f t="shared" si="21"/>
        <v>3</v>
      </c>
    </row>
    <row r="694" spans="1:6" x14ac:dyDescent="0.2">
      <c r="A694" s="2" t="s">
        <v>1524</v>
      </c>
      <c r="C694" s="2" t="s">
        <v>1525</v>
      </c>
      <c r="D694" s="2">
        <v>4320</v>
      </c>
      <c r="E694" s="2">
        <f t="shared" si="20"/>
        <v>3</v>
      </c>
      <c r="F694" s="6">
        <f t="shared" si="21"/>
        <v>3</v>
      </c>
    </row>
    <row r="695" spans="1:6" x14ac:dyDescent="0.2">
      <c r="A695" s="2" t="s">
        <v>1526</v>
      </c>
      <c r="B695" s="2" t="s">
        <v>428</v>
      </c>
      <c r="C695" s="2" t="s">
        <v>1527</v>
      </c>
      <c r="D695" s="2">
        <v>1440</v>
      </c>
      <c r="E695" s="2">
        <f t="shared" si="20"/>
        <v>1</v>
      </c>
      <c r="F695" s="6">
        <f t="shared" si="21"/>
        <v>1</v>
      </c>
    </row>
    <row r="696" spans="1:6" x14ac:dyDescent="0.2">
      <c r="A696" s="2" t="s">
        <v>1528</v>
      </c>
      <c r="B696" s="2" t="s">
        <v>429</v>
      </c>
      <c r="C696" s="2" t="s">
        <v>1527</v>
      </c>
      <c r="D696" s="2">
        <v>1440</v>
      </c>
      <c r="E696" s="2">
        <f t="shared" si="20"/>
        <v>1</v>
      </c>
      <c r="F696" s="6">
        <f t="shared" si="21"/>
        <v>1</v>
      </c>
    </row>
    <row r="697" spans="1:6" x14ac:dyDescent="0.2">
      <c r="A697" s="2" t="s">
        <v>430</v>
      </c>
      <c r="B697" s="2" t="s">
        <v>428</v>
      </c>
      <c r="C697" s="2" t="s">
        <v>431</v>
      </c>
      <c r="D697" s="2">
        <v>10080</v>
      </c>
      <c r="E697" s="2">
        <f t="shared" si="20"/>
        <v>7</v>
      </c>
      <c r="F697" s="6">
        <f t="shared" si="21"/>
        <v>7</v>
      </c>
    </row>
    <row r="698" spans="1:6" x14ac:dyDescent="0.2">
      <c r="A698" s="2" t="s">
        <v>1529</v>
      </c>
      <c r="B698" s="2" t="s">
        <v>428</v>
      </c>
      <c r="C698" s="2" t="s">
        <v>1527</v>
      </c>
      <c r="D698" s="2">
        <v>1440</v>
      </c>
      <c r="E698" s="2">
        <f t="shared" si="20"/>
        <v>1</v>
      </c>
      <c r="F698" s="6">
        <f t="shared" si="21"/>
        <v>1</v>
      </c>
    </row>
    <row r="699" spans="1:6" x14ac:dyDescent="0.2">
      <c r="A699" s="2" t="s">
        <v>1530</v>
      </c>
      <c r="B699" s="2" t="s">
        <v>428</v>
      </c>
      <c r="C699" s="2" t="s">
        <v>1527</v>
      </c>
      <c r="D699" s="2">
        <v>1440</v>
      </c>
      <c r="E699" s="2">
        <f t="shared" si="20"/>
        <v>1</v>
      </c>
      <c r="F699" s="6">
        <f t="shared" si="21"/>
        <v>1</v>
      </c>
    </row>
    <row r="700" spans="1:6" x14ac:dyDescent="0.2">
      <c r="A700" s="2" t="s">
        <v>1531</v>
      </c>
      <c r="B700" s="2" t="s">
        <v>429</v>
      </c>
      <c r="C700" s="2" t="s">
        <v>1527</v>
      </c>
      <c r="D700" s="2">
        <v>1440</v>
      </c>
      <c r="E700" s="2">
        <f t="shared" si="20"/>
        <v>1</v>
      </c>
      <c r="F700" s="6">
        <f t="shared" si="21"/>
        <v>1</v>
      </c>
    </row>
    <row r="701" spans="1:6" x14ac:dyDescent="0.2">
      <c r="A701" s="2" t="s">
        <v>432</v>
      </c>
      <c r="B701" s="2" t="s">
        <v>424</v>
      </c>
      <c r="C701" s="2" t="s">
        <v>433</v>
      </c>
      <c r="D701" s="2">
        <v>7200</v>
      </c>
      <c r="E701" s="2">
        <f t="shared" si="20"/>
        <v>5</v>
      </c>
      <c r="F701" s="6">
        <f t="shared" si="21"/>
        <v>5</v>
      </c>
    </row>
    <row r="702" spans="1:6" x14ac:dyDescent="0.2">
      <c r="A702" s="2" t="s">
        <v>839</v>
      </c>
      <c r="B702" s="2" t="s">
        <v>1000</v>
      </c>
      <c r="C702" s="2" t="s">
        <v>1004</v>
      </c>
      <c r="D702" s="2">
        <v>10080</v>
      </c>
      <c r="E702" s="2">
        <f t="shared" si="20"/>
        <v>7</v>
      </c>
      <c r="F702" s="6">
        <f t="shared" si="21"/>
        <v>7</v>
      </c>
    </row>
    <row r="703" spans="1:6" x14ac:dyDescent="0.2">
      <c r="A703" s="2" t="s">
        <v>840</v>
      </c>
      <c r="B703" s="2" t="s">
        <v>1000</v>
      </c>
      <c r="C703" s="2" t="s">
        <v>378</v>
      </c>
      <c r="D703" s="2">
        <v>10080</v>
      </c>
      <c r="E703" s="2">
        <f t="shared" si="20"/>
        <v>7</v>
      </c>
      <c r="F703" s="6">
        <f t="shared" si="21"/>
        <v>7</v>
      </c>
    </row>
    <row r="704" spans="1:6" x14ac:dyDescent="0.2">
      <c r="A704" s="2" t="s">
        <v>841</v>
      </c>
      <c r="B704" s="2" t="s">
        <v>1142</v>
      </c>
      <c r="C704" s="2" t="s">
        <v>378</v>
      </c>
      <c r="D704" s="2">
        <v>10080</v>
      </c>
      <c r="E704" s="2">
        <f t="shared" si="20"/>
        <v>7</v>
      </c>
      <c r="F704" s="6">
        <f t="shared" si="21"/>
        <v>7</v>
      </c>
    </row>
    <row r="705" spans="1:6" x14ac:dyDescent="0.2">
      <c r="A705" s="2" t="s">
        <v>434</v>
      </c>
      <c r="B705" s="2" t="s">
        <v>1128</v>
      </c>
      <c r="C705" s="2" t="s">
        <v>378</v>
      </c>
      <c r="D705" s="2">
        <v>10080</v>
      </c>
      <c r="E705" s="2">
        <f t="shared" si="20"/>
        <v>7</v>
      </c>
      <c r="F705" s="6">
        <f t="shared" si="21"/>
        <v>7</v>
      </c>
    </row>
    <row r="706" spans="1:6" x14ac:dyDescent="0.2">
      <c r="A706" s="2" t="s">
        <v>1532</v>
      </c>
      <c r="B706" s="2" t="s">
        <v>1000</v>
      </c>
      <c r="C706" s="2" t="s">
        <v>1004</v>
      </c>
      <c r="D706" s="2">
        <v>10080</v>
      </c>
      <c r="E706" s="2">
        <f t="shared" ref="E706:E769" si="22">SUM(D706)/60/24</f>
        <v>7</v>
      </c>
      <c r="F706" s="6">
        <f t="shared" ref="F706:F769" si="23">E706</f>
        <v>7</v>
      </c>
    </row>
    <row r="707" spans="1:6" x14ac:dyDescent="0.2">
      <c r="A707" s="2" t="s">
        <v>1533</v>
      </c>
      <c r="B707" s="2" t="s">
        <v>999</v>
      </c>
      <c r="C707" s="2" t="s">
        <v>1004</v>
      </c>
      <c r="D707" s="2">
        <v>10080</v>
      </c>
      <c r="E707" s="2">
        <f t="shared" si="22"/>
        <v>7</v>
      </c>
      <c r="F707" s="6">
        <f t="shared" si="23"/>
        <v>7</v>
      </c>
    </row>
    <row r="708" spans="1:6" x14ac:dyDescent="0.2">
      <c r="A708" s="2" t="s">
        <v>1534</v>
      </c>
      <c r="B708" s="2" t="s">
        <v>999</v>
      </c>
      <c r="C708" s="2" t="s">
        <v>1004</v>
      </c>
      <c r="D708" s="2">
        <v>20160</v>
      </c>
      <c r="E708" s="2">
        <f t="shared" si="22"/>
        <v>14</v>
      </c>
      <c r="F708" s="6">
        <f t="shared" si="23"/>
        <v>14</v>
      </c>
    </row>
    <row r="709" spans="1:6" x14ac:dyDescent="0.2">
      <c r="A709" s="2" t="s">
        <v>1535</v>
      </c>
      <c r="B709" s="2" t="s">
        <v>1000</v>
      </c>
      <c r="C709" s="2" t="s">
        <v>1001</v>
      </c>
      <c r="D709" s="2">
        <v>20160</v>
      </c>
      <c r="E709" s="2">
        <f t="shared" si="22"/>
        <v>14</v>
      </c>
      <c r="F709" s="6">
        <f t="shared" si="23"/>
        <v>14</v>
      </c>
    </row>
    <row r="710" spans="1:6" x14ac:dyDescent="0.2">
      <c r="A710" s="2" t="s">
        <v>842</v>
      </c>
      <c r="B710" s="2" t="s">
        <v>1000</v>
      </c>
      <c r="C710" s="2" t="s">
        <v>1120</v>
      </c>
      <c r="D710" s="2">
        <v>20160</v>
      </c>
      <c r="E710" s="2">
        <f t="shared" si="22"/>
        <v>14</v>
      </c>
      <c r="F710" s="6">
        <f t="shared" si="23"/>
        <v>14</v>
      </c>
    </row>
    <row r="711" spans="1:6" x14ac:dyDescent="0.2">
      <c r="A711" s="2" t="s">
        <v>1536</v>
      </c>
      <c r="B711" s="2" t="s">
        <v>999</v>
      </c>
      <c r="C711" s="2" t="s">
        <v>843</v>
      </c>
      <c r="D711" s="2">
        <v>4320</v>
      </c>
      <c r="E711" s="2">
        <f t="shared" si="22"/>
        <v>3</v>
      </c>
      <c r="F711" s="6">
        <f t="shared" si="23"/>
        <v>3</v>
      </c>
    </row>
    <row r="712" spans="1:6" x14ac:dyDescent="0.2">
      <c r="A712" s="2" t="s">
        <v>1537</v>
      </c>
      <c r="B712" s="2" t="s">
        <v>1538</v>
      </c>
      <c r="C712" s="2" t="s">
        <v>844</v>
      </c>
      <c r="D712" s="2">
        <v>10080</v>
      </c>
      <c r="E712" s="2">
        <f t="shared" si="22"/>
        <v>7</v>
      </c>
      <c r="F712" s="6">
        <f t="shared" si="23"/>
        <v>7</v>
      </c>
    </row>
    <row r="713" spans="1:6" x14ac:dyDescent="0.2">
      <c r="A713" s="2" t="s">
        <v>1540</v>
      </c>
      <c r="B713" s="2" t="s">
        <v>999</v>
      </c>
      <c r="C713" s="2" t="s">
        <v>844</v>
      </c>
      <c r="D713" s="2">
        <v>10080</v>
      </c>
      <c r="E713" s="2">
        <f t="shared" si="22"/>
        <v>7</v>
      </c>
      <c r="F713" s="6">
        <f t="shared" si="23"/>
        <v>7</v>
      </c>
    </row>
    <row r="714" spans="1:6" x14ac:dyDescent="0.2">
      <c r="A714" s="2" t="s">
        <v>1541</v>
      </c>
      <c r="B714" s="2" t="s">
        <v>999</v>
      </c>
      <c r="C714" s="2" t="s">
        <v>846</v>
      </c>
      <c r="D714" s="2">
        <v>10080</v>
      </c>
      <c r="E714" s="2">
        <f t="shared" si="22"/>
        <v>7</v>
      </c>
      <c r="F714" s="6">
        <f t="shared" si="23"/>
        <v>7</v>
      </c>
    </row>
    <row r="715" spans="1:6" x14ac:dyDescent="0.2">
      <c r="A715" s="2" t="s">
        <v>1542</v>
      </c>
      <c r="B715" s="2" t="s">
        <v>999</v>
      </c>
      <c r="C715" s="2" t="s">
        <v>845</v>
      </c>
      <c r="D715" s="2">
        <v>10080</v>
      </c>
      <c r="E715" s="2">
        <f t="shared" si="22"/>
        <v>7</v>
      </c>
      <c r="F715" s="6">
        <f t="shared" si="23"/>
        <v>7</v>
      </c>
    </row>
    <row r="716" spans="1:6" x14ac:dyDescent="0.2">
      <c r="A716" s="2" t="s">
        <v>847</v>
      </c>
      <c r="B716" s="2" t="s">
        <v>999</v>
      </c>
      <c r="C716" s="2" t="s">
        <v>435</v>
      </c>
      <c r="D716" s="2">
        <v>7200</v>
      </c>
      <c r="E716" s="2">
        <f t="shared" si="22"/>
        <v>5</v>
      </c>
      <c r="F716" s="6">
        <f t="shared" si="23"/>
        <v>5</v>
      </c>
    </row>
    <row r="717" spans="1:6" x14ac:dyDescent="0.2">
      <c r="A717" s="2" t="s">
        <v>847</v>
      </c>
      <c r="B717" s="2" t="s">
        <v>999</v>
      </c>
      <c r="C717" s="2" t="s">
        <v>435</v>
      </c>
      <c r="D717" s="2">
        <v>7200</v>
      </c>
      <c r="E717" s="2">
        <f t="shared" si="22"/>
        <v>5</v>
      </c>
      <c r="F717" s="6">
        <f t="shared" si="23"/>
        <v>5</v>
      </c>
    </row>
    <row r="718" spans="1:6" x14ac:dyDescent="0.2">
      <c r="A718" s="2" t="s">
        <v>848</v>
      </c>
      <c r="B718" s="2" t="s">
        <v>1298</v>
      </c>
      <c r="C718" s="2" t="s">
        <v>1539</v>
      </c>
      <c r="D718" s="2">
        <v>7200</v>
      </c>
      <c r="E718" s="2">
        <f t="shared" si="22"/>
        <v>5</v>
      </c>
      <c r="F718" s="6">
        <f t="shared" si="23"/>
        <v>5</v>
      </c>
    </row>
    <row r="719" spans="1:6" x14ac:dyDescent="0.2">
      <c r="A719" s="2" t="s">
        <v>436</v>
      </c>
      <c r="B719" s="2" t="s">
        <v>999</v>
      </c>
      <c r="C719" s="2" t="s">
        <v>437</v>
      </c>
      <c r="D719" s="2">
        <v>20160</v>
      </c>
      <c r="E719" s="2">
        <f t="shared" si="22"/>
        <v>14</v>
      </c>
      <c r="F719" s="6">
        <f t="shared" si="23"/>
        <v>14</v>
      </c>
    </row>
    <row r="720" spans="1:6" x14ac:dyDescent="0.2">
      <c r="A720" s="2" t="s">
        <v>438</v>
      </c>
      <c r="C720" s="2" t="s">
        <v>1031</v>
      </c>
      <c r="D720" s="2">
        <v>20160</v>
      </c>
      <c r="E720" s="2">
        <f t="shared" si="22"/>
        <v>14</v>
      </c>
      <c r="F720" s="6">
        <f t="shared" si="23"/>
        <v>14</v>
      </c>
    </row>
    <row r="721" spans="1:6" x14ac:dyDescent="0.2">
      <c r="A721" s="2" t="s">
        <v>849</v>
      </c>
      <c r="C721" s="2" t="s">
        <v>1031</v>
      </c>
      <c r="D721" s="2">
        <v>20160</v>
      </c>
      <c r="E721" s="2">
        <f t="shared" si="22"/>
        <v>14</v>
      </c>
      <c r="F721" s="6">
        <f t="shared" si="23"/>
        <v>14</v>
      </c>
    </row>
    <row r="722" spans="1:6" x14ac:dyDescent="0.2">
      <c r="A722" s="2" t="s">
        <v>1544</v>
      </c>
      <c r="C722" s="2" t="s">
        <v>175</v>
      </c>
      <c r="D722" s="2">
        <v>5760</v>
      </c>
      <c r="E722" s="2">
        <f t="shared" si="22"/>
        <v>4</v>
      </c>
      <c r="F722" s="6">
        <f t="shared" si="23"/>
        <v>4</v>
      </c>
    </row>
    <row r="723" spans="1:6" x14ac:dyDescent="0.2">
      <c r="A723" s="2" t="s">
        <v>439</v>
      </c>
      <c r="B723" s="2" t="s">
        <v>440</v>
      </c>
      <c r="C723" s="2" t="s">
        <v>441</v>
      </c>
      <c r="D723" s="2">
        <v>5760</v>
      </c>
      <c r="E723" s="2">
        <f t="shared" si="22"/>
        <v>4</v>
      </c>
      <c r="F723" s="6">
        <f t="shared" si="23"/>
        <v>4</v>
      </c>
    </row>
    <row r="724" spans="1:6" x14ac:dyDescent="0.2">
      <c r="A724" s="2" t="s">
        <v>850</v>
      </c>
      <c r="C724" s="2" t="s">
        <v>175</v>
      </c>
      <c r="D724" s="2">
        <v>5760</v>
      </c>
      <c r="E724" s="2">
        <f t="shared" si="22"/>
        <v>4</v>
      </c>
      <c r="F724" s="6">
        <f t="shared" si="23"/>
        <v>4</v>
      </c>
    </row>
    <row r="725" spans="1:6" x14ac:dyDescent="0.2">
      <c r="A725" s="2" t="s">
        <v>442</v>
      </c>
      <c r="B725" s="2" t="s">
        <v>221</v>
      </c>
      <c r="C725" s="2" t="s">
        <v>175</v>
      </c>
      <c r="D725" s="2">
        <v>5760</v>
      </c>
      <c r="E725" s="2">
        <f t="shared" si="22"/>
        <v>4</v>
      </c>
      <c r="F725" s="6">
        <f t="shared" si="23"/>
        <v>4</v>
      </c>
    </row>
    <row r="726" spans="1:6" x14ac:dyDescent="0.2">
      <c r="A726" s="2" t="s">
        <v>851</v>
      </c>
      <c r="C726" s="2" t="s">
        <v>775</v>
      </c>
      <c r="D726" s="2">
        <v>20160</v>
      </c>
      <c r="E726" s="2">
        <f t="shared" si="22"/>
        <v>14</v>
      </c>
      <c r="F726" s="6">
        <f t="shared" si="23"/>
        <v>14</v>
      </c>
    </row>
    <row r="727" spans="1:6" x14ac:dyDescent="0.2">
      <c r="A727" s="2" t="s">
        <v>852</v>
      </c>
      <c r="B727" s="2" t="s">
        <v>1007</v>
      </c>
      <c r="C727" s="2" t="s">
        <v>1031</v>
      </c>
      <c r="D727" s="2">
        <v>2880</v>
      </c>
      <c r="E727" s="2">
        <f t="shared" si="22"/>
        <v>2</v>
      </c>
      <c r="F727" s="6">
        <f t="shared" si="23"/>
        <v>2</v>
      </c>
    </row>
    <row r="728" spans="1:6" x14ac:dyDescent="0.2">
      <c r="A728" s="2" t="s">
        <v>1545</v>
      </c>
      <c r="B728" s="2" t="s">
        <v>1039</v>
      </c>
      <c r="C728" s="2" t="s">
        <v>1031</v>
      </c>
      <c r="D728" s="2">
        <v>2880</v>
      </c>
      <c r="E728" s="2">
        <f t="shared" si="22"/>
        <v>2</v>
      </c>
      <c r="F728" s="6">
        <f t="shared" si="23"/>
        <v>2</v>
      </c>
    </row>
    <row r="729" spans="1:6" x14ac:dyDescent="0.2">
      <c r="A729" s="2" t="s">
        <v>443</v>
      </c>
      <c r="C729" s="2" t="s">
        <v>243</v>
      </c>
      <c r="D729" s="2">
        <v>1440</v>
      </c>
      <c r="E729" s="2">
        <f t="shared" si="22"/>
        <v>1</v>
      </c>
      <c r="F729" s="6">
        <f t="shared" si="23"/>
        <v>1</v>
      </c>
    </row>
    <row r="730" spans="1:6" x14ac:dyDescent="0.2">
      <c r="A730" s="2" t="s">
        <v>444</v>
      </c>
      <c r="B730" s="2" t="s">
        <v>1007</v>
      </c>
      <c r="C730" s="2" t="s">
        <v>1031</v>
      </c>
      <c r="D730" s="2">
        <v>2880</v>
      </c>
      <c r="E730" s="2">
        <f t="shared" si="22"/>
        <v>2</v>
      </c>
      <c r="F730" s="6">
        <f t="shared" si="23"/>
        <v>2</v>
      </c>
    </row>
    <row r="731" spans="1:6" x14ac:dyDescent="0.2">
      <c r="A731" s="2" t="s">
        <v>445</v>
      </c>
      <c r="C731" s="2" t="s">
        <v>243</v>
      </c>
      <c r="D731" s="2">
        <v>1440</v>
      </c>
      <c r="E731" s="2">
        <f t="shared" si="22"/>
        <v>1</v>
      </c>
      <c r="F731" s="6">
        <f t="shared" si="23"/>
        <v>1</v>
      </c>
    </row>
    <row r="732" spans="1:6" x14ac:dyDescent="0.2">
      <c r="A732" s="2" t="s">
        <v>446</v>
      </c>
      <c r="C732" s="2" t="s">
        <v>243</v>
      </c>
      <c r="D732" s="2">
        <v>1440</v>
      </c>
      <c r="E732" s="2">
        <f t="shared" si="22"/>
        <v>1</v>
      </c>
      <c r="F732" s="6">
        <f t="shared" si="23"/>
        <v>1</v>
      </c>
    </row>
    <row r="733" spans="1:6" x14ac:dyDescent="0.2">
      <c r="A733" s="2" t="s">
        <v>1547</v>
      </c>
      <c r="B733" s="2" t="s">
        <v>1007</v>
      </c>
      <c r="C733" s="2" t="s">
        <v>1546</v>
      </c>
      <c r="D733" s="2">
        <v>14400</v>
      </c>
      <c r="E733" s="2">
        <f t="shared" si="22"/>
        <v>10</v>
      </c>
      <c r="F733" s="6">
        <f t="shared" si="23"/>
        <v>10</v>
      </c>
    </row>
    <row r="734" spans="1:6" x14ac:dyDescent="0.2">
      <c r="A734" s="2" t="s">
        <v>1548</v>
      </c>
      <c r="B734" s="2" t="s">
        <v>999</v>
      </c>
      <c r="C734" s="2" t="s">
        <v>1004</v>
      </c>
      <c r="D734" s="2">
        <v>20160</v>
      </c>
      <c r="E734" s="2">
        <f t="shared" si="22"/>
        <v>14</v>
      </c>
      <c r="F734" s="6">
        <f t="shared" si="23"/>
        <v>14</v>
      </c>
    </row>
    <row r="735" spans="1:6" x14ac:dyDescent="0.2">
      <c r="A735" s="2" t="s">
        <v>1549</v>
      </c>
      <c r="B735" s="2" t="s">
        <v>999</v>
      </c>
      <c r="C735" s="2" t="s">
        <v>1004</v>
      </c>
      <c r="D735" s="2">
        <v>20160</v>
      </c>
      <c r="E735" s="2">
        <f t="shared" si="22"/>
        <v>14</v>
      </c>
      <c r="F735" s="6">
        <f t="shared" si="23"/>
        <v>14</v>
      </c>
    </row>
    <row r="736" spans="1:6" x14ac:dyDescent="0.2">
      <c r="A736" s="2" t="s">
        <v>1550</v>
      </c>
      <c r="B736" s="2" t="s">
        <v>1000</v>
      </c>
      <c r="C736" s="2" t="s">
        <v>86</v>
      </c>
      <c r="D736" s="2">
        <v>20160</v>
      </c>
      <c r="E736" s="2">
        <f t="shared" si="22"/>
        <v>14</v>
      </c>
      <c r="F736" s="6">
        <f t="shared" si="23"/>
        <v>14</v>
      </c>
    </row>
    <row r="737" spans="1:6" x14ac:dyDescent="0.2">
      <c r="A737" s="2" t="s">
        <v>447</v>
      </c>
      <c r="B737" s="2" t="s">
        <v>1007</v>
      </c>
      <c r="C737" s="2" t="s">
        <v>448</v>
      </c>
      <c r="D737" s="2">
        <v>4320</v>
      </c>
      <c r="E737" s="2">
        <f t="shared" si="22"/>
        <v>3</v>
      </c>
      <c r="F737" s="6">
        <f t="shared" si="23"/>
        <v>3</v>
      </c>
    </row>
    <row r="738" spans="1:6" x14ac:dyDescent="0.2">
      <c r="A738" s="2" t="s">
        <v>449</v>
      </c>
      <c r="B738" s="2" t="s">
        <v>1007</v>
      </c>
      <c r="C738" s="2" t="s">
        <v>450</v>
      </c>
      <c r="D738" s="2">
        <v>4320</v>
      </c>
      <c r="E738" s="2">
        <f t="shared" si="22"/>
        <v>3</v>
      </c>
      <c r="F738" s="6">
        <f t="shared" si="23"/>
        <v>3</v>
      </c>
    </row>
    <row r="739" spans="1:6" x14ac:dyDescent="0.2">
      <c r="A739" s="2" t="s">
        <v>451</v>
      </c>
      <c r="B739" s="2" t="s">
        <v>94</v>
      </c>
      <c r="C739" s="2" t="s">
        <v>452</v>
      </c>
      <c r="D739" s="2">
        <v>4320</v>
      </c>
      <c r="E739" s="2">
        <f t="shared" si="22"/>
        <v>3</v>
      </c>
      <c r="F739" s="6">
        <f t="shared" si="23"/>
        <v>3</v>
      </c>
    </row>
    <row r="740" spans="1:6" x14ac:dyDescent="0.2">
      <c r="A740" s="2" t="s">
        <v>453</v>
      </c>
      <c r="B740" s="2" t="s">
        <v>94</v>
      </c>
      <c r="C740" s="2" t="s">
        <v>452</v>
      </c>
      <c r="D740" s="2">
        <v>4320</v>
      </c>
      <c r="E740" s="2">
        <f t="shared" si="22"/>
        <v>3</v>
      </c>
      <c r="F740" s="6">
        <f t="shared" si="23"/>
        <v>3</v>
      </c>
    </row>
    <row r="741" spans="1:6" x14ac:dyDescent="0.2">
      <c r="A741" s="2" t="s">
        <v>454</v>
      </c>
      <c r="B741" s="2" t="s">
        <v>1007</v>
      </c>
      <c r="C741" s="2" t="s">
        <v>448</v>
      </c>
      <c r="D741" s="2">
        <v>4320</v>
      </c>
      <c r="E741" s="2">
        <f t="shared" si="22"/>
        <v>3</v>
      </c>
      <c r="F741" s="6">
        <f t="shared" si="23"/>
        <v>3</v>
      </c>
    </row>
    <row r="742" spans="1:6" x14ac:dyDescent="0.2">
      <c r="A742" s="2" t="s">
        <v>853</v>
      </c>
      <c r="C742" s="2" t="s">
        <v>86</v>
      </c>
      <c r="D742" s="2">
        <v>10080</v>
      </c>
      <c r="E742" s="2">
        <f t="shared" si="22"/>
        <v>7</v>
      </c>
      <c r="F742" s="6">
        <f t="shared" si="23"/>
        <v>7</v>
      </c>
    </row>
    <row r="743" spans="1:6" x14ac:dyDescent="0.2">
      <c r="A743" s="2" t="s">
        <v>1551</v>
      </c>
      <c r="C743" s="2" t="s">
        <v>89</v>
      </c>
      <c r="D743" s="2">
        <v>10080</v>
      </c>
      <c r="E743" s="2">
        <f t="shared" si="22"/>
        <v>7</v>
      </c>
      <c r="F743" s="6">
        <f t="shared" si="23"/>
        <v>7</v>
      </c>
    </row>
    <row r="744" spans="1:6" x14ac:dyDescent="0.2">
      <c r="A744" s="2" t="s">
        <v>1552</v>
      </c>
      <c r="C744" s="2" t="s">
        <v>89</v>
      </c>
      <c r="D744" s="2">
        <v>10080</v>
      </c>
      <c r="E744" s="2">
        <f t="shared" si="22"/>
        <v>7</v>
      </c>
      <c r="F744" s="6">
        <f t="shared" si="23"/>
        <v>7</v>
      </c>
    </row>
    <row r="745" spans="1:6" x14ac:dyDescent="0.2">
      <c r="A745" s="2" t="s">
        <v>1554</v>
      </c>
      <c r="C745" s="2" t="s">
        <v>455</v>
      </c>
      <c r="D745" s="2">
        <v>7200</v>
      </c>
      <c r="E745" s="2">
        <f t="shared" si="22"/>
        <v>5</v>
      </c>
      <c r="F745" s="6">
        <f t="shared" si="23"/>
        <v>5</v>
      </c>
    </row>
    <row r="746" spans="1:6" x14ac:dyDescent="0.2">
      <c r="A746" s="2" t="s">
        <v>1555</v>
      </c>
      <c r="C746" s="2" t="s">
        <v>1556</v>
      </c>
      <c r="D746" s="2">
        <v>7200</v>
      </c>
      <c r="E746" s="2">
        <f t="shared" si="22"/>
        <v>5</v>
      </c>
      <c r="F746" s="6">
        <f t="shared" si="23"/>
        <v>5</v>
      </c>
    </row>
    <row r="747" spans="1:6" x14ac:dyDescent="0.2">
      <c r="A747" s="2" t="s">
        <v>854</v>
      </c>
      <c r="C747" s="2" t="s">
        <v>1556</v>
      </c>
      <c r="D747" s="2">
        <v>7200</v>
      </c>
      <c r="E747" s="2">
        <f t="shared" si="22"/>
        <v>5</v>
      </c>
      <c r="F747" s="6">
        <f t="shared" si="23"/>
        <v>5</v>
      </c>
    </row>
    <row r="748" spans="1:6" x14ac:dyDescent="0.2">
      <c r="A748" s="2" t="s">
        <v>855</v>
      </c>
      <c r="C748" s="2" t="s">
        <v>856</v>
      </c>
      <c r="D748" s="2">
        <v>20160</v>
      </c>
      <c r="E748" s="2">
        <f t="shared" si="22"/>
        <v>14</v>
      </c>
      <c r="F748" s="6">
        <f t="shared" si="23"/>
        <v>14</v>
      </c>
    </row>
    <row r="749" spans="1:6" x14ac:dyDescent="0.2">
      <c r="A749" s="2" t="s">
        <v>857</v>
      </c>
      <c r="C749" s="2" t="s">
        <v>86</v>
      </c>
      <c r="D749" s="2">
        <v>30240</v>
      </c>
      <c r="E749" s="2">
        <f t="shared" si="22"/>
        <v>21</v>
      </c>
      <c r="F749" s="6">
        <f t="shared" si="23"/>
        <v>21</v>
      </c>
    </row>
    <row r="750" spans="1:6" x14ac:dyDescent="0.2">
      <c r="A750" s="2" t="s">
        <v>1557</v>
      </c>
      <c r="B750" s="2" t="s">
        <v>456</v>
      </c>
      <c r="C750" s="2" t="s">
        <v>457</v>
      </c>
      <c r="D750" s="2">
        <v>2880</v>
      </c>
      <c r="E750" s="2">
        <f t="shared" si="22"/>
        <v>2</v>
      </c>
      <c r="F750" s="6">
        <f t="shared" si="23"/>
        <v>2</v>
      </c>
    </row>
    <row r="751" spans="1:6" x14ac:dyDescent="0.2">
      <c r="A751" s="2" t="s">
        <v>1558</v>
      </c>
      <c r="B751" s="2" t="s">
        <v>456</v>
      </c>
      <c r="C751" s="2" t="s">
        <v>458</v>
      </c>
      <c r="D751" s="2">
        <v>2880</v>
      </c>
      <c r="E751" s="2">
        <f t="shared" si="22"/>
        <v>2</v>
      </c>
      <c r="F751" s="6">
        <f t="shared" si="23"/>
        <v>2</v>
      </c>
    </row>
    <row r="752" spans="1:6" x14ac:dyDescent="0.2">
      <c r="A752" s="2" t="s">
        <v>1559</v>
      </c>
      <c r="B752" s="2" t="s">
        <v>459</v>
      </c>
      <c r="C752" s="2" t="s">
        <v>457</v>
      </c>
      <c r="D752" s="2">
        <v>2880</v>
      </c>
      <c r="E752" s="2">
        <f t="shared" si="22"/>
        <v>2</v>
      </c>
      <c r="F752" s="6">
        <f t="shared" si="23"/>
        <v>2</v>
      </c>
    </row>
    <row r="753" spans="1:6" x14ac:dyDescent="0.2">
      <c r="A753" s="2" t="s">
        <v>460</v>
      </c>
      <c r="B753" s="2" t="s">
        <v>461</v>
      </c>
      <c r="C753" s="2" t="s">
        <v>462</v>
      </c>
      <c r="D753" s="2">
        <v>2880</v>
      </c>
      <c r="E753" s="2">
        <f t="shared" si="22"/>
        <v>2</v>
      </c>
      <c r="F753" s="6">
        <f t="shared" si="23"/>
        <v>2</v>
      </c>
    </row>
    <row r="754" spans="1:6" x14ac:dyDescent="0.2">
      <c r="A754" s="2" t="s">
        <v>463</v>
      </c>
      <c r="B754" s="2" t="s">
        <v>461</v>
      </c>
      <c r="C754" s="2" t="s">
        <v>462</v>
      </c>
      <c r="D754" s="2">
        <v>2880</v>
      </c>
      <c r="E754" s="2">
        <f t="shared" si="22"/>
        <v>2</v>
      </c>
      <c r="F754" s="6">
        <f t="shared" si="23"/>
        <v>2</v>
      </c>
    </row>
    <row r="755" spans="1:6" x14ac:dyDescent="0.2">
      <c r="A755" s="2" t="s">
        <v>464</v>
      </c>
      <c r="B755" s="2" t="s">
        <v>461</v>
      </c>
      <c r="C755" s="2" t="s">
        <v>462</v>
      </c>
      <c r="D755" s="2">
        <v>2880</v>
      </c>
      <c r="E755" s="2">
        <f t="shared" si="22"/>
        <v>2</v>
      </c>
      <c r="F755" s="6">
        <f t="shared" si="23"/>
        <v>2</v>
      </c>
    </row>
    <row r="756" spans="1:6" x14ac:dyDescent="0.2">
      <c r="A756" s="2" t="s">
        <v>1560</v>
      </c>
      <c r="B756" s="2" t="s">
        <v>456</v>
      </c>
      <c r="C756" s="2" t="s">
        <v>465</v>
      </c>
      <c r="D756" s="2">
        <v>1440</v>
      </c>
      <c r="E756" s="2">
        <f t="shared" si="22"/>
        <v>1</v>
      </c>
      <c r="F756" s="6">
        <f t="shared" si="23"/>
        <v>1</v>
      </c>
    </row>
    <row r="757" spans="1:6" x14ac:dyDescent="0.2">
      <c r="A757" s="2" t="s">
        <v>1561</v>
      </c>
      <c r="B757" s="2" t="s">
        <v>456</v>
      </c>
      <c r="C757" s="2" t="s">
        <v>458</v>
      </c>
      <c r="D757" s="2">
        <v>1440</v>
      </c>
      <c r="E757" s="2">
        <f t="shared" si="22"/>
        <v>1</v>
      </c>
      <c r="F757" s="6">
        <f t="shared" si="23"/>
        <v>1</v>
      </c>
    </row>
    <row r="758" spans="1:6" x14ac:dyDescent="0.2">
      <c r="A758" s="2" t="s">
        <v>466</v>
      </c>
      <c r="B758" s="2" t="s">
        <v>467</v>
      </c>
      <c r="C758" s="2" t="s">
        <v>468</v>
      </c>
      <c r="D758" s="2">
        <v>1440</v>
      </c>
      <c r="E758" s="2">
        <f t="shared" si="22"/>
        <v>1</v>
      </c>
      <c r="F758" s="6">
        <f t="shared" si="23"/>
        <v>1</v>
      </c>
    </row>
    <row r="759" spans="1:6" x14ac:dyDescent="0.2">
      <c r="A759" s="2" t="s">
        <v>469</v>
      </c>
      <c r="B759" s="2" t="s">
        <v>461</v>
      </c>
      <c r="C759" s="2" t="s">
        <v>462</v>
      </c>
      <c r="D759" s="2">
        <v>1440</v>
      </c>
      <c r="E759" s="2">
        <f t="shared" si="22"/>
        <v>1</v>
      </c>
      <c r="F759" s="6">
        <f t="shared" si="23"/>
        <v>1</v>
      </c>
    </row>
    <row r="760" spans="1:6" x14ac:dyDescent="0.2">
      <c r="A760" s="2" t="s">
        <v>470</v>
      </c>
      <c r="B760" s="2" t="s">
        <v>461</v>
      </c>
      <c r="C760" s="2" t="s">
        <v>462</v>
      </c>
      <c r="D760" s="2">
        <v>1440</v>
      </c>
      <c r="E760" s="2">
        <f t="shared" si="22"/>
        <v>1</v>
      </c>
      <c r="F760" s="6">
        <f t="shared" si="23"/>
        <v>1</v>
      </c>
    </row>
    <row r="761" spans="1:6" x14ac:dyDescent="0.2">
      <c r="A761" s="2" t="s">
        <v>471</v>
      </c>
      <c r="B761" s="2" t="s">
        <v>461</v>
      </c>
      <c r="C761" s="2" t="s">
        <v>462</v>
      </c>
      <c r="D761" s="2">
        <v>1440</v>
      </c>
      <c r="E761" s="2">
        <f t="shared" si="22"/>
        <v>1</v>
      </c>
      <c r="F761" s="6">
        <f t="shared" si="23"/>
        <v>1</v>
      </c>
    </row>
    <row r="762" spans="1:6" x14ac:dyDescent="0.2">
      <c r="A762" s="2" t="s">
        <v>1562</v>
      </c>
      <c r="B762" s="2" t="s">
        <v>1000</v>
      </c>
      <c r="C762" s="2" t="s">
        <v>1004</v>
      </c>
      <c r="D762" s="2">
        <v>30240</v>
      </c>
      <c r="E762" s="2">
        <f t="shared" si="22"/>
        <v>21</v>
      </c>
      <c r="F762" s="6">
        <f t="shared" si="23"/>
        <v>21</v>
      </c>
    </row>
    <row r="763" spans="1:6" x14ac:dyDescent="0.2">
      <c r="A763" s="2" t="s">
        <v>858</v>
      </c>
      <c r="B763" s="2" t="s">
        <v>1000</v>
      </c>
      <c r="C763" s="2" t="s">
        <v>89</v>
      </c>
      <c r="D763" s="2">
        <v>21600</v>
      </c>
      <c r="E763" s="2">
        <f t="shared" si="22"/>
        <v>15</v>
      </c>
      <c r="F763" s="6">
        <f t="shared" si="23"/>
        <v>15</v>
      </c>
    </row>
    <row r="764" spans="1:6" x14ac:dyDescent="0.2">
      <c r="A764" s="2" t="s">
        <v>859</v>
      </c>
      <c r="B764" s="2" t="s">
        <v>1000</v>
      </c>
      <c r="C764" s="2" t="s">
        <v>472</v>
      </c>
      <c r="D764" s="2">
        <v>30240</v>
      </c>
      <c r="E764" s="2">
        <f t="shared" si="22"/>
        <v>21</v>
      </c>
      <c r="F764" s="6">
        <f t="shared" si="23"/>
        <v>21</v>
      </c>
    </row>
    <row r="765" spans="1:6" x14ac:dyDescent="0.2">
      <c r="A765" s="2" t="s">
        <v>1563</v>
      </c>
      <c r="B765" s="2" t="s">
        <v>999</v>
      </c>
      <c r="C765" s="2" t="s">
        <v>86</v>
      </c>
      <c r="D765" s="2">
        <v>30240</v>
      </c>
      <c r="E765" s="2">
        <f t="shared" si="22"/>
        <v>21</v>
      </c>
      <c r="F765" s="6">
        <f t="shared" si="23"/>
        <v>21</v>
      </c>
    </row>
    <row r="766" spans="1:6" x14ac:dyDescent="0.2">
      <c r="A766" s="2" t="s">
        <v>1564</v>
      </c>
      <c r="B766" s="2" t="s">
        <v>1000</v>
      </c>
      <c r="C766" s="2" t="s">
        <v>89</v>
      </c>
      <c r="D766" s="2">
        <v>30240</v>
      </c>
      <c r="E766" s="2">
        <f t="shared" si="22"/>
        <v>21</v>
      </c>
      <c r="F766" s="6">
        <f t="shared" si="23"/>
        <v>21</v>
      </c>
    </row>
    <row r="767" spans="1:6" x14ac:dyDescent="0.2">
      <c r="A767" s="2" t="s">
        <v>1565</v>
      </c>
      <c r="B767" s="2" t="s">
        <v>1000</v>
      </c>
      <c r="C767" s="2" t="s">
        <v>473</v>
      </c>
      <c r="D767" s="2">
        <v>30240</v>
      </c>
      <c r="E767" s="2">
        <f t="shared" si="22"/>
        <v>21</v>
      </c>
      <c r="F767" s="6">
        <f t="shared" si="23"/>
        <v>21</v>
      </c>
    </row>
    <row r="768" spans="1:6" x14ac:dyDescent="0.2">
      <c r="A768" s="2" t="s">
        <v>1566</v>
      </c>
      <c r="B768" s="2" t="s">
        <v>1000</v>
      </c>
      <c r="C768" s="2" t="s">
        <v>86</v>
      </c>
      <c r="D768" s="2">
        <v>30240</v>
      </c>
      <c r="E768" s="2">
        <f t="shared" si="22"/>
        <v>21</v>
      </c>
      <c r="F768" s="6">
        <f t="shared" si="23"/>
        <v>21</v>
      </c>
    </row>
    <row r="769" spans="1:6" x14ac:dyDescent="0.2">
      <c r="A769" s="2" t="s">
        <v>474</v>
      </c>
      <c r="B769" s="2" t="s">
        <v>475</v>
      </c>
      <c r="C769" s="2" t="s">
        <v>476</v>
      </c>
      <c r="D769" s="2">
        <v>7200</v>
      </c>
      <c r="E769" s="2">
        <f t="shared" si="22"/>
        <v>5</v>
      </c>
      <c r="F769" s="6">
        <f t="shared" si="23"/>
        <v>5</v>
      </c>
    </row>
    <row r="770" spans="1:6" x14ac:dyDescent="0.2">
      <c r="A770" s="2" t="s">
        <v>1567</v>
      </c>
      <c r="B770" s="2" t="s">
        <v>999</v>
      </c>
      <c r="C770" s="2" t="s">
        <v>86</v>
      </c>
      <c r="D770" s="2">
        <v>7200</v>
      </c>
      <c r="E770" s="2">
        <f t="shared" ref="E770:E833" si="24">SUM(D770)/60/24</f>
        <v>5</v>
      </c>
      <c r="F770" s="6">
        <f t="shared" ref="F770:F833" si="25">E770</f>
        <v>5</v>
      </c>
    </row>
    <row r="771" spans="1:6" x14ac:dyDescent="0.2">
      <c r="A771" s="2" t="s">
        <v>1568</v>
      </c>
      <c r="B771" s="2" t="s">
        <v>999</v>
      </c>
      <c r="C771" s="2" t="s">
        <v>89</v>
      </c>
      <c r="D771" s="2">
        <v>7200</v>
      </c>
      <c r="E771" s="2">
        <f t="shared" si="24"/>
        <v>5</v>
      </c>
      <c r="F771" s="6">
        <f t="shared" si="25"/>
        <v>5</v>
      </c>
    </row>
    <row r="772" spans="1:6" x14ac:dyDescent="0.2">
      <c r="A772" s="2" t="s">
        <v>1569</v>
      </c>
      <c r="B772" s="2" t="s">
        <v>999</v>
      </c>
      <c r="C772" s="2" t="s">
        <v>86</v>
      </c>
      <c r="D772" s="2">
        <v>7200</v>
      </c>
      <c r="E772" s="2">
        <f t="shared" si="24"/>
        <v>5</v>
      </c>
      <c r="F772" s="6">
        <f t="shared" si="25"/>
        <v>5</v>
      </c>
    </row>
    <row r="773" spans="1:6" x14ac:dyDescent="0.2">
      <c r="A773" s="2" t="s">
        <v>1570</v>
      </c>
      <c r="B773" s="2" t="s">
        <v>999</v>
      </c>
      <c r="C773" s="2" t="s">
        <v>89</v>
      </c>
      <c r="D773" s="2">
        <v>7200</v>
      </c>
      <c r="E773" s="2">
        <f t="shared" si="24"/>
        <v>5</v>
      </c>
      <c r="F773" s="6">
        <f t="shared" si="25"/>
        <v>5</v>
      </c>
    </row>
    <row r="774" spans="1:6" x14ac:dyDescent="0.2">
      <c r="A774" s="2" t="s">
        <v>1571</v>
      </c>
      <c r="B774" s="2" t="s">
        <v>1279</v>
      </c>
      <c r="C774" s="2" t="s">
        <v>1572</v>
      </c>
      <c r="D774" s="2">
        <v>40320</v>
      </c>
      <c r="E774" s="2">
        <f t="shared" si="24"/>
        <v>28</v>
      </c>
      <c r="F774" s="6">
        <f t="shared" si="25"/>
        <v>28</v>
      </c>
    </row>
    <row r="775" spans="1:6" x14ac:dyDescent="0.2">
      <c r="A775" s="2" t="s">
        <v>1573</v>
      </c>
      <c r="B775" s="2" t="s">
        <v>1298</v>
      </c>
      <c r="C775" s="2" t="s">
        <v>1572</v>
      </c>
      <c r="D775" s="2">
        <v>40320</v>
      </c>
      <c r="E775" s="2">
        <f t="shared" si="24"/>
        <v>28</v>
      </c>
      <c r="F775" s="6">
        <f t="shared" si="25"/>
        <v>28</v>
      </c>
    </row>
    <row r="776" spans="1:6" x14ac:dyDescent="0.2">
      <c r="A776" s="2" t="s">
        <v>477</v>
      </c>
      <c r="C776" s="2" t="s">
        <v>1116</v>
      </c>
      <c r="D776" s="2">
        <v>7200</v>
      </c>
      <c r="E776" s="2">
        <f t="shared" si="24"/>
        <v>5</v>
      </c>
      <c r="F776" s="6">
        <f t="shared" si="25"/>
        <v>5</v>
      </c>
    </row>
    <row r="777" spans="1:6" x14ac:dyDescent="0.2">
      <c r="A777" s="2" t="s">
        <v>1575</v>
      </c>
      <c r="B777" s="2" t="s">
        <v>1142</v>
      </c>
      <c r="C777" s="2" t="s">
        <v>1004</v>
      </c>
      <c r="D777" s="2">
        <v>20160</v>
      </c>
      <c r="E777" s="2">
        <f t="shared" si="24"/>
        <v>14</v>
      </c>
      <c r="F777" s="6">
        <f t="shared" si="25"/>
        <v>14</v>
      </c>
    </row>
    <row r="778" spans="1:6" x14ac:dyDescent="0.2">
      <c r="A778" s="2" t="s">
        <v>1576</v>
      </c>
      <c r="B778" s="2" t="s">
        <v>1128</v>
      </c>
      <c r="C778" s="2" t="s">
        <v>1004</v>
      </c>
      <c r="D778" s="2">
        <v>20160</v>
      </c>
      <c r="E778" s="2">
        <f t="shared" si="24"/>
        <v>14</v>
      </c>
      <c r="F778" s="6">
        <f t="shared" si="25"/>
        <v>14</v>
      </c>
    </row>
    <row r="779" spans="1:6" x14ac:dyDescent="0.2">
      <c r="A779" s="2" t="s">
        <v>1577</v>
      </c>
      <c r="B779" s="2" t="s">
        <v>999</v>
      </c>
      <c r="C779" s="2" t="s">
        <v>1004</v>
      </c>
      <c r="D779" s="2">
        <v>20160</v>
      </c>
      <c r="E779" s="2">
        <f t="shared" si="24"/>
        <v>14</v>
      </c>
      <c r="F779" s="6">
        <f t="shared" si="25"/>
        <v>14</v>
      </c>
    </row>
    <row r="780" spans="1:6" x14ac:dyDescent="0.2">
      <c r="A780" s="2" t="s">
        <v>1578</v>
      </c>
      <c r="B780" s="2" t="s">
        <v>1000</v>
      </c>
      <c r="C780" s="2" t="s">
        <v>1004</v>
      </c>
      <c r="D780" s="2">
        <v>20160</v>
      </c>
      <c r="E780" s="2">
        <f t="shared" si="24"/>
        <v>14</v>
      </c>
      <c r="F780" s="6">
        <f t="shared" si="25"/>
        <v>14</v>
      </c>
    </row>
    <row r="781" spans="1:6" x14ac:dyDescent="0.2">
      <c r="A781" s="2" t="s">
        <v>1579</v>
      </c>
      <c r="B781" s="2" t="s">
        <v>999</v>
      </c>
      <c r="C781" s="2" t="s">
        <v>1004</v>
      </c>
      <c r="D781" s="2">
        <v>20160</v>
      </c>
      <c r="E781" s="2">
        <f t="shared" si="24"/>
        <v>14</v>
      </c>
      <c r="F781" s="6">
        <f t="shared" si="25"/>
        <v>14</v>
      </c>
    </row>
    <row r="782" spans="1:6" x14ac:dyDescent="0.2">
      <c r="A782" s="2" t="s">
        <v>1580</v>
      </c>
      <c r="B782" s="2" t="s">
        <v>999</v>
      </c>
      <c r="C782" s="2" t="s">
        <v>1004</v>
      </c>
      <c r="D782" s="2">
        <v>20160</v>
      </c>
      <c r="E782" s="2">
        <f t="shared" si="24"/>
        <v>14</v>
      </c>
      <c r="F782" s="6">
        <f t="shared" si="25"/>
        <v>14</v>
      </c>
    </row>
    <row r="783" spans="1:6" x14ac:dyDescent="0.2">
      <c r="A783" s="2" t="s">
        <v>1581</v>
      </c>
      <c r="C783" s="2" t="s">
        <v>1582</v>
      </c>
      <c r="D783" s="2">
        <v>8640</v>
      </c>
      <c r="E783" s="2">
        <f t="shared" si="24"/>
        <v>6</v>
      </c>
      <c r="F783" s="6">
        <f t="shared" si="25"/>
        <v>6</v>
      </c>
    </row>
    <row r="784" spans="1:6" x14ac:dyDescent="0.2">
      <c r="A784" s="2" t="s">
        <v>1581</v>
      </c>
      <c r="C784" s="2" t="s">
        <v>1582</v>
      </c>
      <c r="D784" s="2">
        <v>8640</v>
      </c>
      <c r="E784" s="2">
        <f t="shared" si="24"/>
        <v>6</v>
      </c>
      <c r="F784" s="6">
        <f t="shared" si="25"/>
        <v>6</v>
      </c>
    </row>
    <row r="785" spans="1:6" x14ac:dyDescent="0.2">
      <c r="A785" s="2" t="s">
        <v>1583</v>
      </c>
      <c r="B785" s="2" t="s">
        <v>1007</v>
      </c>
      <c r="C785" s="2" t="s">
        <v>1584</v>
      </c>
      <c r="D785" s="2">
        <v>2880</v>
      </c>
      <c r="E785" s="2">
        <f t="shared" si="24"/>
        <v>2</v>
      </c>
      <c r="F785" s="6">
        <f t="shared" si="25"/>
        <v>2</v>
      </c>
    </row>
    <row r="786" spans="1:6" x14ac:dyDescent="0.2">
      <c r="A786" s="2" t="s">
        <v>478</v>
      </c>
      <c r="B786" s="2" t="s">
        <v>1</v>
      </c>
      <c r="C786" s="2" t="s">
        <v>479</v>
      </c>
      <c r="D786" s="2">
        <v>4320</v>
      </c>
      <c r="E786" s="2">
        <f t="shared" si="24"/>
        <v>3</v>
      </c>
      <c r="F786" s="6">
        <f t="shared" si="25"/>
        <v>3</v>
      </c>
    </row>
    <row r="787" spans="1:6" x14ac:dyDescent="0.2">
      <c r="A787" s="2" t="s">
        <v>1585</v>
      </c>
      <c r="C787" s="2" t="s">
        <v>1586</v>
      </c>
      <c r="D787" s="2">
        <v>2880</v>
      </c>
      <c r="E787" s="2">
        <f t="shared" si="24"/>
        <v>2</v>
      </c>
      <c r="F787" s="6">
        <f t="shared" si="25"/>
        <v>2</v>
      </c>
    </row>
    <row r="788" spans="1:6" x14ac:dyDescent="0.2">
      <c r="A788" s="2" t="s">
        <v>1587</v>
      </c>
      <c r="B788" s="2" t="s">
        <v>1413</v>
      </c>
      <c r="C788" s="2" t="s">
        <v>1582</v>
      </c>
      <c r="D788" s="2">
        <v>5760</v>
      </c>
      <c r="E788" s="2">
        <f t="shared" si="24"/>
        <v>4</v>
      </c>
      <c r="F788" s="6">
        <f t="shared" si="25"/>
        <v>4</v>
      </c>
    </row>
    <row r="789" spans="1:6" x14ac:dyDescent="0.2">
      <c r="A789" s="2" t="s">
        <v>1588</v>
      </c>
      <c r="B789" s="2" t="s">
        <v>1149</v>
      </c>
      <c r="C789" s="2" t="s">
        <v>1582</v>
      </c>
      <c r="D789" s="2">
        <v>5760</v>
      </c>
      <c r="E789" s="2">
        <f t="shared" si="24"/>
        <v>4</v>
      </c>
      <c r="F789" s="6">
        <f t="shared" si="25"/>
        <v>4</v>
      </c>
    </row>
    <row r="790" spans="1:6" x14ac:dyDescent="0.2">
      <c r="A790" s="2" t="s">
        <v>1589</v>
      </c>
      <c r="B790" s="2" t="s">
        <v>1149</v>
      </c>
      <c r="C790" s="2" t="s">
        <v>1582</v>
      </c>
      <c r="D790" s="2">
        <v>5760</v>
      </c>
      <c r="E790" s="2">
        <f t="shared" si="24"/>
        <v>4</v>
      </c>
      <c r="F790" s="6">
        <f t="shared" si="25"/>
        <v>4</v>
      </c>
    </row>
    <row r="791" spans="1:6" x14ac:dyDescent="0.2">
      <c r="A791" s="2" t="s">
        <v>1590</v>
      </c>
      <c r="B791" s="2" t="s">
        <v>221</v>
      </c>
      <c r="C791" s="2" t="s">
        <v>1582</v>
      </c>
      <c r="D791" s="2">
        <v>5760</v>
      </c>
      <c r="E791" s="2">
        <f t="shared" si="24"/>
        <v>4</v>
      </c>
      <c r="F791" s="6">
        <f t="shared" si="25"/>
        <v>4</v>
      </c>
    </row>
    <row r="792" spans="1:6" x14ac:dyDescent="0.2">
      <c r="A792" s="2" t="s">
        <v>1591</v>
      </c>
      <c r="B792" s="2" t="s">
        <v>221</v>
      </c>
      <c r="C792" s="2" t="s">
        <v>1582</v>
      </c>
      <c r="D792" s="2">
        <v>5760</v>
      </c>
      <c r="E792" s="2">
        <f t="shared" si="24"/>
        <v>4</v>
      </c>
      <c r="F792" s="6">
        <f t="shared" si="25"/>
        <v>4</v>
      </c>
    </row>
    <row r="793" spans="1:6" x14ac:dyDescent="0.2">
      <c r="A793" s="2" t="s">
        <v>480</v>
      </c>
      <c r="B793" s="2" t="s">
        <v>1608</v>
      </c>
      <c r="C793" s="2" t="s">
        <v>1582</v>
      </c>
      <c r="D793" s="2">
        <v>5760</v>
      </c>
      <c r="E793" s="2">
        <f t="shared" si="24"/>
        <v>4</v>
      </c>
      <c r="F793" s="6">
        <f t="shared" si="25"/>
        <v>4</v>
      </c>
    </row>
    <row r="794" spans="1:6" x14ac:dyDescent="0.2">
      <c r="A794" s="2" t="s">
        <v>1592</v>
      </c>
      <c r="B794" s="2" t="s">
        <v>1416</v>
      </c>
      <c r="C794" s="2" t="s">
        <v>1582</v>
      </c>
      <c r="D794" s="2">
        <v>5760</v>
      </c>
      <c r="E794" s="2">
        <f t="shared" si="24"/>
        <v>4</v>
      </c>
      <c r="F794" s="6">
        <f t="shared" si="25"/>
        <v>4</v>
      </c>
    </row>
    <row r="795" spans="1:6" x14ac:dyDescent="0.2">
      <c r="A795" s="2" t="s">
        <v>1593</v>
      </c>
      <c r="B795" s="2" t="s">
        <v>1413</v>
      </c>
      <c r="C795" s="2" t="s">
        <v>481</v>
      </c>
      <c r="D795" s="2">
        <v>1440</v>
      </c>
      <c r="E795" s="2">
        <f t="shared" si="24"/>
        <v>1</v>
      </c>
      <c r="F795" s="6">
        <f t="shared" si="25"/>
        <v>1</v>
      </c>
    </row>
    <row r="796" spans="1:6" x14ac:dyDescent="0.2">
      <c r="A796" s="2" t="s">
        <v>860</v>
      </c>
      <c r="B796" s="2" t="s">
        <v>1608</v>
      </c>
      <c r="C796" s="2" t="s">
        <v>481</v>
      </c>
      <c r="D796" s="2">
        <v>1440</v>
      </c>
      <c r="E796" s="2">
        <f t="shared" si="24"/>
        <v>1</v>
      </c>
      <c r="F796" s="6">
        <f t="shared" si="25"/>
        <v>1</v>
      </c>
    </row>
    <row r="797" spans="1:6" x14ac:dyDescent="0.2">
      <c r="A797" s="2" t="s">
        <v>861</v>
      </c>
      <c r="B797" s="2" t="s">
        <v>1610</v>
      </c>
      <c r="C797" s="2" t="s">
        <v>481</v>
      </c>
      <c r="D797" s="2">
        <v>1440</v>
      </c>
      <c r="E797" s="2">
        <f t="shared" si="24"/>
        <v>1</v>
      </c>
      <c r="F797" s="6">
        <f t="shared" si="25"/>
        <v>1</v>
      </c>
    </row>
    <row r="798" spans="1:6" x14ac:dyDescent="0.2">
      <c r="A798" s="2" t="s">
        <v>1594</v>
      </c>
      <c r="B798" s="2" t="s">
        <v>1612</v>
      </c>
      <c r="C798" s="2" t="s">
        <v>481</v>
      </c>
      <c r="D798" s="2">
        <v>1440</v>
      </c>
      <c r="E798" s="2">
        <f t="shared" si="24"/>
        <v>1</v>
      </c>
      <c r="F798" s="6">
        <f t="shared" si="25"/>
        <v>1</v>
      </c>
    </row>
    <row r="799" spans="1:6" x14ac:dyDescent="0.2">
      <c r="A799" s="2" t="s">
        <v>1595</v>
      </c>
      <c r="B799" s="2" t="s">
        <v>1149</v>
      </c>
      <c r="C799" s="2" t="s">
        <v>482</v>
      </c>
      <c r="D799" s="2">
        <v>1440</v>
      </c>
      <c r="E799" s="2">
        <f t="shared" si="24"/>
        <v>1</v>
      </c>
      <c r="F799" s="6">
        <f t="shared" si="25"/>
        <v>1</v>
      </c>
    </row>
    <row r="800" spans="1:6" x14ac:dyDescent="0.2">
      <c r="A800" s="2" t="s">
        <v>1596</v>
      </c>
      <c r="B800" s="2" t="s">
        <v>1416</v>
      </c>
      <c r="C800" s="2" t="s">
        <v>481</v>
      </c>
      <c r="D800" s="2">
        <v>1440</v>
      </c>
      <c r="E800" s="2">
        <f t="shared" si="24"/>
        <v>1</v>
      </c>
      <c r="F800" s="6">
        <f t="shared" si="25"/>
        <v>1</v>
      </c>
    </row>
    <row r="801" spans="1:6" x14ac:dyDescent="0.2">
      <c r="A801" s="2" t="s">
        <v>483</v>
      </c>
      <c r="B801" s="2" t="s">
        <v>1617</v>
      </c>
      <c r="C801" s="2" t="s">
        <v>481</v>
      </c>
      <c r="D801" s="2">
        <v>1440</v>
      </c>
      <c r="E801" s="2">
        <f t="shared" si="24"/>
        <v>1</v>
      </c>
      <c r="F801" s="6">
        <f t="shared" si="25"/>
        <v>1</v>
      </c>
    </row>
    <row r="802" spans="1:6" x14ac:dyDescent="0.2">
      <c r="A802" s="2" t="s">
        <v>484</v>
      </c>
      <c r="B802" s="2" t="s">
        <v>485</v>
      </c>
      <c r="C802" s="2" t="s">
        <v>481</v>
      </c>
      <c r="D802" s="2">
        <v>1440</v>
      </c>
      <c r="E802" s="2">
        <f t="shared" si="24"/>
        <v>1</v>
      </c>
      <c r="F802" s="6">
        <f t="shared" si="25"/>
        <v>1</v>
      </c>
    </row>
    <row r="803" spans="1:6" x14ac:dyDescent="0.2">
      <c r="A803" s="2" t="s">
        <v>862</v>
      </c>
      <c r="B803" s="2" t="s">
        <v>1605</v>
      </c>
      <c r="C803" s="2" t="s">
        <v>481</v>
      </c>
      <c r="D803" s="2">
        <v>1440</v>
      </c>
      <c r="E803" s="2">
        <f t="shared" si="24"/>
        <v>1</v>
      </c>
      <c r="F803" s="6">
        <f t="shared" si="25"/>
        <v>1</v>
      </c>
    </row>
    <row r="804" spans="1:6" x14ac:dyDescent="0.2">
      <c r="A804" s="2" t="s">
        <v>1597</v>
      </c>
      <c r="B804" s="2" t="s">
        <v>221</v>
      </c>
      <c r="C804" s="2" t="s">
        <v>482</v>
      </c>
      <c r="D804" s="2">
        <v>1440</v>
      </c>
      <c r="E804" s="2">
        <f t="shared" si="24"/>
        <v>1</v>
      </c>
      <c r="F804" s="6">
        <f t="shared" si="25"/>
        <v>1</v>
      </c>
    </row>
    <row r="805" spans="1:6" x14ac:dyDescent="0.2">
      <c r="A805" s="2" t="s">
        <v>1598</v>
      </c>
      <c r="B805" s="2" t="s">
        <v>221</v>
      </c>
      <c r="C805" s="2" t="s">
        <v>482</v>
      </c>
      <c r="D805" s="2">
        <v>1440</v>
      </c>
      <c r="E805" s="2">
        <f t="shared" si="24"/>
        <v>1</v>
      </c>
      <c r="F805" s="6">
        <f t="shared" si="25"/>
        <v>1</v>
      </c>
    </row>
    <row r="806" spans="1:6" x14ac:dyDescent="0.2">
      <c r="A806" s="2" t="s">
        <v>486</v>
      </c>
      <c r="B806" s="2" t="s">
        <v>237</v>
      </c>
      <c r="C806" s="2" t="s">
        <v>481</v>
      </c>
      <c r="D806" s="2">
        <v>1440</v>
      </c>
      <c r="E806" s="2">
        <f t="shared" si="24"/>
        <v>1</v>
      </c>
      <c r="F806" s="6">
        <f t="shared" si="25"/>
        <v>1</v>
      </c>
    </row>
    <row r="807" spans="1:6" x14ac:dyDescent="0.2">
      <c r="A807" s="2" t="s">
        <v>487</v>
      </c>
      <c r="B807" s="2" t="s">
        <v>742</v>
      </c>
      <c r="C807" s="2" t="s">
        <v>109</v>
      </c>
      <c r="D807" s="2">
        <v>5760</v>
      </c>
      <c r="E807" s="2">
        <f t="shared" si="24"/>
        <v>4</v>
      </c>
      <c r="F807" s="6">
        <f t="shared" si="25"/>
        <v>4</v>
      </c>
    </row>
    <row r="808" spans="1:6" x14ac:dyDescent="0.2">
      <c r="A808" s="2" t="s">
        <v>1599</v>
      </c>
      <c r="B808" s="2" t="s">
        <v>1413</v>
      </c>
      <c r="C808" s="2" t="s">
        <v>175</v>
      </c>
      <c r="D808" s="2">
        <v>5760</v>
      </c>
      <c r="E808" s="2">
        <f t="shared" si="24"/>
        <v>4</v>
      </c>
      <c r="F808" s="6">
        <f t="shared" si="25"/>
        <v>4</v>
      </c>
    </row>
    <row r="809" spans="1:6" x14ac:dyDescent="0.2">
      <c r="A809" s="2" t="s">
        <v>863</v>
      </c>
      <c r="B809" s="2" t="s">
        <v>742</v>
      </c>
      <c r="C809" s="2" t="s">
        <v>175</v>
      </c>
      <c r="D809" s="2">
        <v>5760</v>
      </c>
      <c r="E809" s="2">
        <f t="shared" si="24"/>
        <v>4</v>
      </c>
      <c r="F809" s="6">
        <f t="shared" si="25"/>
        <v>4</v>
      </c>
    </row>
    <row r="810" spans="1:6" x14ac:dyDescent="0.2">
      <c r="A810" s="2" t="s">
        <v>1600</v>
      </c>
      <c r="B810" s="2" t="s">
        <v>1149</v>
      </c>
      <c r="C810" s="2" t="s">
        <v>175</v>
      </c>
      <c r="D810" s="2">
        <v>5760</v>
      </c>
      <c r="E810" s="2">
        <f t="shared" si="24"/>
        <v>4</v>
      </c>
      <c r="F810" s="6">
        <f t="shared" si="25"/>
        <v>4</v>
      </c>
    </row>
    <row r="811" spans="1:6" x14ac:dyDescent="0.2">
      <c r="A811" s="2" t="s">
        <v>1601</v>
      </c>
      <c r="B811" s="2" t="s">
        <v>1416</v>
      </c>
      <c r="C811" s="2" t="s">
        <v>175</v>
      </c>
      <c r="D811" s="2">
        <v>5760</v>
      </c>
      <c r="E811" s="2">
        <f t="shared" si="24"/>
        <v>4</v>
      </c>
      <c r="F811" s="6">
        <f t="shared" si="25"/>
        <v>4</v>
      </c>
    </row>
    <row r="812" spans="1:6" x14ac:dyDescent="0.2">
      <c r="A812" s="2" t="s">
        <v>1602</v>
      </c>
      <c r="B812" s="2" t="s">
        <v>1605</v>
      </c>
      <c r="C812" s="2" t="s">
        <v>175</v>
      </c>
      <c r="D812" s="2">
        <v>5760</v>
      </c>
      <c r="E812" s="2">
        <f t="shared" si="24"/>
        <v>4</v>
      </c>
      <c r="F812" s="6">
        <f t="shared" si="25"/>
        <v>4</v>
      </c>
    </row>
    <row r="813" spans="1:6" x14ac:dyDescent="0.2">
      <c r="A813" s="2" t="s">
        <v>1603</v>
      </c>
      <c r="B813" s="2" t="s">
        <v>1149</v>
      </c>
      <c r="C813" s="2" t="s">
        <v>1604</v>
      </c>
      <c r="D813" s="2">
        <v>1440</v>
      </c>
      <c r="E813" s="2">
        <f t="shared" si="24"/>
        <v>1</v>
      </c>
      <c r="F813" s="6">
        <f t="shared" si="25"/>
        <v>1</v>
      </c>
    </row>
    <row r="814" spans="1:6" x14ac:dyDescent="0.2">
      <c r="A814" s="2" t="s">
        <v>1606</v>
      </c>
      <c r="B814" s="2" t="s">
        <v>1413</v>
      </c>
      <c r="C814" s="2" t="s">
        <v>488</v>
      </c>
      <c r="D814" s="2">
        <v>2880</v>
      </c>
      <c r="E814" s="2">
        <f t="shared" si="24"/>
        <v>2</v>
      </c>
      <c r="F814" s="6">
        <f t="shared" si="25"/>
        <v>2</v>
      </c>
    </row>
    <row r="815" spans="1:6" x14ac:dyDescent="0.2">
      <c r="A815" s="2" t="s">
        <v>1607</v>
      </c>
      <c r="B815" s="2" t="s">
        <v>1608</v>
      </c>
      <c r="C815" s="2" t="s">
        <v>488</v>
      </c>
      <c r="D815" s="2">
        <v>2880</v>
      </c>
      <c r="E815" s="2">
        <f t="shared" si="24"/>
        <v>2</v>
      </c>
      <c r="F815" s="6">
        <f t="shared" si="25"/>
        <v>2</v>
      </c>
    </row>
    <row r="816" spans="1:6" x14ac:dyDescent="0.2">
      <c r="A816" s="2" t="s">
        <v>1609</v>
      </c>
      <c r="B816" s="2" t="s">
        <v>1610</v>
      </c>
      <c r="C816" s="2" t="s">
        <v>488</v>
      </c>
      <c r="D816" s="2">
        <v>2880</v>
      </c>
      <c r="E816" s="2">
        <f t="shared" si="24"/>
        <v>2</v>
      </c>
      <c r="F816" s="6">
        <f t="shared" si="25"/>
        <v>2</v>
      </c>
    </row>
    <row r="817" spans="1:6" x14ac:dyDescent="0.2">
      <c r="A817" s="2" t="s">
        <v>864</v>
      </c>
      <c r="B817" s="2" t="s">
        <v>1634</v>
      </c>
      <c r="C817" s="2" t="s">
        <v>488</v>
      </c>
      <c r="D817" s="2">
        <v>2880</v>
      </c>
      <c r="E817" s="2">
        <f t="shared" si="24"/>
        <v>2</v>
      </c>
      <c r="F817" s="6">
        <f t="shared" si="25"/>
        <v>2</v>
      </c>
    </row>
    <row r="818" spans="1:6" x14ac:dyDescent="0.2">
      <c r="A818" s="2" t="s">
        <v>1611</v>
      </c>
      <c r="B818" s="2" t="s">
        <v>1612</v>
      </c>
      <c r="C818" s="2" t="s">
        <v>488</v>
      </c>
      <c r="D818" s="2">
        <v>2880</v>
      </c>
      <c r="E818" s="2">
        <f t="shared" si="24"/>
        <v>2</v>
      </c>
      <c r="F818" s="6">
        <f t="shared" si="25"/>
        <v>2</v>
      </c>
    </row>
    <row r="819" spans="1:6" x14ac:dyDescent="0.2">
      <c r="A819" s="2" t="s">
        <v>1613</v>
      </c>
      <c r="B819" s="2" t="s">
        <v>1149</v>
      </c>
      <c r="C819" s="2" t="s">
        <v>488</v>
      </c>
      <c r="D819" s="2">
        <v>2880</v>
      </c>
      <c r="E819" s="2">
        <f t="shared" si="24"/>
        <v>2</v>
      </c>
      <c r="F819" s="6">
        <f t="shared" si="25"/>
        <v>2</v>
      </c>
    </row>
    <row r="820" spans="1:6" x14ac:dyDescent="0.2">
      <c r="A820" s="2" t="s">
        <v>1614</v>
      </c>
      <c r="B820" s="2" t="s">
        <v>1416</v>
      </c>
      <c r="C820" s="2" t="s">
        <v>488</v>
      </c>
      <c r="D820" s="2">
        <v>2880</v>
      </c>
      <c r="E820" s="2">
        <f t="shared" si="24"/>
        <v>2</v>
      </c>
      <c r="F820" s="6">
        <f t="shared" si="25"/>
        <v>2</v>
      </c>
    </row>
    <row r="821" spans="1:6" x14ac:dyDescent="0.2">
      <c r="A821" s="2" t="s">
        <v>1615</v>
      </c>
      <c r="B821" s="2" t="s">
        <v>1429</v>
      </c>
      <c r="C821" s="2" t="s">
        <v>488</v>
      </c>
      <c r="D821" s="2">
        <v>2880</v>
      </c>
      <c r="E821" s="2">
        <f t="shared" si="24"/>
        <v>2</v>
      </c>
      <c r="F821" s="6">
        <f t="shared" si="25"/>
        <v>2</v>
      </c>
    </row>
    <row r="822" spans="1:6" x14ac:dyDescent="0.2">
      <c r="A822" s="2" t="s">
        <v>1616</v>
      </c>
      <c r="B822" s="2" t="s">
        <v>1617</v>
      </c>
      <c r="C822" s="2" t="s">
        <v>488</v>
      </c>
      <c r="D822" s="2">
        <v>2880</v>
      </c>
      <c r="E822" s="2">
        <f t="shared" si="24"/>
        <v>2</v>
      </c>
      <c r="F822" s="6">
        <f t="shared" si="25"/>
        <v>2</v>
      </c>
    </row>
    <row r="823" spans="1:6" x14ac:dyDescent="0.2">
      <c r="A823" s="2" t="s">
        <v>1618</v>
      </c>
      <c r="B823" s="2" t="s">
        <v>1605</v>
      </c>
      <c r="C823" s="2" t="s">
        <v>488</v>
      </c>
      <c r="D823" s="2">
        <v>2880</v>
      </c>
      <c r="E823" s="2">
        <f t="shared" si="24"/>
        <v>2</v>
      </c>
      <c r="F823" s="6">
        <f t="shared" si="25"/>
        <v>2</v>
      </c>
    </row>
    <row r="824" spans="1:6" x14ac:dyDescent="0.2">
      <c r="A824" s="2" t="s">
        <v>1619</v>
      </c>
      <c r="B824" s="2" t="s">
        <v>221</v>
      </c>
      <c r="C824" s="2" t="s">
        <v>488</v>
      </c>
      <c r="D824" s="2">
        <v>2880</v>
      </c>
      <c r="E824" s="2">
        <f t="shared" si="24"/>
        <v>2</v>
      </c>
      <c r="F824" s="6">
        <f t="shared" si="25"/>
        <v>2</v>
      </c>
    </row>
    <row r="825" spans="1:6" x14ac:dyDescent="0.2">
      <c r="A825" s="2" t="s">
        <v>1619</v>
      </c>
      <c r="B825" s="2" t="s">
        <v>221</v>
      </c>
      <c r="C825" s="2" t="s">
        <v>488</v>
      </c>
      <c r="D825" s="2">
        <v>1440</v>
      </c>
      <c r="E825" s="2">
        <f t="shared" si="24"/>
        <v>1</v>
      </c>
      <c r="F825" s="6">
        <f t="shared" si="25"/>
        <v>1</v>
      </c>
    </row>
    <row r="826" spans="1:6" x14ac:dyDescent="0.2">
      <c r="A826" s="2" t="s">
        <v>1620</v>
      </c>
      <c r="B826" s="2" t="s">
        <v>221</v>
      </c>
      <c r="C826" s="2" t="s">
        <v>488</v>
      </c>
      <c r="D826" s="2">
        <v>2880</v>
      </c>
      <c r="E826" s="2">
        <f t="shared" si="24"/>
        <v>2</v>
      </c>
      <c r="F826" s="6">
        <f t="shared" si="25"/>
        <v>2</v>
      </c>
    </row>
    <row r="827" spans="1:6" x14ac:dyDescent="0.2">
      <c r="A827" s="2" t="s">
        <v>865</v>
      </c>
      <c r="B827" s="2" t="s">
        <v>866</v>
      </c>
      <c r="C827" s="2" t="s">
        <v>488</v>
      </c>
      <c r="D827" s="2">
        <v>2880</v>
      </c>
      <c r="E827" s="2">
        <f t="shared" si="24"/>
        <v>2</v>
      </c>
      <c r="F827" s="6">
        <f t="shared" si="25"/>
        <v>2</v>
      </c>
    </row>
    <row r="828" spans="1:6" x14ac:dyDescent="0.2">
      <c r="A828" s="2" t="s">
        <v>1621</v>
      </c>
      <c r="B828" s="2" t="s">
        <v>999</v>
      </c>
      <c r="C828" s="2" t="s">
        <v>489</v>
      </c>
      <c r="D828" s="2">
        <v>5760</v>
      </c>
      <c r="E828" s="2">
        <f t="shared" si="24"/>
        <v>4</v>
      </c>
      <c r="F828" s="6">
        <f t="shared" si="25"/>
        <v>4</v>
      </c>
    </row>
    <row r="829" spans="1:6" x14ac:dyDescent="0.2">
      <c r="A829" s="2" t="s">
        <v>1622</v>
      </c>
      <c r="B829" s="2" t="s">
        <v>999</v>
      </c>
      <c r="C829" s="2" t="s">
        <v>1450</v>
      </c>
      <c r="D829" s="2">
        <v>10080</v>
      </c>
      <c r="E829" s="2">
        <f t="shared" si="24"/>
        <v>7</v>
      </c>
      <c r="F829" s="6">
        <f t="shared" si="25"/>
        <v>7</v>
      </c>
    </row>
    <row r="830" spans="1:6" x14ac:dyDescent="0.2">
      <c r="A830" s="2" t="s">
        <v>1623</v>
      </c>
      <c r="B830" s="2" t="s">
        <v>133</v>
      </c>
      <c r="C830" s="2" t="s">
        <v>490</v>
      </c>
      <c r="D830" s="2">
        <v>10080</v>
      </c>
      <c r="E830" s="2">
        <f t="shared" si="24"/>
        <v>7</v>
      </c>
      <c r="F830" s="6">
        <f t="shared" si="25"/>
        <v>7</v>
      </c>
    </row>
    <row r="831" spans="1:6" x14ac:dyDescent="0.2">
      <c r="A831" s="2" t="s">
        <v>1624</v>
      </c>
      <c r="B831" s="2" t="s">
        <v>134</v>
      </c>
      <c r="C831" s="2" t="s">
        <v>490</v>
      </c>
      <c r="D831" s="2">
        <v>10080</v>
      </c>
      <c r="E831" s="2">
        <f t="shared" si="24"/>
        <v>7</v>
      </c>
      <c r="F831" s="6">
        <f t="shared" si="25"/>
        <v>7</v>
      </c>
    </row>
    <row r="832" spans="1:6" x14ac:dyDescent="0.2">
      <c r="A832" s="2" t="s">
        <v>1625</v>
      </c>
      <c r="B832" s="2" t="s">
        <v>133</v>
      </c>
      <c r="C832" s="2" t="s">
        <v>181</v>
      </c>
      <c r="D832" s="2">
        <v>10080</v>
      </c>
      <c r="E832" s="2">
        <f t="shared" si="24"/>
        <v>7</v>
      </c>
      <c r="F832" s="6">
        <f t="shared" si="25"/>
        <v>7</v>
      </c>
    </row>
    <row r="833" spans="1:6" x14ac:dyDescent="0.2">
      <c r="A833" s="2" t="s">
        <v>1626</v>
      </c>
      <c r="B833" s="2" t="s">
        <v>134</v>
      </c>
      <c r="C833" s="2" t="s">
        <v>181</v>
      </c>
      <c r="D833" s="2">
        <v>10080</v>
      </c>
      <c r="E833" s="2">
        <f t="shared" si="24"/>
        <v>7</v>
      </c>
      <c r="F833" s="6">
        <f t="shared" si="25"/>
        <v>7</v>
      </c>
    </row>
    <row r="834" spans="1:6" x14ac:dyDescent="0.2">
      <c r="A834" s="2" t="s">
        <v>1627</v>
      </c>
      <c r="B834" s="2" t="s">
        <v>999</v>
      </c>
      <c r="C834" s="2" t="s">
        <v>181</v>
      </c>
      <c r="D834" s="2">
        <v>10080</v>
      </c>
      <c r="E834" s="2">
        <f t="shared" ref="E834:E897" si="26">SUM(D834)/60/24</f>
        <v>7</v>
      </c>
      <c r="F834" s="6">
        <f t="shared" ref="F834:F897" si="27">E834</f>
        <v>7</v>
      </c>
    </row>
    <row r="835" spans="1:6" x14ac:dyDescent="0.2">
      <c r="A835" s="2" t="s">
        <v>491</v>
      </c>
      <c r="B835" s="2" t="s">
        <v>492</v>
      </c>
      <c r="C835" s="2" t="s">
        <v>493</v>
      </c>
      <c r="D835" s="2">
        <v>14400</v>
      </c>
      <c r="E835" s="2">
        <f t="shared" si="26"/>
        <v>10</v>
      </c>
      <c r="F835" s="6">
        <f t="shared" si="27"/>
        <v>10</v>
      </c>
    </row>
    <row r="836" spans="1:6" x14ac:dyDescent="0.2">
      <c r="A836" s="2" t="s">
        <v>1628</v>
      </c>
      <c r="C836" s="2" t="s">
        <v>1629</v>
      </c>
      <c r="D836" s="2">
        <v>10080</v>
      </c>
      <c r="E836" s="2">
        <f t="shared" si="26"/>
        <v>7</v>
      </c>
      <c r="F836" s="6">
        <f t="shared" si="27"/>
        <v>7</v>
      </c>
    </row>
    <row r="837" spans="1:6" x14ac:dyDescent="0.2">
      <c r="A837" s="2" t="s">
        <v>1630</v>
      </c>
      <c r="B837" s="2" t="s">
        <v>1296</v>
      </c>
      <c r="C837" s="2" t="s">
        <v>279</v>
      </c>
      <c r="D837" s="2">
        <v>20160</v>
      </c>
      <c r="E837" s="2">
        <f t="shared" si="26"/>
        <v>14</v>
      </c>
      <c r="F837" s="6">
        <f t="shared" si="27"/>
        <v>14</v>
      </c>
    </row>
    <row r="838" spans="1:6" x14ac:dyDescent="0.2">
      <c r="A838" s="2" t="s">
        <v>1630</v>
      </c>
      <c r="B838" s="2" t="s">
        <v>1296</v>
      </c>
      <c r="C838" s="2" t="s">
        <v>220</v>
      </c>
      <c r="D838" s="2">
        <v>20160</v>
      </c>
      <c r="E838" s="2">
        <f t="shared" si="26"/>
        <v>14</v>
      </c>
      <c r="F838" s="6">
        <f t="shared" si="27"/>
        <v>14</v>
      </c>
    </row>
    <row r="839" spans="1:6" x14ac:dyDescent="0.2">
      <c r="A839" s="2" t="s">
        <v>1631</v>
      </c>
      <c r="C839" s="2" t="s">
        <v>1632</v>
      </c>
      <c r="D839" s="2">
        <v>5760</v>
      </c>
      <c r="E839" s="2">
        <f t="shared" si="26"/>
        <v>4</v>
      </c>
      <c r="F839" s="6">
        <f t="shared" si="27"/>
        <v>4</v>
      </c>
    </row>
    <row r="840" spans="1:6" x14ac:dyDescent="0.2">
      <c r="A840" s="2" t="s">
        <v>1633</v>
      </c>
      <c r="B840" s="2" t="s">
        <v>494</v>
      </c>
      <c r="C840" s="2" t="s">
        <v>1635</v>
      </c>
      <c r="D840" s="2">
        <v>7200</v>
      </c>
      <c r="E840" s="2">
        <f t="shared" si="26"/>
        <v>5</v>
      </c>
      <c r="F840" s="6">
        <f t="shared" si="27"/>
        <v>5</v>
      </c>
    </row>
    <row r="841" spans="1:6" x14ac:dyDescent="0.2">
      <c r="A841" s="2" t="s">
        <v>1633</v>
      </c>
      <c r="B841" s="2" t="s">
        <v>1634</v>
      </c>
      <c r="C841" s="2" t="s">
        <v>1635</v>
      </c>
      <c r="D841" s="2">
        <v>7200</v>
      </c>
      <c r="E841" s="2">
        <f t="shared" si="26"/>
        <v>5</v>
      </c>
      <c r="F841" s="6">
        <f t="shared" si="27"/>
        <v>5</v>
      </c>
    </row>
    <row r="842" spans="1:6" x14ac:dyDescent="0.2">
      <c r="A842" s="2" t="s">
        <v>495</v>
      </c>
      <c r="C842" s="2" t="s">
        <v>496</v>
      </c>
      <c r="D842" s="2">
        <v>7200</v>
      </c>
      <c r="E842" s="2">
        <f t="shared" si="26"/>
        <v>5</v>
      </c>
      <c r="F842" s="6">
        <f t="shared" si="27"/>
        <v>5</v>
      </c>
    </row>
    <row r="843" spans="1:6" x14ac:dyDescent="0.2">
      <c r="A843" s="2" t="s">
        <v>497</v>
      </c>
      <c r="B843" s="2" t="s">
        <v>1149</v>
      </c>
      <c r="C843" s="2" t="s">
        <v>867</v>
      </c>
      <c r="D843" s="2">
        <v>1440</v>
      </c>
      <c r="E843" s="2">
        <f t="shared" si="26"/>
        <v>1</v>
      </c>
      <c r="F843" s="6">
        <f t="shared" si="27"/>
        <v>1</v>
      </c>
    </row>
    <row r="844" spans="1:6" x14ac:dyDescent="0.2">
      <c r="A844" s="2" t="s">
        <v>498</v>
      </c>
      <c r="B844" s="2" t="s">
        <v>1416</v>
      </c>
      <c r="C844" s="2" t="s">
        <v>867</v>
      </c>
      <c r="D844" s="2">
        <v>1440</v>
      </c>
      <c r="E844" s="2">
        <f t="shared" si="26"/>
        <v>1</v>
      </c>
      <c r="F844" s="6">
        <f t="shared" si="27"/>
        <v>1</v>
      </c>
    </row>
    <row r="845" spans="1:6" x14ac:dyDescent="0.2">
      <c r="A845" s="2" t="s">
        <v>1636</v>
      </c>
      <c r="B845" s="2" t="s">
        <v>499</v>
      </c>
      <c r="C845" s="2" t="s">
        <v>1637</v>
      </c>
      <c r="D845" s="2">
        <v>2880</v>
      </c>
      <c r="E845" s="2">
        <f t="shared" si="26"/>
        <v>2</v>
      </c>
      <c r="F845" s="6">
        <f t="shared" si="27"/>
        <v>2</v>
      </c>
    </row>
    <row r="846" spans="1:6" x14ac:dyDescent="0.2">
      <c r="A846" s="2" t="s">
        <v>1638</v>
      </c>
      <c r="C846" s="2" t="s">
        <v>1637</v>
      </c>
      <c r="D846" s="2">
        <v>4320</v>
      </c>
      <c r="E846" s="2">
        <f t="shared" si="26"/>
        <v>3</v>
      </c>
      <c r="F846" s="6">
        <f t="shared" si="27"/>
        <v>3</v>
      </c>
    </row>
    <row r="847" spans="1:6" x14ac:dyDescent="0.2">
      <c r="A847" s="2" t="s">
        <v>1639</v>
      </c>
      <c r="B847" s="2" t="s">
        <v>1149</v>
      </c>
      <c r="C847" s="2" t="s">
        <v>500</v>
      </c>
      <c r="D847" s="2">
        <v>2880</v>
      </c>
      <c r="E847" s="2">
        <f t="shared" si="26"/>
        <v>2</v>
      </c>
      <c r="F847" s="6">
        <f t="shared" si="27"/>
        <v>2</v>
      </c>
    </row>
    <row r="848" spans="1:6" x14ac:dyDescent="0.2">
      <c r="A848" s="2" t="s">
        <v>1640</v>
      </c>
      <c r="B848" s="2" t="s">
        <v>999</v>
      </c>
      <c r="C848" s="2" t="s">
        <v>1004</v>
      </c>
      <c r="D848" s="2">
        <v>10080</v>
      </c>
      <c r="E848" s="2">
        <f t="shared" si="26"/>
        <v>7</v>
      </c>
      <c r="F848" s="6">
        <f t="shared" si="27"/>
        <v>7</v>
      </c>
    </row>
    <row r="849" spans="1:6" x14ac:dyDescent="0.2">
      <c r="A849" s="2" t="s">
        <v>1641</v>
      </c>
      <c r="B849" s="2" t="s">
        <v>1000</v>
      </c>
      <c r="C849" s="2" t="s">
        <v>1004</v>
      </c>
      <c r="D849" s="2">
        <v>10080</v>
      </c>
      <c r="E849" s="2">
        <f t="shared" si="26"/>
        <v>7</v>
      </c>
      <c r="F849" s="6">
        <f t="shared" si="27"/>
        <v>7</v>
      </c>
    </row>
    <row r="850" spans="1:6" x14ac:dyDescent="0.2">
      <c r="A850" s="2" t="s">
        <v>868</v>
      </c>
      <c r="B850" s="2" t="s">
        <v>1000</v>
      </c>
      <c r="C850" s="2" t="s">
        <v>378</v>
      </c>
      <c r="D850" s="2">
        <v>10080</v>
      </c>
      <c r="E850" s="2">
        <f t="shared" si="26"/>
        <v>7</v>
      </c>
      <c r="F850" s="6">
        <f t="shared" si="27"/>
        <v>7</v>
      </c>
    </row>
    <row r="851" spans="1:6" x14ac:dyDescent="0.2">
      <c r="A851" s="2" t="s">
        <v>869</v>
      </c>
      <c r="B851" s="2" t="s">
        <v>1142</v>
      </c>
      <c r="C851" s="2" t="s">
        <v>378</v>
      </c>
      <c r="D851" s="2">
        <v>10080</v>
      </c>
      <c r="E851" s="2">
        <f t="shared" si="26"/>
        <v>7</v>
      </c>
      <c r="F851" s="6">
        <f t="shared" si="27"/>
        <v>7</v>
      </c>
    </row>
    <row r="852" spans="1:6" x14ac:dyDescent="0.2">
      <c r="A852" s="2" t="s">
        <v>870</v>
      </c>
      <c r="B852" s="2" t="s">
        <v>1000</v>
      </c>
      <c r="C852" s="2" t="s">
        <v>378</v>
      </c>
      <c r="D852" s="2">
        <v>10080</v>
      </c>
      <c r="E852" s="2">
        <f t="shared" si="26"/>
        <v>7</v>
      </c>
      <c r="F852" s="6">
        <f t="shared" si="27"/>
        <v>7</v>
      </c>
    </row>
    <row r="853" spans="1:6" x14ac:dyDescent="0.2">
      <c r="A853" s="2" t="s">
        <v>871</v>
      </c>
      <c r="B853" s="2" t="s">
        <v>1128</v>
      </c>
      <c r="C853" s="2" t="s">
        <v>378</v>
      </c>
      <c r="D853" s="2">
        <v>10080</v>
      </c>
      <c r="E853" s="2">
        <f t="shared" si="26"/>
        <v>7</v>
      </c>
      <c r="F853" s="6">
        <f t="shared" si="27"/>
        <v>7</v>
      </c>
    </row>
    <row r="854" spans="1:6" x14ac:dyDescent="0.2">
      <c r="A854" s="2" t="s">
        <v>1642</v>
      </c>
      <c r="B854" s="2" t="s">
        <v>999</v>
      </c>
      <c r="C854" s="2" t="s">
        <v>89</v>
      </c>
      <c r="D854" s="2">
        <v>20160</v>
      </c>
      <c r="E854" s="2">
        <f t="shared" si="26"/>
        <v>14</v>
      </c>
      <c r="F854" s="6">
        <f t="shared" si="27"/>
        <v>14</v>
      </c>
    </row>
    <row r="855" spans="1:6" x14ac:dyDescent="0.2">
      <c r="A855" s="2" t="s">
        <v>1643</v>
      </c>
      <c r="B855" s="2" t="s">
        <v>999</v>
      </c>
      <c r="C855" s="2" t="s">
        <v>89</v>
      </c>
      <c r="D855" s="2">
        <v>20160</v>
      </c>
      <c r="E855" s="2">
        <f t="shared" si="26"/>
        <v>14</v>
      </c>
      <c r="F855" s="6">
        <f t="shared" si="27"/>
        <v>14</v>
      </c>
    </row>
    <row r="856" spans="1:6" x14ac:dyDescent="0.2">
      <c r="A856" s="2" t="s">
        <v>1644</v>
      </c>
      <c r="B856" s="2" t="s">
        <v>1000</v>
      </c>
      <c r="C856" s="2" t="s">
        <v>1004</v>
      </c>
      <c r="D856" s="2">
        <v>20160</v>
      </c>
      <c r="E856" s="2">
        <f t="shared" si="26"/>
        <v>14</v>
      </c>
      <c r="F856" s="6">
        <f t="shared" si="27"/>
        <v>14</v>
      </c>
    </row>
    <row r="857" spans="1:6" x14ac:dyDescent="0.2">
      <c r="A857" s="2" t="s">
        <v>1645</v>
      </c>
      <c r="B857" s="2" t="s">
        <v>999</v>
      </c>
      <c r="C857" s="2" t="s">
        <v>1646</v>
      </c>
      <c r="D857" s="2">
        <v>7200</v>
      </c>
      <c r="E857" s="2">
        <f t="shared" si="26"/>
        <v>5</v>
      </c>
      <c r="F857" s="6">
        <f t="shared" si="27"/>
        <v>5</v>
      </c>
    </row>
    <row r="858" spans="1:6" x14ac:dyDescent="0.2">
      <c r="A858" s="2" t="s">
        <v>1647</v>
      </c>
      <c r="B858" s="2" t="s">
        <v>999</v>
      </c>
      <c r="C858" s="2" t="s">
        <v>1285</v>
      </c>
      <c r="D858" s="2">
        <v>7200</v>
      </c>
      <c r="E858" s="2">
        <f t="shared" si="26"/>
        <v>5</v>
      </c>
      <c r="F858" s="6">
        <f t="shared" si="27"/>
        <v>5</v>
      </c>
    </row>
    <row r="859" spans="1:6" x14ac:dyDescent="0.2">
      <c r="A859" s="2" t="s">
        <v>1648</v>
      </c>
      <c r="B859" s="2" t="s">
        <v>999</v>
      </c>
      <c r="C859" s="2" t="s">
        <v>89</v>
      </c>
      <c r="D859" s="2">
        <v>7200</v>
      </c>
      <c r="E859" s="2">
        <f t="shared" si="26"/>
        <v>5</v>
      </c>
      <c r="F859" s="6">
        <f t="shared" si="27"/>
        <v>5</v>
      </c>
    </row>
    <row r="860" spans="1:6" x14ac:dyDescent="0.2">
      <c r="A860" s="2" t="s">
        <v>1649</v>
      </c>
      <c r="B860" s="2" t="s">
        <v>999</v>
      </c>
      <c r="C860" s="2" t="s">
        <v>809</v>
      </c>
      <c r="D860" s="2">
        <v>7200</v>
      </c>
      <c r="E860" s="2">
        <f t="shared" si="26"/>
        <v>5</v>
      </c>
      <c r="F860" s="6">
        <f t="shared" si="27"/>
        <v>5</v>
      </c>
    </row>
    <row r="861" spans="1:6" x14ac:dyDescent="0.2">
      <c r="A861" s="2" t="s">
        <v>1650</v>
      </c>
      <c r="B861" s="2" t="s">
        <v>999</v>
      </c>
      <c r="C861" s="2" t="s">
        <v>1470</v>
      </c>
      <c r="D861" s="2">
        <v>7200</v>
      </c>
      <c r="E861" s="2">
        <f t="shared" si="26"/>
        <v>5</v>
      </c>
      <c r="F861" s="6">
        <f t="shared" si="27"/>
        <v>5</v>
      </c>
    </row>
    <row r="862" spans="1:6" x14ac:dyDescent="0.2">
      <c r="A862" s="2" t="s">
        <v>501</v>
      </c>
      <c r="B862" s="2" t="s">
        <v>999</v>
      </c>
      <c r="C862" s="2" t="s">
        <v>502</v>
      </c>
      <c r="D862" s="2">
        <v>7200</v>
      </c>
      <c r="E862" s="2">
        <f t="shared" si="26"/>
        <v>5</v>
      </c>
      <c r="F862" s="6">
        <f t="shared" si="27"/>
        <v>5</v>
      </c>
    </row>
    <row r="863" spans="1:6" x14ac:dyDescent="0.2">
      <c r="A863" s="2" t="s">
        <v>503</v>
      </c>
      <c r="B863" s="2" t="s">
        <v>999</v>
      </c>
      <c r="C863" s="2" t="s">
        <v>1462</v>
      </c>
      <c r="D863" s="2">
        <v>7200</v>
      </c>
      <c r="E863" s="2">
        <f t="shared" si="26"/>
        <v>5</v>
      </c>
      <c r="F863" s="6">
        <f t="shared" si="27"/>
        <v>5</v>
      </c>
    </row>
    <row r="864" spans="1:6" x14ac:dyDescent="0.2">
      <c r="A864" s="2" t="s">
        <v>1651</v>
      </c>
      <c r="C864" s="2" t="s">
        <v>89</v>
      </c>
      <c r="D864" s="2">
        <v>10080</v>
      </c>
      <c r="E864" s="2">
        <f t="shared" si="26"/>
        <v>7</v>
      </c>
      <c r="F864" s="6">
        <f t="shared" si="27"/>
        <v>7</v>
      </c>
    </row>
    <row r="865" spans="1:6" x14ac:dyDescent="0.2">
      <c r="A865" s="2" t="s">
        <v>1652</v>
      </c>
      <c r="C865" s="2" t="s">
        <v>86</v>
      </c>
      <c r="D865" s="2">
        <v>10080</v>
      </c>
      <c r="E865" s="2">
        <f t="shared" si="26"/>
        <v>7</v>
      </c>
      <c r="F865" s="6">
        <f t="shared" si="27"/>
        <v>7</v>
      </c>
    </row>
    <row r="866" spans="1:6" x14ac:dyDescent="0.2">
      <c r="A866" s="2" t="s">
        <v>1653</v>
      </c>
      <c r="C866" s="2" t="s">
        <v>89</v>
      </c>
      <c r="D866" s="2">
        <v>10080</v>
      </c>
      <c r="E866" s="2">
        <f t="shared" si="26"/>
        <v>7</v>
      </c>
      <c r="F866" s="6">
        <f t="shared" si="27"/>
        <v>7</v>
      </c>
    </row>
    <row r="867" spans="1:6" x14ac:dyDescent="0.2">
      <c r="A867" s="2" t="s">
        <v>1654</v>
      </c>
      <c r="B867" s="2" t="s">
        <v>1655</v>
      </c>
      <c r="C867" s="2" t="s">
        <v>1543</v>
      </c>
      <c r="D867" s="2">
        <v>4320</v>
      </c>
      <c r="E867" s="2">
        <f t="shared" si="26"/>
        <v>3</v>
      </c>
      <c r="F867" s="6">
        <f t="shared" si="27"/>
        <v>3</v>
      </c>
    </row>
    <row r="868" spans="1:6" x14ac:dyDescent="0.2">
      <c r="A868" s="2" t="s">
        <v>1656</v>
      </c>
      <c r="B868" s="2" t="s">
        <v>1657</v>
      </c>
      <c r="C868" s="2" t="s">
        <v>86</v>
      </c>
      <c r="D868" s="2">
        <v>10080</v>
      </c>
      <c r="E868" s="2">
        <f t="shared" si="26"/>
        <v>7</v>
      </c>
      <c r="F868" s="6">
        <f t="shared" si="27"/>
        <v>7</v>
      </c>
    </row>
    <row r="869" spans="1:6" x14ac:dyDescent="0.2">
      <c r="A869" s="2" t="s">
        <v>1658</v>
      </c>
      <c r="B869" s="2" t="s">
        <v>1657</v>
      </c>
      <c r="C869" s="2" t="s">
        <v>89</v>
      </c>
      <c r="D869" s="2">
        <v>10080</v>
      </c>
      <c r="E869" s="2">
        <f t="shared" si="26"/>
        <v>7</v>
      </c>
      <c r="F869" s="6">
        <f t="shared" si="27"/>
        <v>7</v>
      </c>
    </row>
    <row r="870" spans="1:6" x14ac:dyDescent="0.2">
      <c r="A870" s="2" t="s">
        <v>1659</v>
      </c>
      <c r="B870" s="2" t="s">
        <v>999</v>
      </c>
      <c r="C870" s="2" t="s">
        <v>74</v>
      </c>
      <c r="D870" s="2">
        <v>20160</v>
      </c>
      <c r="E870" s="2">
        <f t="shared" si="26"/>
        <v>14</v>
      </c>
      <c r="F870" s="6">
        <f t="shared" si="27"/>
        <v>14</v>
      </c>
    </row>
    <row r="871" spans="1:6" x14ac:dyDescent="0.2">
      <c r="A871" s="2" t="s">
        <v>1660</v>
      </c>
      <c r="C871" s="2" t="s">
        <v>350</v>
      </c>
      <c r="D871" s="2">
        <v>10080</v>
      </c>
      <c r="E871" s="2">
        <f t="shared" si="26"/>
        <v>7</v>
      </c>
      <c r="F871" s="6">
        <f t="shared" si="27"/>
        <v>7</v>
      </c>
    </row>
    <row r="872" spans="1:6" x14ac:dyDescent="0.2">
      <c r="A872" s="2" t="s">
        <v>504</v>
      </c>
      <c r="C872" s="2" t="s">
        <v>334</v>
      </c>
      <c r="D872" s="2">
        <v>10080</v>
      </c>
      <c r="E872" s="2">
        <f t="shared" si="26"/>
        <v>7</v>
      </c>
      <c r="F872" s="6">
        <f t="shared" si="27"/>
        <v>7</v>
      </c>
    </row>
    <row r="873" spans="1:6" x14ac:dyDescent="0.2">
      <c r="A873" s="2" t="s">
        <v>1661</v>
      </c>
      <c r="B873" s="2" t="s">
        <v>1000</v>
      </c>
      <c r="C873" s="2" t="s">
        <v>1004</v>
      </c>
      <c r="D873" s="2">
        <v>20160</v>
      </c>
      <c r="E873" s="2">
        <f t="shared" si="26"/>
        <v>14</v>
      </c>
      <c r="F873" s="6">
        <f t="shared" si="27"/>
        <v>14</v>
      </c>
    </row>
    <row r="874" spans="1:6" x14ac:dyDescent="0.2">
      <c r="A874" s="2" t="s">
        <v>1662</v>
      </c>
      <c r="B874" s="2" t="s">
        <v>999</v>
      </c>
      <c r="C874" s="2" t="s">
        <v>1004</v>
      </c>
      <c r="D874" s="2">
        <v>20160</v>
      </c>
      <c r="E874" s="2">
        <f t="shared" si="26"/>
        <v>14</v>
      </c>
      <c r="F874" s="6">
        <f t="shared" si="27"/>
        <v>14</v>
      </c>
    </row>
    <row r="875" spans="1:6" x14ac:dyDescent="0.2">
      <c r="A875" s="2" t="s">
        <v>872</v>
      </c>
      <c r="B875" s="2" t="s">
        <v>1000</v>
      </c>
      <c r="C875" s="2" t="s">
        <v>873</v>
      </c>
      <c r="D875" s="2">
        <v>7200</v>
      </c>
      <c r="E875" s="2">
        <f t="shared" si="26"/>
        <v>5</v>
      </c>
      <c r="F875" s="6">
        <f t="shared" si="27"/>
        <v>5</v>
      </c>
    </row>
    <row r="876" spans="1:6" x14ac:dyDescent="0.2">
      <c r="A876" s="2" t="s">
        <v>872</v>
      </c>
      <c r="B876" s="2" t="s">
        <v>1000</v>
      </c>
      <c r="C876" s="2" t="s">
        <v>873</v>
      </c>
      <c r="D876" s="2">
        <v>7200</v>
      </c>
      <c r="E876" s="2">
        <f t="shared" si="26"/>
        <v>5</v>
      </c>
      <c r="F876" s="6">
        <f t="shared" si="27"/>
        <v>5</v>
      </c>
    </row>
    <row r="877" spans="1:6" x14ac:dyDescent="0.2">
      <c r="A877" s="2" t="s">
        <v>505</v>
      </c>
      <c r="B877" s="2" t="s">
        <v>1000</v>
      </c>
      <c r="C877" s="2" t="s">
        <v>873</v>
      </c>
      <c r="D877" s="2">
        <v>7200</v>
      </c>
      <c r="E877" s="2">
        <f t="shared" si="26"/>
        <v>5</v>
      </c>
      <c r="F877" s="6">
        <f t="shared" si="27"/>
        <v>5</v>
      </c>
    </row>
    <row r="878" spans="1:6" x14ac:dyDescent="0.2">
      <c r="A878" s="2" t="s">
        <v>1663</v>
      </c>
      <c r="C878" s="2" t="s">
        <v>1340</v>
      </c>
      <c r="D878" s="2">
        <v>4320</v>
      </c>
      <c r="E878" s="2">
        <f t="shared" si="26"/>
        <v>3</v>
      </c>
      <c r="F878" s="6">
        <f t="shared" si="27"/>
        <v>3</v>
      </c>
    </row>
    <row r="879" spans="1:6" x14ac:dyDescent="0.2">
      <c r="A879" s="2" t="s">
        <v>1664</v>
      </c>
      <c r="C879" s="2" t="s">
        <v>1340</v>
      </c>
      <c r="D879" s="2">
        <v>4320</v>
      </c>
      <c r="E879" s="2">
        <f t="shared" si="26"/>
        <v>3</v>
      </c>
      <c r="F879" s="6">
        <f t="shared" si="27"/>
        <v>3</v>
      </c>
    </row>
    <row r="880" spans="1:6" x14ac:dyDescent="0.2">
      <c r="A880" s="2" t="s">
        <v>1665</v>
      </c>
      <c r="C880" s="2" t="s">
        <v>1340</v>
      </c>
      <c r="D880" s="2">
        <v>4320</v>
      </c>
      <c r="E880" s="2">
        <f t="shared" si="26"/>
        <v>3</v>
      </c>
      <c r="F880" s="6">
        <f t="shared" si="27"/>
        <v>3</v>
      </c>
    </row>
    <row r="881" spans="1:6" x14ac:dyDescent="0.2">
      <c r="A881" s="2" t="s">
        <v>1666</v>
      </c>
      <c r="C881" s="2" t="s">
        <v>1340</v>
      </c>
      <c r="D881" s="2">
        <v>4320</v>
      </c>
      <c r="E881" s="2">
        <f t="shared" si="26"/>
        <v>3</v>
      </c>
      <c r="F881" s="6">
        <f t="shared" si="27"/>
        <v>3</v>
      </c>
    </row>
    <row r="882" spans="1:6" x14ac:dyDescent="0.2">
      <c r="A882" s="2" t="s">
        <v>1667</v>
      </c>
      <c r="C882" s="2" t="s">
        <v>1340</v>
      </c>
      <c r="D882" s="2">
        <v>4320</v>
      </c>
      <c r="E882" s="2">
        <f t="shared" si="26"/>
        <v>3</v>
      </c>
      <c r="F882" s="6">
        <f t="shared" si="27"/>
        <v>3</v>
      </c>
    </row>
    <row r="883" spans="1:6" x14ac:dyDescent="0.2">
      <c r="A883" s="2" t="s">
        <v>1668</v>
      </c>
      <c r="C883" s="2" t="s">
        <v>89</v>
      </c>
      <c r="D883" s="2">
        <v>10080</v>
      </c>
      <c r="E883" s="2">
        <f t="shared" si="26"/>
        <v>7</v>
      </c>
      <c r="F883" s="6">
        <f t="shared" si="27"/>
        <v>7</v>
      </c>
    </row>
    <row r="884" spans="1:6" x14ac:dyDescent="0.2">
      <c r="A884" s="2" t="s">
        <v>0</v>
      </c>
      <c r="C884" s="2" t="s">
        <v>506</v>
      </c>
      <c r="D884" s="2">
        <v>10080</v>
      </c>
      <c r="E884" s="2">
        <f t="shared" si="26"/>
        <v>7</v>
      </c>
      <c r="F884" s="6">
        <f t="shared" si="27"/>
        <v>7</v>
      </c>
    </row>
    <row r="885" spans="1:6" x14ac:dyDescent="0.2">
      <c r="A885" s="2" t="s">
        <v>507</v>
      </c>
      <c r="B885" s="2" t="s">
        <v>885</v>
      </c>
      <c r="C885" s="2" t="s">
        <v>508</v>
      </c>
      <c r="D885" s="2">
        <v>4320</v>
      </c>
      <c r="E885" s="2">
        <f t="shared" si="26"/>
        <v>3</v>
      </c>
      <c r="F885" s="6">
        <f t="shared" si="27"/>
        <v>3</v>
      </c>
    </row>
    <row r="886" spans="1:6" x14ac:dyDescent="0.2">
      <c r="A886" s="2" t="s">
        <v>2</v>
      </c>
      <c r="B886" s="2" t="s">
        <v>1041</v>
      </c>
      <c r="C886" s="2" t="s">
        <v>3</v>
      </c>
      <c r="D886" s="2">
        <v>2880</v>
      </c>
      <c r="E886" s="2">
        <f t="shared" si="26"/>
        <v>2</v>
      </c>
      <c r="F886" s="6">
        <f t="shared" si="27"/>
        <v>2</v>
      </c>
    </row>
    <row r="887" spans="1:6" x14ac:dyDescent="0.2">
      <c r="A887" s="2" t="s">
        <v>874</v>
      </c>
      <c r="C887" s="2" t="s">
        <v>509</v>
      </c>
      <c r="D887" s="2">
        <v>2880</v>
      </c>
      <c r="E887" s="2">
        <f t="shared" si="26"/>
        <v>2</v>
      </c>
      <c r="F887" s="6">
        <f t="shared" si="27"/>
        <v>2</v>
      </c>
    </row>
    <row r="888" spans="1:6" x14ac:dyDescent="0.2">
      <c r="A888" s="2" t="s">
        <v>4</v>
      </c>
      <c r="B888" s="2" t="s">
        <v>742</v>
      </c>
      <c r="C888" s="2" t="s">
        <v>875</v>
      </c>
      <c r="D888" s="2">
        <v>4320</v>
      </c>
      <c r="E888" s="2">
        <f t="shared" si="26"/>
        <v>3</v>
      </c>
      <c r="F888" s="6">
        <f t="shared" si="27"/>
        <v>3</v>
      </c>
    </row>
    <row r="889" spans="1:6" x14ac:dyDescent="0.2">
      <c r="A889" s="2" t="s">
        <v>876</v>
      </c>
      <c r="B889" s="2" t="s">
        <v>1413</v>
      </c>
      <c r="C889" s="2" t="s">
        <v>877</v>
      </c>
      <c r="D889" s="2">
        <v>2880</v>
      </c>
      <c r="E889" s="2">
        <f t="shared" si="26"/>
        <v>2</v>
      </c>
      <c r="F889" s="6">
        <f t="shared" si="27"/>
        <v>2</v>
      </c>
    </row>
    <row r="890" spans="1:6" x14ac:dyDescent="0.2">
      <c r="A890" s="2" t="s">
        <v>878</v>
      </c>
      <c r="B890" s="2" t="s">
        <v>1149</v>
      </c>
      <c r="C890" s="2" t="s">
        <v>875</v>
      </c>
      <c r="D890" s="2">
        <v>2880</v>
      </c>
      <c r="E890" s="2">
        <f t="shared" si="26"/>
        <v>2</v>
      </c>
      <c r="F890" s="6">
        <f t="shared" si="27"/>
        <v>2</v>
      </c>
    </row>
    <row r="891" spans="1:6" x14ac:dyDescent="0.2">
      <c r="A891" s="2" t="s">
        <v>879</v>
      </c>
      <c r="B891" s="2" t="s">
        <v>1416</v>
      </c>
      <c r="C891" s="2" t="s">
        <v>875</v>
      </c>
      <c r="D891" s="2">
        <v>2880</v>
      </c>
      <c r="E891" s="2">
        <f t="shared" si="26"/>
        <v>2</v>
      </c>
      <c r="F891" s="6">
        <f t="shared" si="27"/>
        <v>2</v>
      </c>
    </row>
    <row r="892" spans="1:6" x14ac:dyDescent="0.2">
      <c r="A892" s="2" t="s">
        <v>7</v>
      </c>
      <c r="B892" s="2" t="s">
        <v>440</v>
      </c>
      <c r="C892" s="2" t="s">
        <v>510</v>
      </c>
      <c r="D892" s="2">
        <v>2880</v>
      </c>
      <c r="E892" s="2">
        <f t="shared" si="26"/>
        <v>2</v>
      </c>
      <c r="F892" s="6">
        <f t="shared" si="27"/>
        <v>2</v>
      </c>
    </row>
    <row r="893" spans="1:6" x14ac:dyDescent="0.2">
      <c r="A893" s="2" t="s">
        <v>9</v>
      </c>
      <c r="B893" s="2" t="s">
        <v>1077</v>
      </c>
      <c r="C893" s="2" t="s">
        <v>509</v>
      </c>
      <c r="D893" s="2">
        <v>2880</v>
      </c>
      <c r="E893" s="2">
        <f t="shared" si="26"/>
        <v>2</v>
      </c>
      <c r="F893" s="6">
        <f t="shared" si="27"/>
        <v>2</v>
      </c>
    </row>
    <row r="894" spans="1:6" x14ac:dyDescent="0.2">
      <c r="A894" s="2" t="s">
        <v>10</v>
      </c>
      <c r="B894" s="2" t="s">
        <v>1077</v>
      </c>
      <c r="C894" s="2" t="s">
        <v>509</v>
      </c>
      <c r="D894" s="2">
        <v>2880</v>
      </c>
      <c r="E894" s="2">
        <f t="shared" si="26"/>
        <v>2</v>
      </c>
      <c r="F894" s="6">
        <f t="shared" si="27"/>
        <v>2</v>
      </c>
    </row>
    <row r="895" spans="1:6" x14ac:dyDescent="0.2">
      <c r="A895" s="2" t="s">
        <v>11</v>
      </c>
      <c r="B895" s="2" t="s">
        <v>1077</v>
      </c>
      <c r="C895" s="2" t="s">
        <v>509</v>
      </c>
      <c r="D895" s="2">
        <v>2880</v>
      </c>
      <c r="E895" s="2">
        <f t="shared" si="26"/>
        <v>2</v>
      </c>
      <c r="F895" s="6">
        <f t="shared" si="27"/>
        <v>2</v>
      </c>
    </row>
    <row r="896" spans="1:6" x14ac:dyDescent="0.2">
      <c r="A896" s="2" t="s">
        <v>511</v>
      </c>
      <c r="B896" s="2" t="s">
        <v>1</v>
      </c>
      <c r="C896" s="2" t="s">
        <v>8</v>
      </c>
      <c r="D896" s="2">
        <v>5760</v>
      </c>
      <c r="E896" s="2">
        <f t="shared" si="26"/>
        <v>4</v>
      </c>
      <c r="F896" s="6">
        <f t="shared" si="27"/>
        <v>4</v>
      </c>
    </row>
    <row r="897" spans="1:6" x14ac:dyDescent="0.2">
      <c r="A897" s="2" t="s">
        <v>12</v>
      </c>
      <c r="B897" s="2" t="s">
        <v>440</v>
      </c>
      <c r="C897" s="2" t="s">
        <v>510</v>
      </c>
      <c r="D897" s="2">
        <v>2880</v>
      </c>
      <c r="E897" s="2">
        <f t="shared" si="26"/>
        <v>2</v>
      </c>
      <c r="F897" s="6">
        <f t="shared" si="27"/>
        <v>2</v>
      </c>
    </row>
    <row r="898" spans="1:6" x14ac:dyDescent="0.2">
      <c r="A898" s="2" t="s">
        <v>512</v>
      </c>
      <c r="B898" s="2" t="s">
        <v>467</v>
      </c>
      <c r="C898" s="2" t="s">
        <v>513</v>
      </c>
      <c r="D898" s="2">
        <v>2880</v>
      </c>
      <c r="E898" s="2">
        <f t="shared" ref="E898:E961" si="28">SUM(D898)/60/24</f>
        <v>2</v>
      </c>
      <c r="F898" s="6">
        <f t="shared" ref="F898:F961" si="29">E898</f>
        <v>2</v>
      </c>
    </row>
    <row r="899" spans="1:6" x14ac:dyDescent="0.2">
      <c r="A899" s="2" t="s">
        <v>880</v>
      </c>
      <c r="C899" s="2" t="s">
        <v>514</v>
      </c>
      <c r="D899" s="2">
        <v>4320</v>
      </c>
      <c r="E899" s="2">
        <f t="shared" si="28"/>
        <v>3</v>
      </c>
      <c r="F899" s="6">
        <f t="shared" si="29"/>
        <v>3</v>
      </c>
    </row>
    <row r="900" spans="1:6" x14ac:dyDescent="0.2">
      <c r="A900" s="2" t="s">
        <v>13</v>
      </c>
      <c r="B900" s="2" t="s">
        <v>1077</v>
      </c>
      <c r="C900" s="2" t="s">
        <v>515</v>
      </c>
      <c r="D900" s="2">
        <v>1440</v>
      </c>
      <c r="E900" s="2">
        <f t="shared" si="28"/>
        <v>1</v>
      </c>
      <c r="F900" s="6">
        <f t="shared" si="29"/>
        <v>1</v>
      </c>
    </row>
    <row r="901" spans="1:6" x14ac:dyDescent="0.2">
      <c r="A901" s="2" t="s">
        <v>516</v>
      </c>
      <c r="B901" s="2" t="s">
        <v>1077</v>
      </c>
      <c r="C901" s="2" t="s">
        <v>517</v>
      </c>
      <c r="D901" s="2">
        <v>1440</v>
      </c>
      <c r="E901" s="2">
        <f t="shared" si="28"/>
        <v>1</v>
      </c>
      <c r="F901" s="6">
        <f t="shared" si="29"/>
        <v>1</v>
      </c>
    </row>
    <row r="902" spans="1:6" x14ac:dyDescent="0.2">
      <c r="A902" s="2" t="s">
        <v>881</v>
      </c>
      <c r="B902" s="2" t="s">
        <v>1077</v>
      </c>
      <c r="C902" s="2" t="s">
        <v>515</v>
      </c>
      <c r="D902" s="2">
        <v>1440</v>
      </c>
      <c r="E902" s="2">
        <f t="shared" si="28"/>
        <v>1</v>
      </c>
      <c r="F902" s="6">
        <f t="shared" si="29"/>
        <v>1</v>
      </c>
    </row>
    <row r="903" spans="1:6" x14ac:dyDescent="0.2">
      <c r="A903" s="2" t="s">
        <v>518</v>
      </c>
      <c r="B903" s="2" t="s">
        <v>1077</v>
      </c>
      <c r="C903" s="2" t="s">
        <v>515</v>
      </c>
      <c r="D903" s="2">
        <v>1440</v>
      </c>
      <c r="E903" s="2">
        <f t="shared" si="28"/>
        <v>1</v>
      </c>
      <c r="F903" s="6">
        <f t="shared" si="29"/>
        <v>1</v>
      </c>
    </row>
    <row r="904" spans="1:6" x14ac:dyDescent="0.2">
      <c r="A904" s="2" t="s">
        <v>14</v>
      </c>
      <c r="B904" s="2" t="s">
        <v>440</v>
      </c>
      <c r="C904" s="2" t="s">
        <v>519</v>
      </c>
      <c r="D904" s="2">
        <v>1440</v>
      </c>
      <c r="E904" s="2">
        <f t="shared" si="28"/>
        <v>1</v>
      </c>
      <c r="F904" s="6">
        <f t="shared" si="29"/>
        <v>1</v>
      </c>
    </row>
    <row r="905" spans="1:6" x14ac:dyDescent="0.2">
      <c r="A905" s="2" t="s">
        <v>520</v>
      </c>
      <c r="B905" s="2" t="s">
        <v>440</v>
      </c>
      <c r="C905" s="2" t="s">
        <v>519</v>
      </c>
      <c r="D905" s="2">
        <v>1440</v>
      </c>
      <c r="E905" s="2">
        <f t="shared" si="28"/>
        <v>1</v>
      </c>
      <c r="F905" s="6">
        <f t="shared" si="29"/>
        <v>1</v>
      </c>
    </row>
    <row r="906" spans="1:6" x14ac:dyDescent="0.2">
      <c r="A906" s="2" t="s">
        <v>521</v>
      </c>
      <c r="C906" s="2" t="s">
        <v>515</v>
      </c>
      <c r="D906" s="2">
        <v>1440</v>
      </c>
      <c r="E906" s="2">
        <f t="shared" si="28"/>
        <v>1</v>
      </c>
      <c r="F906" s="6">
        <f t="shared" si="29"/>
        <v>1</v>
      </c>
    </row>
    <row r="907" spans="1:6" x14ac:dyDescent="0.2">
      <c r="A907" s="2" t="s">
        <v>882</v>
      </c>
      <c r="B907" s="2" t="s">
        <v>522</v>
      </c>
      <c r="C907" s="2" t="s">
        <v>175</v>
      </c>
      <c r="D907" s="2">
        <v>5760</v>
      </c>
      <c r="E907" s="2">
        <f t="shared" si="28"/>
        <v>4</v>
      </c>
      <c r="F907" s="6">
        <f t="shared" si="29"/>
        <v>4</v>
      </c>
    </row>
    <row r="908" spans="1:6" x14ac:dyDescent="0.2">
      <c r="A908" s="2" t="s">
        <v>15</v>
      </c>
      <c r="B908" s="2" t="s">
        <v>16</v>
      </c>
      <c r="C908" s="2" t="s">
        <v>175</v>
      </c>
      <c r="D908" s="2">
        <v>5760</v>
      </c>
      <c r="E908" s="2">
        <f t="shared" si="28"/>
        <v>4</v>
      </c>
      <c r="F908" s="6">
        <f t="shared" si="29"/>
        <v>4</v>
      </c>
    </row>
    <row r="909" spans="1:6" x14ac:dyDescent="0.2">
      <c r="A909" s="2" t="s">
        <v>883</v>
      </c>
      <c r="B909" s="2" t="s">
        <v>1413</v>
      </c>
      <c r="C909" s="2" t="s">
        <v>175</v>
      </c>
      <c r="D909" s="2">
        <v>5760</v>
      </c>
      <c r="E909" s="2">
        <f t="shared" si="28"/>
        <v>4</v>
      </c>
      <c r="F909" s="6">
        <f t="shared" si="29"/>
        <v>4</v>
      </c>
    </row>
    <row r="910" spans="1:6" x14ac:dyDescent="0.2">
      <c r="A910" s="2" t="s">
        <v>17</v>
      </c>
      <c r="B910" s="2" t="s">
        <v>1259</v>
      </c>
      <c r="C910" s="2" t="s">
        <v>175</v>
      </c>
      <c r="D910" s="2">
        <v>5760</v>
      </c>
      <c r="E910" s="2">
        <f t="shared" si="28"/>
        <v>4</v>
      </c>
      <c r="F910" s="6">
        <f t="shared" si="29"/>
        <v>4</v>
      </c>
    </row>
    <row r="911" spans="1:6" x14ac:dyDescent="0.2">
      <c r="A911" s="2" t="s">
        <v>884</v>
      </c>
      <c r="B911" s="2" t="s">
        <v>885</v>
      </c>
      <c r="C911" s="2" t="s">
        <v>6</v>
      </c>
      <c r="D911" s="2">
        <v>2880</v>
      </c>
      <c r="E911" s="2">
        <f t="shared" si="28"/>
        <v>2</v>
      </c>
      <c r="F911" s="6">
        <f t="shared" si="29"/>
        <v>2</v>
      </c>
    </row>
    <row r="912" spans="1:6" x14ac:dyDescent="0.2">
      <c r="A912" s="2" t="s">
        <v>886</v>
      </c>
      <c r="B912" s="2" t="s">
        <v>887</v>
      </c>
      <c r="C912" s="2" t="s">
        <v>6</v>
      </c>
      <c r="D912" s="2">
        <v>2880</v>
      </c>
      <c r="E912" s="2">
        <f t="shared" si="28"/>
        <v>2</v>
      </c>
      <c r="F912" s="6">
        <f t="shared" si="29"/>
        <v>2</v>
      </c>
    </row>
    <row r="913" spans="1:6" x14ac:dyDescent="0.2">
      <c r="A913" s="2" t="s">
        <v>523</v>
      </c>
      <c r="C913" s="2" t="s">
        <v>514</v>
      </c>
      <c r="D913" s="2">
        <v>4320</v>
      </c>
      <c r="E913" s="2">
        <f t="shared" si="28"/>
        <v>3</v>
      </c>
      <c r="F913" s="6">
        <f t="shared" si="29"/>
        <v>3</v>
      </c>
    </row>
    <row r="914" spans="1:6" x14ac:dyDescent="0.2">
      <c r="A914" s="2" t="s">
        <v>888</v>
      </c>
      <c r="B914" s="2" t="s">
        <v>524</v>
      </c>
      <c r="C914" s="2" t="s">
        <v>175</v>
      </c>
      <c r="D914" s="2">
        <v>5760</v>
      </c>
      <c r="E914" s="2">
        <f t="shared" si="28"/>
        <v>4</v>
      </c>
      <c r="F914" s="6">
        <f t="shared" si="29"/>
        <v>4</v>
      </c>
    </row>
    <row r="915" spans="1:6" x14ac:dyDescent="0.2">
      <c r="A915" s="2" t="s">
        <v>889</v>
      </c>
      <c r="B915" s="2" t="s">
        <v>742</v>
      </c>
      <c r="C915" s="2" t="s">
        <v>251</v>
      </c>
      <c r="D915" s="2">
        <v>2880</v>
      </c>
      <c r="E915" s="2">
        <f t="shared" si="28"/>
        <v>2</v>
      </c>
      <c r="F915" s="6">
        <f t="shared" si="29"/>
        <v>2</v>
      </c>
    </row>
    <row r="916" spans="1:6" x14ac:dyDescent="0.2">
      <c r="A916" s="2" t="s">
        <v>525</v>
      </c>
      <c r="B916" s="2" t="s">
        <v>18</v>
      </c>
      <c r="C916" s="2" t="s">
        <v>526</v>
      </c>
      <c r="D916" s="2">
        <v>4320</v>
      </c>
      <c r="E916" s="2">
        <f t="shared" si="28"/>
        <v>3</v>
      </c>
      <c r="F916" s="6">
        <f t="shared" si="29"/>
        <v>3</v>
      </c>
    </row>
    <row r="917" spans="1:6" x14ac:dyDescent="0.2">
      <c r="A917" s="2" t="s">
        <v>19</v>
      </c>
      <c r="C917" s="2" t="s">
        <v>86</v>
      </c>
      <c r="D917" s="2">
        <v>10080</v>
      </c>
      <c r="E917" s="2">
        <f t="shared" si="28"/>
        <v>7</v>
      </c>
      <c r="F917" s="6">
        <f t="shared" si="29"/>
        <v>7</v>
      </c>
    </row>
    <row r="918" spans="1:6" x14ac:dyDescent="0.2">
      <c r="A918" s="2" t="s">
        <v>20</v>
      </c>
      <c r="C918" s="2" t="s">
        <v>89</v>
      </c>
      <c r="D918" s="2">
        <v>10080</v>
      </c>
      <c r="E918" s="2">
        <f t="shared" si="28"/>
        <v>7</v>
      </c>
      <c r="F918" s="6">
        <f t="shared" si="29"/>
        <v>7</v>
      </c>
    </row>
    <row r="919" spans="1:6" x14ac:dyDescent="0.2">
      <c r="A919" s="2" t="s">
        <v>890</v>
      </c>
      <c r="C919" s="2" t="s">
        <v>891</v>
      </c>
      <c r="D919" s="2">
        <v>5760</v>
      </c>
      <c r="E919" s="2">
        <f t="shared" si="28"/>
        <v>4</v>
      </c>
      <c r="F919" s="6">
        <f t="shared" si="29"/>
        <v>4</v>
      </c>
    </row>
    <row r="920" spans="1:6" x14ac:dyDescent="0.2">
      <c r="A920" s="2" t="s">
        <v>21</v>
      </c>
      <c r="B920" s="2" t="s">
        <v>999</v>
      </c>
      <c r="C920" s="2" t="s">
        <v>1004</v>
      </c>
      <c r="D920" s="2">
        <v>30240</v>
      </c>
      <c r="E920" s="2">
        <f t="shared" si="28"/>
        <v>21</v>
      </c>
      <c r="F920" s="6">
        <f t="shared" si="29"/>
        <v>21</v>
      </c>
    </row>
    <row r="921" spans="1:6" x14ac:dyDescent="0.2">
      <c r="A921" s="2" t="s">
        <v>892</v>
      </c>
      <c r="B921" s="2" t="s">
        <v>1000</v>
      </c>
      <c r="C921" s="2" t="s">
        <v>669</v>
      </c>
      <c r="D921" s="2">
        <v>10080</v>
      </c>
      <c r="E921" s="2">
        <f t="shared" si="28"/>
        <v>7</v>
      </c>
      <c r="F921" s="6">
        <f t="shared" si="29"/>
        <v>7</v>
      </c>
    </row>
    <row r="922" spans="1:6" x14ac:dyDescent="0.2">
      <c r="A922" s="2" t="s">
        <v>22</v>
      </c>
      <c r="B922" s="2" t="s">
        <v>999</v>
      </c>
      <c r="C922" s="2" t="s">
        <v>1004</v>
      </c>
      <c r="D922" s="2">
        <v>20160</v>
      </c>
      <c r="E922" s="2">
        <f t="shared" si="28"/>
        <v>14</v>
      </c>
      <c r="F922" s="6">
        <f t="shared" si="29"/>
        <v>14</v>
      </c>
    </row>
    <row r="923" spans="1:6" x14ac:dyDescent="0.2">
      <c r="A923" s="2" t="s">
        <v>23</v>
      </c>
      <c r="B923" s="2" t="s">
        <v>999</v>
      </c>
      <c r="C923" s="2" t="s">
        <v>527</v>
      </c>
      <c r="D923" s="2">
        <v>20160</v>
      </c>
      <c r="E923" s="2">
        <f t="shared" si="28"/>
        <v>14</v>
      </c>
      <c r="F923" s="6">
        <f t="shared" si="29"/>
        <v>14</v>
      </c>
    </row>
    <row r="924" spans="1:6" x14ac:dyDescent="0.2">
      <c r="A924" s="2" t="s">
        <v>24</v>
      </c>
      <c r="B924" s="2" t="s">
        <v>1000</v>
      </c>
      <c r="C924" s="2" t="s">
        <v>527</v>
      </c>
      <c r="D924" s="2">
        <v>20160</v>
      </c>
      <c r="E924" s="2">
        <f t="shared" si="28"/>
        <v>14</v>
      </c>
      <c r="F924" s="6">
        <f t="shared" si="29"/>
        <v>14</v>
      </c>
    </row>
    <row r="925" spans="1:6" x14ac:dyDescent="0.2">
      <c r="A925" s="2" t="s">
        <v>893</v>
      </c>
      <c r="C925" s="2" t="s">
        <v>89</v>
      </c>
      <c r="D925" s="2">
        <v>20160</v>
      </c>
      <c r="E925" s="2">
        <f t="shared" si="28"/>
        <v>14</v>
      </c>
      <c r="F925" s="6">
        <f t="shared" si="29"/>
        <v>14</v>
      </c>
    </row>
    <row r="926" spans="1:6" x14ac:dyDescent="0.2">
      <c r="A926" s="2" t="s">
        <v>25</v>
      </c>
      <c r="B926" s="2" t="s">
        <v>999</v>
      </c>
      <c r="C926" s="2" t="s">
        <v>153</v>
      </c>
      <c r="D926" s="2">
        <v>20160</v>
      </c>
      <c r="E926" s="2">
        <f t="shared" si="28"/>
        <v>14</v>
      </c>
      <c r="F926" s="6">
        <f t="shared" si="29"/>
        <v>14</v>
      </c>
    </row>
    <row r="927" spans="1:6" x14ac:dyDescent="0.2">
      <c r="A927" s="2" t="s">
        <v>26</v>
      </c>
      <c r="B927" s="2" t="s">
        <v>528</v>
      </c>
      <c r="C927" s="2" t="s">
        <v>529</v>
      </c>
      <c r="D927" s="2">
        <v>20160</v>
      </c>
      <c r="E927" s="2">
        <f t="shared" si="28"/>
        <v>14</v>
      </c>
      <c r="F927" s="6">
        <f t="shared" si="29"/>
        <v>14</v>
      </c>
    </row>
    <row r="928" spans="1:6" x14ac:dyDescent="0.2">
      <c r="A928" s="2" t="s">
        <v>27</v>
      </c>
      <c r="B928" s="2" t="s">
        <v>999</v>
      </c>
      <c r="C928" s="2" t="s">
        <v>1004</v>
      </c>
      <c r="D928" s="2">
        <v>20160</v>
      </c>
      <c r="E928" s="2">
        <f t="shared" si="28"/>
        <v>14</v>
      </c>
      <c r="F928" s="6">
        <f t="shared" si="29"/>
        <v>14</v>
      </c>
    </row>
    <row r="929" spans="1:6" x14ac:dyDescent="0.2">
      <c r="A929" s="2" t="s">
        <v>28</v>
      </c>
      <c r="B929" s="2" t="s">
        <v>999</v>
      </c>
      <c r="C929" s="2" t="s">
        <v>529</v>
      </c>
      <c r="D929" s="2">
        <v>20160</v>
      </c>
      <c r="E929" s="2">
        <f t="shared" si="28"/>
        <v>14</v>
      </c>
      <c r="F929" s="6">
        <f t="shared" si="29"/>
        <v>14</v>
      </c>
    </row>
    <row r="930" spans="1:6" x14ac:dyDescent="0.2">
      <c r="A930" s="2" t="s">
        <v>894</v>
      </c>
      <c r="B930" s="2" t="s">
        <v>45</v>
      </c>
      <c r="C930" s="2" t="s">
        <v>529</v>
      </c>
      <c r="D930" s="2">
        <v>20160</v>
      </c>
      <c r="E930" s="2">
        <f t="shared" si="28"/>
        <v>14</v>
      </c>
      <c r="F930" s="6">
        <f t="shared" si="29"/>
        <v>14</v>
      </c>
    </row>
    <row r="931" spans="1:6" x14ac:dyDescent="0.2">
      <c r="A931" s="2" t="s">
        <v>895</v>
      </c>
      <c r="B931" s="2" t="s">
        <v>1279</v>
      </c>
      <c r="C931" s="2" t="s">
        <v>529</v>
      </c>
      <c r="D931" s="2">
        <v>20160</v>
      </c>
      <c r="E931" s="2">
        <f t="shared" si="28"/>
        <v>14</v>
      </c>
      <c r="F931" s="6">
        <f t="shared" si="29"/>
        <v>14</v>
      </c>
    </row>
    <row r="932" spans="1:6" x14ac:dyDescent="0.2">
      <c r="A932" s="2" t="s">
        <v>29</v>
      </c>
      <c r="B932" s="2" t="s">
        <v>1142</v>
      </c>
      <c r="C932" s="2" t="s">
        <v>529</v>
      </c>
      <c r="D932" s="2">
        <v>20160</v>
      </c>
      <c r="E932" s="2">
        <f t="shared" si="28"/>
        <v>14</v>
      </c>
      <c r="F932" s="6">
        <f t="shared" si="29"/>
        <v>14</v>
      </c>
    </row>
    <row r="933" spans="1:6" x14ac:dyDescent="0.2">
      <c r="A933" s="2" t="s">
        <v>896</v>
      </c>
      <c r="B933" s="2" t="s">
        <v>999</v>
      </c>
      <c r="C933" s="2" t="s">
        <v>529</v>
      </c>
      <c r="D933" s="2">
        <v>30240</v>
      </c>
      <c r="E933" s="2">
        <f t="shared" si="28"/>
        <v>21</v>
      </c>
      <c r="F933" s="6">
        <f t="shared" si="29"/>
        <v>21</v>
      </c>
    </row>
    <row r="934" spans="1:6" x14ac:dyDescent="0.2">
      <c r="A934" s="2" t="s">
        <v>30</v>
      </c>
      <c r="B934" s="2" t="s">
        <v>999</v>
      </c>
      <c r="C934" s="2" t="s">
        <v>529</v>
      </c>
      <c r="D934" s="2">
        <v>20160</v>
      </c>
      <c r="E934" s="2">
        <f t="shared" si="28"/>
        <v>14</v>
      </c>
      <c r="F934" s="6">
        <f t="shared" si="29"/>
        <v>14</v>
      </c>
    </row>
    <row r="935" spans="1:6" x14ac:dyDescent="0.2">
      <c r="A935" s="2" t="s">
        <v>31</v>
      </c>
      <c r="B935" s="2" t="s">
        <v>999</v>
      </c>
      <c r="C935" s="2" t="s">
        <v>529</v>
      </c>
      <c r="D935" s="2">
        <v>20160</v>
      </c>
      <c r="E935" s="2">
        <f t="shared" si="28"/>
        <v>14</v>
      </c>
      <c r="F935" s="6">
        <f t="shared" si="29"/>
        <v>14</v>
      </c>
    </row>
    <row r="936" spans="1:6" x14ac:dyDescent="0.2">
      <c r="A936" s="2" t="s">
        <v>32</v>
      </c>
      <c r="C936" s="2" t="s">
        <v>86</v>
      </c>
      <c r="D936" s="2">
        <v>10080</v>
      </c>
      <c r="E936" s="2">
        <f t="shared" si="28"/>
        <v>7</v>
      </c>
      <c r="F936" s="6">
        <f t="shared" si="29"/>
        <v>7</v>
      </c>
    </row>
    <row r="937" spans="1:6" x14ac:dyDescent="0.2">
      <c r="A937" s="2" t="s">
        <v>33</v>
      </c>
      <c r="C937" s="2" t="s">
        <v>89</v>
      </c>
      <c r="D937" s="2">
        <v>10080</v>
      </c>
      <c r="E937" s="2">
        <f t="shared" si="28"/>
        <v>7</v>
      </c>
      <c r="F937" s="6">
        <f t="shared" si="29"/>
        <v>7</v>
      </c>
    </row>
    <row r="938" spans="1:6" x14ac:dyDescent="0.2">
      <c r="A938" s="2" t="s">
        <v>34</v>
      </c>
      <c r="B938" s="2" t="s">
        <v>649</v>
      </c>
      <c r="C938" s="2" t="s">
        <v>530</v>
      </c>
      <c r="D938" s="2">
        <v>10080</v>
      </c>
      <c r="E938" s="2">
        <f t="shared" si="28"/>
        <v>7</v>
      </c>
      <c r="F938" s="6">
        <f t="shared" si="29"/>
        <v>7</v>
      </c>
    </row>
    <row r="939" spans="1:6" x14ac:dyDescent="0.2">
      <c r="A939" s="2" t="s">
        <v>897</v>
      </c>
      <c r="B939" s="2" t="s">
        <v>649</v>
      </c>
      <c r="C939" s="2" t="s">
        <v>531</v>
      </c>
      <c r="D939" s="2">
        <v>10080</v>
      </c>
      <c r="E939" s="2">
        <f t="shared" si="28"/>
        <v>7</v>
      </c>
      <c r="F939" s="6">
        <f t="shared" si="29"/>
        <v>7</v>
      </c>
    </row>
    <row r="940" spans="1:6" x14ac:dyDescent="0.2">
      <c r="A940" s="2" t="s">
        <v>898</v>
      </c>
      <c r="B940" s="2" t="s">
        <v>999</v>
      </c>
      <c r="C940" s="2" t="s">
        <v>899</v>
      </c>
      <c r="D940" s="2">
        <v>7200</v>
      </c>
      <c r="E940" s="2">
        <f t="shared" si="28"/>
        <v>5</v>
      </c>
      <c r="F940" s="6">
        <f t="shared" si="29"/>
        <v>5</v>
      </c>
    </row>
    <row r="941" spans="1:6" x14ac:dyDescent="0.2">
      <c r="A941" s="2" t="s">
        <v>35</v>
      </c>
      <c r="B941" s="2" t="s">
        <v>1064</v>
      </c>
      <c r="C941" s="2" t="s">
        <v>36</v>
      </c>
      <c r="D941" s="2">
        <v>2880</v>
      </c>
      <c r="E941" s="2">
        <f t="shared" si="28"/>
        <v>2</v>
      </c>
      <c r="F941" s="6">
        <f t="shared" si="29"/>
        <v>2</v>
      </c>
    </row>
    <row r="942" spans="1:6" x14ac:dyDescent="0.2">
      <c r="A942" s="2" t="s">
        <v>37</v>
      </c>
      <c r="B942" s="2" t="s">
        <v>1000</v>
      </c>
      <c r="C942" s="2" t="s">
        <v>38</v>
      </c>
      <c r="D942" s="2">
        <v>10080</v>
      </c>
      <c r="E942" s="2">
        <f t="shared" si="28"/>
        <v>7</v>
      </c>
      <c r="F942" s="6">
        <f t="shared" si="29"/>
        <v>7</v>
      </c>
    </row>
    <row r="943" spans="1:6" x14ac:dyDescent="0.2">
      <c r="A943" s="2" t="s">
        <v>532</v>
      </c>
      <c r="B943" s="2" t="s">
        <v>1000</v>
      </c>
      <c r="C943" s="2" t="s">
        <v>38</v>
      </c>
      <c r="D943" s="2">
        <v>10080</v>
      </c>
      <c r="E943" s="2">
        <f t="shared" si="28"/>
        <v>7</v>
      </c>
      <c r="F943" s="6">
        <f t="shared" si="29"/>
        <v>7</v>
      </c>
    </row>
    <row r="944" spans="1:6" x14ac:dyDescent="0.2">
      <c r="A944" s="2" t="s">
        <v>39</v>
      </c>
      <c r="B944" s="2" t="s">
        <v>1553</v>
      </c>
      <c r="C944" s="2" t="s">
        <v>350</v>
      </c>
      <c r="D944" s="2">
        <v>10080</v>
      </c>
      <c r="E944" s="2">
        <f t="shared" si="28"/>
        <v>7</v>
      </c>
      <c r="F944" s="6">
        <f t="shared" si="29"/>
        <v>7</v>
      </c>
    </row>
    <row r="945" spans="1:6" x14ac:dyDescent="0.2">
      <c r="A945" s="2" t="s">
        <v>40</v>
      </c>
      <c r="B945" s="2" t="s">
        <v>1553</v>
      </c>
      <c r="C945" s="2" t="s">
        <v>89</v>
      </c>
      <c r="D945" s="2">
        <v>10080</v>
      </c>
      <c r="E945" s="2">
        <f t="shared" si="28"/>
        <v>7</v>
      </c>
      <c r="F945" s="6">
        <f t="shared" si="29"/>
        <v>7</v>
      </c>
    </row>
    <row r="946" spans="1:6" x14ac:dyDescent="0.2">
      <c r="A946" s="2" t="s">
        <v>42</v>
      </c>
      <c r="B946" s="2" t="s">
        <v>1240</v>
      </c>
      <c r="C946" s="2" t="s">
        <v>533</v>
      </c>
      <c r="D946" s="2">
        <v>10080</v>
      </c>
      <c r="E946" s="2">
        <f t="shared" si="28"/>
        <v>7</v>
      </c>
      <c r="F946" s="6">
        <f t="shared" si="29"/>
        <v>7</v>
      </c>
    </row>
    <row r="947" spans="1:6" x14ac:dyDescent="0.2">
      <c r="A947" s="2" t="s">
        <v>43</v>
      </c>
      <c r="C947" s="2" t="s">
        <v>89</v>
      </c>
      <c r="D947" s="2">
        <v>10080</v>
      </c>
      <c r="E947" s="2">
        <f t="shared" si="28"/>
        <v>7</v>
      </c>
      <c r="F947" s="6">
        <f t="shared" si="29"/>
        <v>7</v>
      </c>
    </row>
    <row r="948" spans="1:6" x14ac:dyDescent="0.2">
      <c r="A948" s="2" t="s">
        <v>44</v>
      </c>
      <c r="B948" s="2" t="s">
        <v>999</v>
      </c>
      <c r="C948" s="2" t="s">
        <v>1004</v>
      </c>
      <c r="D948" s="2">
        <v>30240</v>
      </c>
      <c r="E948" s="2">
        <f t="shared" si="28"/>
        <v>21</v>
      </c>
      <c r="F948" s="6">
        <f t="shared" si="29"/>
        <v>21</v>
      </c>
    </row>
    <row r="949" spans="1:6" x14ac:dyDescent="0.2">
      <c r="A949" s="2" t="s">
        <v>900</v>
      </c>
      <c r="B949" s="2" t="s">
        <v>1128</v>
      </c>
      <c r="C949" s="2" t="s">
        <v>1004</v>
      </c>
      <c r="D949" s="2">
        <v>30240</v>
      </c>
      <c r="E949" s="2">
        <f t="shared" si="28"/>
        <v>21</v>
      </c>
      <c r="F949" s="6">
        <f t="shared" si="29"/>
        <v>21</v>
      </c>
    </row>
    <row r="950" spans="1:6" x14ac:dyDescent="0.2">
      <c r="A950" s="2" t="s">
        <v>534</v>
      </c>
      <c r="C950" s="2" t="s">
        <v>535</v>
      </c>
      <c r="D950" s="2">
        <v>40320</v>
      </c>
      <c r="E950" s="2">
        <f t="shared" si="28"/>
        <v>28</v>
      </c>
      <c r="F950" s="6">
        <f t="shared" si="29"/>
        <v>28</v>
      </c>
    </row>
    <row r="951" spans="1:6" x14ac:dyDescent="0.2">
      <c r="A951" s="2" t="s">
        <v>901</v>
      </c>
      <c r="B951" s="2" t="s">
        <v>1047</v>
      </c>
      <c r="C951" s="2" t="s">
        <v>669</v>
      </c>
      <c r="D951" s="2">
        <v>10080</v>
      </c>
      <c r="E951" s="2">
        <f t="shared" si="28"/>
        <v>7</v>
      </c>
      <c r="F951" s="6">
        <f t="shared" si="29"/>
        <v>7</v>
      </c>
    </row>
    <row r="952" spans="1:6" x14ac:dyDescent="0.2">
      <c r="A952" s="2" t="s">
        <v>46</v>
      </c>
      <c r="B952" s="2" t="s">
        <v>999</v>
      </c>
      <c r="C952" s="2" t="s">
        <v>1004</v>
      </c>
      <c r="D952" s="2">
        <v>20160</v>
      </c>
      <c r="E952" s="2">
        <f t="shared" si="28"/>
        <v>14</v>
      </c>
      <c r="F952" s="6">
        <f t="shared" si="29"/>
        <v>14</v>
      </c>
    </row>
    <row r="953" spans="1:6" x14ac:dyDescent="0.2">
      <c r="A953" s="2" t="s">
        <v>47</v>
      </c>
      <c r="B953" s="2" t="s">
        <v>1000</v>
      </c>
      <c r="C953" s="2" t="s">
        <v>1004</v>
      </c>
      <c r="D953" s="2">
        <v>20160</v>
      </c>
      <c r="E953" s="2">
        <f t="shared" si="28"/>
        <v>14</v>
      </c>
      <c r="F953" s="6">
        <f t="shared" si="29"/>
        <v>14</v>
      </c>
    </row>
    <row r="954" spans="1:6" x14ac:dyDescent="0.2">
      <c r="A954" s="2" t="s">
        <v>48</v>
      </c>
      <c r="B954" s="2" t="s">
        <v>1007</v>
      </c>
      <c r="C954" s="2" t="s">
        <v>49</v>
      </c>
      <c r="D954" s="2">
        <v>2880</v>
      </c>
      <c r="E954" s="2">
        <f t="shared" si="28"/>
        <v>2</v>
      </c>
      <c r="F954" s="6">
        <f t="shared" si="29"/>
        <v>2</v>
      </c>
    </row>
    <row r="955" spans="1:6" x14ac:dyDescent="0.2">
      <c r="A955" s="2" t="s">
        <v>50</v>
      </c>
      <c r="B955" s="2" t="s">
        <v>1007</v>
      </c>
      <c r="C955" s="2" t="s">
        <v>51</v>
      </c>
      <c r="D955" s="2">
        <v>14400</v>
      </c>
      <c r="E955" s="2">
        <f t="shared" si="28"/>
        <v>10</v>
      </c>
      <c r="F955" s="6">
        <f t="shared" si="29"/>
        <v>10</v>
      </c>
    </row>
    <row r="956" spans="1:6" x14ac:dyDescent="0.2">
      <c r="A956" s="2" t="s">
        <v>536</v>
      </c>
      <c r="B956" s="2" t="s">
        <v>537</v>
      </c>
      <c r="C956" s="2" t="s">
        <v>53</v>
      </c>
      <c r="D956" s="2">
        <v>4320</v>
      </c>
      <c r="E956" s="2">
        <f t="shared" si="28"/>
        <v>3</v>
      </c>
      <c r="F956" s="6">
        <f t="shared" si="29"/>
        <v>3</v>
      </c>
    </row>
    <row r="957" spans="1:6" x14ac:dyDescent="0.2">
      <c r="A957" s="2" t="s">
        <v>52</v>
      </c>
      <c r="B957" s="2" t="s">
        <v>1064</v>
      </c>
      <c r="C957" s="2" t="s">
        <v>53</v>
      </c>
      <c r="D957" s="2">
        <v>4320</v>
      </c>
      <c r="E957" s="2">
        <f t="shared" si="28"/>
        <v>3</v>
      </c>
      <c r="F957" s="6">
        <f t="shared" si="29"/>
        <v>3</v>
      </c>
    </row>
    <row r="958" spans="1:6" x14ac:dyDescent="0.2">
      <c r="A958" s="2" t="s">
        <v>902</v>
      </c>
      <c r="B958" s="2" t="s">
        <v>5</v>
      </c>
      <c r="C958" s="2" t="s">
        <v>53</v>
      </c>
      <c r="D958" s="2">
        <v>4320</v>
      </c>
      <c r="E958" s="2">
        <f t="shared" si="28"/>
        <v>3</v>
      </c>
      <c r="F958" s="6">
        <f t="shared" si="29"/>
        <v>3</v>
      </c>
    </row>
    <row r="959" spans="1:6" x14ac:dyDescent="0.2">
      <c r="A959" s="2" t="s">
        <v>903</v>
      </c>
      <c r="B959" s="2" t="s">
        <v>221</v>
      </c>
      <c r="C959" s="2" t="s">
        <v>53</v>
      </c>
      <c r="D959" s="2">
        <v>4320</v>
      </c>
      <c r="E959" s="2">
        <f t="shared" si="28"/>
        <v>3</v>
      </c>
      <c r="F959" s="6">
        <f t="shared" si="29"/>
        <v>3</v>
      </c>
    </row>
    <row r="960" spans="1:6" x14ac:dyDescent="0.2">
      <c r="A960" s="2" t="s">
        <v>904</v>
      </c>
      <c r="B960" s="2" t="s">
        <v>221</v>
      </c>
      <c r="C960" s="2" t="s">
        <v>53</v>
      </c>
      <c r="D960" s="2">
        <v>4320</v>
      </c>
      <c r="E960" s="2">
        <f t="shared" si="28"/>
        <v>3</v>
      </c>
      <c r="F960" s="6">
        <f t="shared" si="29"/>
        <v>3</v>
      </c>
    </row>
    <row r="961" spans="1:6" x14ac:dyDescent="0.2">
      <c r="A961" s="2" t="s">
        <v>54</v>
      </c>
      <c r="B961" s="2" t="s">
        <v>1007</v>
      </c>
      <c r="C961" s="2" t="s">
        <v>36</v>
      </c>
      <c r="D961" s="2">
        <v>4320</v>
      </c>
      <c r="E961" s="2">
        <f t="shared" si="28"/>
        <v>3</v>
      </c>
      <c r="F961" s="6">
        <f t="shared" si="29"/>
        <v>3</v>
      </c>
    </row>
    <row r="962" spans="1:6" x14ac:dyDescent="0.2">
      <c r="A962" s="2" t="s">
        <v>538</v>
      </c>
      <c r="C962" s="2" t="s">
        <v>36</v>
      </c>
      <c r="D962" s="2">
        <v>4320</v>
      </c>
      <c r="E962" s="2">
        <f t="shared" ref="E962:E1025" si="30">SUM(D962)/60/24</f>
        <v>3</v>
      </c>
      <c r="F962" s="6">
        <f t="shared" ref="F962:F1025" si="31">E962</f>
        <v>3</v>
      </c>
    </row>
    <row r="963" spans="1:6" x14ac:dyDescent="0.2">
      <c r="A963" s="2" t="s">
        <v>55</v>
      </c>
      <c r="B963" s="2" t="s">
        <v>1007</v>
      </c>
      <c r="C963" s="2" t="s">
        <v>53</v>
      </c>
      <c r="D963" s="2">
        <v>4320</v>
      </c>
      <c r="E963" s="2">
        <f t="shared" si="30"/>
        <v>3</v>
      </c>
      <c r="F963" s="6">
        <f t="shared" si="31"/>
        <v>3</v>
      </c>
    </row>
    <row r="964" spans="1:6" x14ac:dyDescent="0.2">
      <c r="A964" s="2" t="s">
        <v>57</v>
      </c>
      <c r="B964" s="2" t="s">
        <v>1142</v>
      </c>
      <c r="C964" s="2" t="s">
        <v>1004</v>
      </c>
      <c r="D964" s="2">
        <v>20160</v>
      </c>
      <c r="E964" s="2">
        <f t="shared" si="30"/>
        <v>14</v>
      </c>
      <c r="F964" s="6">
        <f t="shared" si="31"/>
        <v>14</v>
      </c>
    </row>
    <row r="965" spans="1:6" x14ac:dyDescent="0.2">
      <c r="A965" s="2" t="s">
        <v>58</v>
      </c>
      <c r="B965" s="2" t="s">
        <v>1128</v>
      </c>
      <c r="C965" s="2" t="s">
        <v>1004</v>
      </c>
      <c r="D965" s="2">
        <v>20160</v>
      </c>
      <c r="E965" s="2">
        <f t="shared" si="30"/>
        <v>14</v>
      </c>
      <c r="F965" s="6">
        <f t="shared" si="31"/>
        <v>14</v>
      </c>
    </row>
    <row r="966" spans="1:6" x14ac:dyDescent="0.2">
      <c r="A966" s="2" t="s">
        <v>59</v>
      </c>
      <c r="B966" s="2" t="s">
        <v>1235</v>
      </c>
      <c r="C966" s="2" t="s">
        <v>60</v>
      </c>
      <c r="D966" s="2">
        <v>10080</v>
      </c>
      <c r="E966" s="2">
        <f t="shared" si="30"/>
        <v>7</v>
      </c>
      <c r="F966" s="6">
        <f t="shared" si="31"/>
        <v>7</v>
      </c>
    </row>
    <row r="967" spans="1:6" x14ac:dyDescent="0.2">
      <c r="A967" s="2" t="s">
        <v>539</v>
      </c>
      <c r="B967" s="2" t="s">
        <v>999</v>
      </c>
      <c r="C967" s="2" t="s">
        <v>540</v>
      </c>
      <c r="D967" s="2">
        <v>10080</v>
      </c>
      <c r="E967" s="2">
        <f t="shared" si="30"/>
        <v>7</v>
      </c>
      <c r="F967" s="6">
        <f t="shared" si="31"/>
        <v>7</v>
      </c>
    </row>
    <row r="968" spans="1:6" x14ac:dyDescent="0.2">
      <c r="A968" s="2" t="s">
        <v>61</v>
      </c>
      <c r="B968" s="2" t="s">
        <v>541</v>
      </c>
      <c r="C968" s="2" t="s">
        <v>62</v>
      </c>
      <c r="D968" s="2">
        <v>10080</v>
      </c>
      <c r="E968" s="2">
        <f t="shared" si="30"/>
        <v>7</v>
      </c>
      <c r="F968" s="6">
        <f t="shared" si="31"/>
        <v>7</v>
      </c>
    </row>
    <row r="969" spans="1:6" x14ac:dyDescent="0.2">
      <c r="A969" s="2" t="s">
        <v>61</v>
      </c>
      <c r="B969" s="2" t="s">
        <v>542</v>
      </c>
      <c r="C969" s="2" t="s">
        <v>62</v>
      </c>
      <c r="D969" s="2">
        <v>10080</v>
      </c>
      <c r="E969" s="2">
        <f t="shared" si="30"/>
        <v>7</v>
      </c>
      <c r="F969" s="6">
        <f t="shared" si="31"/>
        <v>7</v>
      </c>
    </row>
    <row r="970" spans="1:6" x14ac:dyDescent="0.2">
      <c r="A970" s="2" t="s">
        <v>61</v>
      </c>
      <c r="B970" s="2" t="s">
        <v>541</v>
      </c>
      <c r="C970" s="2" t="s">
        <v>62</v>
      </c>
      <c r="D970" s="2">
        <v>10080</v>
      </c>
      <c r="E970" s="2">
        <f t="shared" si="30"/>
        <v>7</v>
      </c>
      <c r="F970" s="6">
        <f t="shared" si="31"/>
        <v>7</v>
      </c>
    </row>
    <row r="971" spans="1:6" x14ac:dyDescent="0.2">
      <c r="A971" s="2" t="s">
        <v>63</v>
      </c>
      <c r="B971" s="2" t="s">
        <v>543</v>
      </c>
      <c r="C971" s="2" t="s">
        <v>64</v>
      </c>
      <c r="D971" s="2">
        <v>10080</v>
      </c>
      <c r="E971" s="2">
        <f t="shared" si="30"/>
        <v>7</v>
      </c>
      <c r="F971" s="6">
        <f t="shared" si="31"/>
        <v>7</v>
      </c>
    </row>
    <row r="972" spans="1:6" x14ac:dyDescent="0.2">
      <c r="A972" s="2" t="s">
        <v>65</v>
      </c>
      <c r="B972" s="2" t="s">
        <v>649</v>
      </c>
      <c r="C972" s="2" t="s">
        <v>86</v>
      </c>
      <c r="D972" s="2">
        <v>10080</v>
      </c>
      <c r="E972" s="2">
        <f t="shared" si="30"/>
        <v>7</v>
      </c>
      <c r="F972" s="6">
        <f t="shared" si="31"/>
        <v>7</v>
      </c>
    </row>
    <row r="973" spans="1:6" x14ac:dyDescent="0.2">
      <c r="A973" s="2" t="s">
        <v>66</v>
      </c>
      <c r="B973" s="2" t="s">
        <v>649</v>
      </c>
      <c r="C973" s="2" t="s">
        <v>92</v>
      </c>
      <c r="D973" s="2">
        <v>10080</v>
      </c>
      <c r="E973" s="2">
        <f t="shared" si="30"/>
        <v>7</v>
      </c>
      <c r="F973" s="6">
        <f t="shared" si="31"/>
        <v>7</v>
      </c>
    </row>
    <row r="974" spans="1:6" x14ac:dyDescent="0.2">
      <c r="A974" s="2" t="s">
        <v>67</v>
      </c>
      <c r="B974" s="2" t="s">
        <v>1000</v>
      </c>
      <c r="C974" s="2" t="s">
        <v>1004</v>
      </c>
      <c r="D974" s="2">
        <v>10080</v>
      </c>
      <c r="E974" s="2">
        <f t="shared" si="30"/>
        <v>7</v>
      </c>
      <c r="F974" s="6">
        <f t="shared" si="31"/>
        <v>7</v>
      </c>
    </row>
    <row r="975" spans="1:6" x14ac:dyDescent="0.2">
      <c r="A975" s="2" t="s">
        <v>68</v>
      </c>
      <c r="B975" s="2" t="s">
        <v>1041</v>
      </c>
      <c r="C975" s="2" t="s">
        <v>69</v>
      </c>
      <c r="D975" s="2">
        <v>1440</v>
      </c>
      <c r="E975" s="2">
        <f t="shared" si="30"/>
        <v>1</v>
      </c>
      <c r="F975" s="6">
        <f t="shared" si="31"/>
        <v>1</v>
      </c>
    </row>
    <row r="976" spans="1:6" x14ac:dyDescent="0.2">
      <c r="A976" s="2" t="s">
        <v>905</v>
      </c>
      <c r="B976" s="2" t="s">
        <v>885</v>
      </c>
      <c r="C976" s="2" t="s">
        <v>544</v>
      </c>
      <c r="D976" s="2">
        <v>10080</v>
      </c>
      <c r="E976" s="2">
        <f t="shared" si="30"/>
        <v>7</v>
      </c>
      <c r="F976" s="6">
        <f t="shared" si="31"/>
        <v>7</v>
      </c>
    </row>
    <row r="977" spans="1:6" x14ac:dyDescent="0.2">
      <c r="A977" s="2" t="s">
        <v>545</v>
      </c>
      <c r="B977" s="2" t="s">
        <v>999</v>
      </c>
      <c r="C977" s="2" t="s">
        <v>71</v>
      </c>
      <c r="D977" s="2">
        <v>20160</v>
      </c>
      <c r="E977" s="2">
        <f t="shared" si="30"/>
        <v>14</v>
      </c>
      <c r="F977" s="6">
        <f t="shared" si="31"/>
        <v>14</v>
      </c>
    </row>
    <row r="978" spans="1:6" x14ac:dyDescent="0.2">
      <c r="A978" s="2" t="s">
        <v>70</v>
      </c>
      <c r="B978" s="2" t="s">
        <v>999</v>
      </c>
      <c r="C978" s="2" t="s">
        <v>546</v>
      </c>
      <c r="D978" s="2">
        <v>20160</v>
      </c>
      <c r="E978" s="2">
        <f t="shared" si="30"/>
        <v>14</v>
      </c>
      <c r="F978" s="6">
        <f t="shared" si="31"/>
        <v>14</v>
      </c>
    </row>
    <row r="979" spans="1:6" x14ac:dyDescent="0.2">
      <c r="A979" s="2" t="s">
        <v>72</v>
      </c>
      <c r="B979" s="2" t="s">
        <v>1298</v>
      </c>
      <c r="C979" s="2" t="s">
        <v>546</v>
      </c>
      <c r="D979" s="2">
        <v>20160</v>
      </c>
      <c r="E979" s="2">
        <f t="shared" si="30"/>
        <v>14</v>
      </c>
      <c r="F979" s="6">
        <f t="shared" si="31"/>
        <v>14</v>
      </c>
    </row>
    <row r="980" spans="1:6" x14ac:dyDescent="0.2">
      <c r="A980" s="2" t="s">
        <v>73</v>
      </c>
      <c r="B980" s="2" t="s">
        <v>999</v>
      </c>
      <c r="C980" s="2" t="s">
        <v>74</v>
      </c>
      <c r="D980" s="2">
        <v>20160</v>
      </c>
      <c r="E980" s="2">
        <f t="shared" si="30"/>
        <v>14</v>
      </c>
      <c r="F980" s="6">
        <f t="shared" si="31"/>
        <v>14</v>
      </c>
    </row>
    <row r="981" spans="1:6" x14ac:dyDescent="0.2">
      <c r="A981" s="2" t="s">
        <v>906</v>
      </c>
      <c r="B981" s="2" t="s">
        <v>999</v>
      </c>
      <c r="C981" s="2" t="s">
        <v>547</v>
      </c>
      <c r="D981" s="2">
        <v>14400</v>
      </c>
      <c r="E981" s="2">
        <f t="shared" si="30"/>
        <v>10</v>
      </c>
      <c r="F981" s="6">
        <f t="shared" si="31"/>
        <v>10</v>
      </c>
    </row>
    <row r="982" spans="1:6" x14ac:dyDescent="0.2">
      <c r="A982" s="2" t="s">
        <v>75</v>
      </c>
      <c r="B982" s="2" t="s">
        <v>999</v>
      </c>
      <c r="C982" s="2" t="s">
        <v>548</v>
      </c>
      <c r="D982" s="2">
        <v>20160</v>
      </c>
      <c r="E982" s="2">
        <f t="shared" si="30"/>
        <v>14</v>
      </c>
      <c r="F982" s="6">
        <f t="shared" si="31"/>
        <v>14</v>
      </c>
    </row>
    <row r="983" spans="1:6" x14ac:dyDescent="0.2">
      <c r="A983" s="2" t="s">
        <v>76</v>
      </c>
      <c r="B983" s="2" t="s">
        <v>999</v>
      </c>
      <c r="C983" s="2" t="s">
        <v>1285</v>
      </c>
      <c r="D983" s="2">
        <v>7200</v>
      </c>
      <c r="E983" s="2">
        <f t="shared" si="30"/>
        <v>5</v>
      </c>
      <c r="F983" s="6">
        <f t="shared" si="31"/>
        <v>5</v>
      </c>
    </row>
    <row r="984" spans="1:6" x14ac:dyDescent="0.2">
      <c r="A984" s="2" t="s">
        <v>77</v>
      </c>
      <c r="B984" s="2" t="s">
        <v>1553</v>
      </c>
      <c r="C984" s="2" t="s">
        <v>332</v>
      </c>
      <c r="D984" s="2">
        <v>10080</v>
      </c>
      <c r="E984" s="2">
        <f t="shared" si="30"/>
        <v>7</v>
      </c>
      <c r="F984" s="6">
        <f t="shared" si="31"/>
        <v>7</v>
      </c>
    </row>
    <row r="985" spans="1:6" x14ac:dyDescent="0.2">
      <c r="A985" s="2" t="s">
        <v>78</v>
      </c>
      <c r="C985" s="2" t="s">
        <v>332</v>
      </c>
      <c r="D985" s="2">
        <v>10080</v>
      </c>
      <c r="E985" s="2">
        <f t="shared" si="30"/>
        <v>7</v>
      </c>
      <c r="F985" s="6">
        <f t="shared" si="31"/>
        <v>7</v>
      </c>
    </row>
    <row r="986" spans="1:6" x14ac:dyDescent="0.2">
      <c r="A986" s="2" t="s">
        <v>79</v>
      </c>
      <c r="C986" s="2" t="s">
        <v>89</v>
      </c>
      <c r="D986" s="2">
        <v>10080</v>
      </c>
      <c r="E986" s="2">
        <f t="shared" si="30"/>
        <v>7</v>
      </c>
      <c r="F986" s="6">
        <f t="shared" si="31"/>
        <v>7</v>
      </c>
    </row>
    <row r="987" spans="1:6" x14ac:dyDescent="0.2">
      <c r="A987" s="2" t="s">
        <v>80</v>
      </c>
      <c r="B987" s="2" t="s">
        <v>1553</v>
      </c>
      <c r="C987" s="2" t="s">
        <v>89</v>
      </c>
      <c r="D987" s="2">
        <v>10080</v>
      </c>
      <c r="E987" s="2">
        <f t="shared" si="30"/>
        <v>7</v>
      </c>
      <c r="F987" s="6">
        <f t="shared" si="31"/>
        <v>7</v>
      </c>
    </row>
    <row r="988" spans="1:6" x14ac:dyDescent="0.2">
      <c r="A988" s="2" t="s">
        <v>549</v>
      </c>
      <c r="C988" s="2" t="s">
        <v>86</v>
      </c>
      <c r="D988" s="2">
        <v>10080</v>
      </c>
      <c r="E988" s="2">
        <f t="shared" si="30"/>
        <v>7</v>
      </c>
      <c r="F988" s="6">
        <f t="shared" si="31"/>
        <v>7</v>
      </c>
    </row>
    <row r="989" spans="1:6" x14ac:dyDescent="0.2">
      <c r="A989" s="2" t="s">
        <v>81</v>
      </c>
      <c r="B989" s="2" t="s">
        <v>1132</v>
      </c>
      <c r="C989" s="2" t="s">
        <v>1130</v>
      </c>
      <c r="D989" s="2">
        <v>7200</v>
      </c>
      <c r="E989" s="2">
        <f t="shared" si="30"/>
        <v>5</v>
      </c>
      <c r="F989" s="6">
        <f t="shared" si="31"/>
        <v>5</v>
      </c>
    </row>
    <row r="990" spans="1:6" x14ac:dyDescent="0.2">
      <c r="A990" s="2" t="s">
        <v>907</v>
      </c>
      <c r="B990" s="2" t="s">
        <v>1132</v>
      </c>
      <c r="C990" s="2" t="s">
        <v>908</v>
      </c>
      <c r="D990" s="2">
        <v>7200</v>
      </c>
      <c r="E990" s="2">
        <f t="shared" si="30"/>
        <v>5</v>
      </c>
      <c r="F990" s="6">
        <f t="shared" si="31"/>
        <v>5</v>
      </c>
    </row>
    <row r="991" spans="1:6" x14ac:dyDescent="0.2">
      <c r="A991" s="2" t="s">
        <v>598</v>
      </c>
      <c r="B991" s="2" t="s">
        <v>999</v>
      </c>
      <c r="C991" s="2" t="s">
        <v>548</v>
      </c>
      <c r="D991" s="2">
        <v>10080</v>
      </c>
      <c r="E991" s="2">
        <f t="shared" si="30"/>
        <v>7</v>
      </c>
      <c r="F991" s="6">
        <f t="shared" si="31"/>
        <v>7</v>
      </c>
    </row>
    <row r="992" spans="1:6" x14ac:dyDescent="0.2">
      <c r="A992" s="2" t="s">
        <v>599</v>
      </c>
      <c r="B992" s="2" t="s">
        <v>1279</v>
      </c>
      <c r="C992" s="2" t="s">
        <v>279</v>
      </c>
      <c r="D992" s="2">
        <v>20160</v>
      </c>
      <c r="E992" s="2">
        <f t="shared" si="30"/>
        <v>14</v>
      </c>
      <c r="F992" s="6">
        <f t="shared" si="31"/>
        <v>14</v>
      </c>
    </row>
    <row r="993" spans="1:6" x14ac:dyDescent="0.2">
      <c r="A993" s="2" t="s">
        <v>600</v>
      </c>
      <c r="B993" s="2" t="s">
        <v>1279</v>
      </c>
      <c r="D993" s="2">
        <v>20160</v>
      </c>
      <c r="E993" s="2">
        <f t="shared" si="30"/>
        <v>14</v>
      </c>
      <c r="F993" s="6">
        <f t="shared" si="31"/>
        <v>14</v>
      </c>
    </row>
    <row r="994" spans="1:6" x14ac:dyDescent="0.2">
      <c r="A994" s="2" t="s">
        <v>601</v>
      </c>
      <c r="C994" s="2" t="s">
        <v>89</v>
      </c>
      <c r="D994" s="2">
        <v>10080</v>
      </c>
      <c r="E994" s="2">
        <f t="shared" si="30"/>
        <v>7</v>
      </c>
      <c r="F994" s="6">
        <f t="shared" si="31"/>
        <v>7</v>
      </c>
    </row>
    <row r="995" spans="1:6" x14ac:dyDescent="0.2">
      <c r="A995" s="2" t="s">
        <v>550</v>
      </c>
      <c r="C995" s="2" t="s">
        <v>551</v>
      </c>
      <c r="D995" s="2">
        <v>1440</v>
      </c>
      <c r="E995" s="2">
        <f t="shared" si="30"/>
        <v>1</v>
      </c>
      <c r="F995" s="6">
        <f t="shared" si="31"/>
        <v>1</v>
      </c>
    </row>
    <row r="996" spans="1:6" x14ac:dyDescent="0.2">
      <c r="A996" s="2" t="s">
        <v>552</v>
      </c>
      <c r="B996" s="2" t="s">
        <v>755</v>
      </c>
      <c r="C996" s="2" t="s">
        <v>553</v>
      </c>
      <c r="D996" s="2">
        <v>10080</v>
      </c>
      <c r="E996" s="2">
        <f t="shared" si="30"/>
        <v>7</v>
      </c>
      <c r="F996" s="6">
        <f t="shared" si="31"/>
        <v>7</v>
      </c>
    </row>
    <row r="997" spans="1:6" x14ac:dyDescent="0.2">
      <c r="A997" s="2" t="s">
        <v>602</v>
      </c>
      <c r="B997" s="2" t="s">
        <v>999</v>
      </c>
      <c r="C997" s="2" t="s">
        <v>86</v>
      </c>
      <c r="D997" s="2">
        <v>10080</v>
      </c>
      <c r="E997" s="2">
        <f t="shared" si="30"/>
        <v>7</v>
      </c>
      <c r="F997" s="6">
        <f t="shared" si="31"/>
        <v>7</v>
      </c>
    </row>
    <row r="998" spans="1:6" x14ac:dyDescent="0.2">
      <c r="A998" s="2" t="s">
        <v>603</v>
      </c>
      <c r="B998" s="2" t="s">
        <v>999</v>
      </c>
      <c r="C998" s="2" t="s">
        <v>89</v>
      </c>
      <c r="D998" s="2">
        <v>10080</v>
      </c>
      <c r="E998" s="2">
        <f t="shared" si="30"/>
        <v>7</v>
      </c>
      <c r="F998" s="6">
        <f t="shared" si="31"/>
        <v>7</v>
      </c>
    </row>
    <row r="999" spans="1:6" x14ac:dyDescent="0.2">
      <c r="A999" s="2" t="s">
        <v>604</v>
      </c>
      <c r="C999" s="2" t="s">
        <v>350</v>
      </c>
      <c r="D999" s="2">
        <v>10080</v>
      </c>
      <c r="E999" s="2">
        <f t="shared" si="30"/>
        <v>7</v>
      </c>
      <c r="F999" s="6">
        <f t="shared" si="31"/>
        <v>7</v>
      </c>
    </row>
    <row r="1000" spans="1:6" x14ac:dyDescent="0.2">
      <c r="A1000" s="2" t="s">
        <v>605</v>
      </c>
      <c r="B1000" s="2" t="s">
        <v>1000</v>
      </c>
      <c r="C1000" s="2" t="s">
        <v>1004</v>
      </c>
      <c r="D1000" s="2">
        <v>30240</v>
      </c>
      <c r="E1000" s="2">
        <f t="shared" si="30"/>
        <v>21</v>
      </c>
      <c r="F1000" s="6">
        <f t="shared" si="31"/>
        <v>21</v>
      </c>
    </row>
    <row r="1001" spans="1:6" x14ac:dyDescent="0.2">
      <c r="A1001" s="2" t="s">
        <v>606</v>
      </c>
      <c r="B1001" s="2" t="s">
        <v>607</v>
      </c>
      <c r="C1001" s="2" t="s">
        <v>1278</v>
      </c>
      <c r="D1001" s="2">
        <v>30240</v>
      </c>
      <c r="E1001" s="2">
        <f t="shared" si="30"/>
        <v>21</v>
      </c>
      <c r="F1001" s="6">
        <f t="shared" si="31"/>
        <v>21</v>
      </c>
    </row>
    <row r="1002" spans="1:6" x14ac:dyDescent="0.2">
      <c r="A1002" s="2" t="s">
        <v>608</v>
      </c>
      <c r="B1002" s="2" t="s">
        <v>609</v>
      </c>
      <c r="C1002" s="2" t="s">
        <v>1278</v>
      </c>
      <c r="D1002" s="2">
        <v>30240</v>
      </c>
      <c r="E1002" s="2">
        <f t="shared" si="30"/>
        <v>21</v>
      </c>
      <c r="F1002" s="6">
        <f t="shared" si="31"/>
        <v>21</v>
      </c>
    </row>
    <row r="1003" spans="1:6" x14ac:dyDescent="0.2">
      <c r="A1003" s="2" t="s">
        <v>610</v>
      </c>
      <c r="B1003" s="2" t="s">
        <v>999</v>
      </c>
      <c r="C1003" s="2" t="s">
        <v>1004</v>
      </c>
      <c r="D1003" s="2">
        <v>20160</v>
      </c>
      <c r="E1003" s="2">
        <f t="shared" si="30"/>
        <v>14</v>
      </c>
      <c r="F1003" s="6">
        <f t="shared" si="31"/>
        <v>14</v>
      </c>
    </row>
    <row r="1004" spans="1:6" x14ac:dyDescent="0.2">
      <c r="A1004" s="2" t="s">
        <v>554</v>
      </c>
      <c r="C1004" s="2" t="s">
        <v>555</v>
      </c>
      <c r="D1004" s="2">
        <v>20160</v>
      </c>
      <c r="E1004" s="2">
        <f t="shared" si="30"/>
        <v>14</v>
      </c>
      <c r="F1004" s="6">
        <f t="shared" si="31"/>
        <v>14</v>
      </c>
    </row>
    <row r="1005" spans="1:6" x14ac:dyDescent="0.2">
      <c r="A1005" s="2" t="s">
        <v>910</v>
      </c>
      <c r="B1005" s="2" t="s">
        <v>1126</v>
      </c>
      <c r="C1005" s="2" t="s">
        <v>556</v>
      </c>
      <c r="D1005" s="2">
        <v>14400</v>
      </c>
      <c r="E1005" s="2">
        <f t="shared" si="30"/>
        <v>10</v>
      </c>
      <c r="F1005" s="6">
        <f t="shared" si="31"/>
        <v>10</v>
      </c>
    </row>
    <row r="1006" spans="1:6" x14ac:dyDescent="0.2">
      <c r="A1006" s="2" t="s">
        <v>909</v>
      </c>
      <c r="B1006" s="2" t="s">
        <v>615</v>
      </c>
      <c r="C1006" s="2" t="s">
        <v>556</v>
      </c>
      <c r="D1006" s="2">
        <v>14400</v>
      </c>
      <c r="E1006" s="2">
        <f t="shared" si="30"/>
        <v>10</v>
      </c>
      <c r="F1006" s="6">
        <f t="shared" si="31"/>
        <v>10</v>
      </c>
    </row>
    <row r="1007" spans="1:6" x14ac:dyDescent="0.2">
      <c r="A1007" s="2" t="s">
        <v>611</v>
      </c>
      <c r="B1007" s="2" t="s">
        <v>1488</v>
      </c>
      <c r="C1007" s="2" t="s">
        <v>1574</v>
      </c>
      <c r="D1007" s="2">
        <v>14400</v>
      </c>
      <c r="E1007" s="2">
        <f t="shared" si="30"/>
        <v>10</v>
      </c>
      <c r="F1007" s="6">
        <f t="shared" si="31"/>
        <v>10</v>
      </c>
    </row>
    <row r="1008" spans="1:6" x14ac:dyDescent="0.2">
      <c r="A1008" s="2" t="s">
        <v>557</v>
      </c>
      <c r="B1008" s="2" t="s">
        <v>558</v>
      </c>
      <c r="C1008" s="2" t="s">
        <v>1574</v>
      </c>
      <c r="D1008" s="2">
        <v>14400</v>
      </c>
      <c r="E1008" s="2">
        <f t="shared" si="30"/>
        <v>10</v>
      </c>
      <c r="F1008" s="6">
        <f t="shared" si="31"/>
        <v>10</v>
      </c>
    </row>
    <row r="1009" spans="1:6" x14ac:dyDescent="0.2">
      <c r="A1009" s="2" t="s">
        <v>612</v>
      </c>
      <c r="B1009" s="2" t="s">
        <v>613</v>
      </c>
      <c r="C1009" s="2" t="s">
        <v>614</v>
      </c>
      <c r="D1009" s="2">
        <v>14400</v>
      </c>
      <c r="E1009" s="2">
        <f t="shared" si="30"/>
        <v>10</v>
      </c>
      <c r="F1009" s="6">
        <f t="shared" si="31"/>
        <v>10</v>
      </c>
    </row>
    <row r="1010" spans="1:6" x14ac:dyDescent="0.2">
      <c r="A1010" s="2" t="s">
        <v>616</v>
      </c>
      <c r="B1010" s="2" t="s">
        <v>615</v>
      </c>
      <c r="C1010" s="2" t="s">
        <v>617</v>
      </c>
      <c r="D1010" s="2">
        <v>10080</v>
      </c>
      <c r="E1010" s="2">
        <f t="shared" si="30"/>
        <v>7</v>
      </c>
      <c r="F1010" s="6">
        <f t="shared" si="31"/>
        <v>7</v>
      </c>
    </row>
    <row r="1011" spans="1:6" x14ac:dyDescent="0.2">
      <c r="A1011" s="2" t="s">
        <v>618</v>
      </c>
      <c r="B1011" s="2" t="s">
        <v>45</v>
      </c>
      <c r="C1011" s="2" t="s">
        <v>619</v>
      </c>
      <c r="D1011" s="2">
        <v>30240</v>
      </c>
      <c r="E1011" s="2">
        <f t="shared" si="30"/>
        <v>21</v>
      </c>
      <c r="F1011" s="6">
        <f t="shared" si="31"/>
        <v>21</v>
      </c>
    </row>
    <row r="1012" spans="1:6" x14ac:dyDescent="0.2">
      <c r="A1012" s="2" t="s">
        <v>559</v>
      </c>
      <c r="B1012" s="2" t="s">
        <v>1310</v>
      </c>
      <c r="C1012" s="2" t="s">
        <v>1004</v>
      </c>
      <c r="D1012" s="2">
        <v>20160</v>
      </c>
      <c r="E1012" s="2">
        <f t="shared" si="30"/>
        <v>14</v>
      </c>
      <c r="F1012" s="6">
        <f t="shared" si="31"/>
        <v>14</v>
      </c>
    </row>
    <row r="1013" spans="1:6" x14ac:dyDescent="0.2">
      <c r="A1013" s="2" t="s">
        <v>560</v>
      </c>
      <c r="B1013" s="2" t="s">
        <v>1172</v>
      </c>
      <c r="C1013" s="2" t="s">
        <v>1004</v>
      </c>
      <c r="D1013" s="2">
        <v>20160</v>
      </c>
      <c r="E1013" s="2">
        <f t="shared" si="30"/>
        <v>14</v>
      </c>
      <c r="F1013" s="6">
        <f t="shared" si="31"/>
        <v>14</v>
      </c>
    </row>
    <row r="1014" spans="1:6" x14ac:dyDescent="0.2">
      <c r="A1014" s="2" t="s">
        <v>561</v>
      </c>
      <c r="B1014" s="2" t="s">
        <v>999</v>
      </c>
      <c r="C1014" s="2" t="s">
        <v>1004</v>
      </c>
      <c r="D1014" s="2">
        <v>20160</v>
      </c>
      <c r="E1014" s="2">
        <f t="shared" si="30"/>
        <v>14</v>
      </c>
      <c r="F1014" s="6">
        <f t="shared" si="31"/>
        <v>14</v>
      </c>
    </row>
    <row r="1015" spans="1:6" x14ac:dyDescent="0.2">
      <c r="A1015" s="2" t="s">
        <v>911</v>
      </c>
      <c r="B1015" s="2" t="s">
        <v>1128</v>
      </c>
      <c r="C1015" s="2" t="s">
        <v>1004</v>
      </c>
      <c r="D1015" s="2">
        <v>20160</v>
      </c>
      <c r="E1015" s="2">
        <f t="shared" si="30"/>
        <v>14</v>
      </c>
      <c r="F1015" s="6">
        <f t="shared" si="31"/>
        <v>14</v>
      </c>
    </row>
    <row r="1016" spans="1:6" x14ac:dyDescent="0.2">
      <c r="A1016" s="2" t="s">
        <v>913</v>
      </c>
      <c r="B1016" s="2" t="s">
        <v>1142</v>
      </c>
      <c r="C1016" s="2" t="s">
        <v>1004</v>
      </c>
      <c r="D1016" s="2">
        <v>20160</v>
      </c>
      <c r="E1016" s="2">
        <f t="shared" si="30"/>
        <v>14</v>
      </c>
      <c r="F1016" s="6">
        <f t="shared" si="31"/>
        <v>14</v>
      </c>
    </row>
    <row r="1017" spans="1:6" x14ac:dyDescent="0.2">
      <c r="A1017" s="2" t="s">
        <v>912</v>
      </c>
      <c r="B1017" s="2" t="s">
        <v>1128</v>
      </c>
      <c r="C1017" s="2" t="s">
        <v>1004</v>
      </c>
      <c r="D1017" s="2">
        <v>20160</v>
      </c>
      <c r="E1017" s="2">
        <f t="shared" si="30"/>
        <v>14</v>
      </c>
      <c r="F1017" s="6">
        <f t="shared" si="31"/>
        <v>14</v>
      </c>
    </row>
    <row r="1018" spans="1:6" x14ac:dyDescent="0.2">
      <c r="A1018" s="2" t="s">
        <v>914</v>
      </c>
      <c r="B1018" s="2" t="s">
        <v>1142</v>
      </c>
      <c r="C1018" s="2" t="s">
        <v>562</v>
      </c>
      <c r="D1018" s="2">
        <v>14400</v>
      </c>
      <c r="E1018" s="2">
        <f t="shared" si="30"/>
        <v>10</v>
      </c>
      <c r="F1018" s="6">
        <f t="shared" si="31"/>
        <v>10</v>
      </c>
    </row>
    <row r="1019" spans="1:6" x14ac:dyDescent="0.2">
      <c r="A1019" s="2" t="s">
        <v>915</v>
      </c>
      <c r="B1019" s="2" t="s">
        <v>1128</v>
      </c>
      <c r="C1019" s="2" t="s">
        <v>562</v>
      </c>
      <c r="D1019" s="2">
        <v>14400</v>
      </c>
      <c r="E1019" s="2">
        <f t="shared" si="30"/>
        <v>10</v>
      </c>
      <c r="F1019" s="6">
        <f t="shared" si="31"/>
        <v>10</v>
      </c>
    </row>
    <row r="1020" spans="1:6" x14ac:dyDescent="0.2">
      <c r="A1020" s="2" t="s">
        <v>620</v>
      </c>
      <c r="B1020" s="2" t="s">
        <v>649</v>
      </c>
      <c r="C1020" s="2" t="s">
        <v>86</v>
      </c>
      <c r="D1020" s="2">
        <v>10080</v>
      </c>
      <c r="E1020" s="2">
        <f t="shared" si="30"/>
        <v>7</v>
      </c>
      <c r="F1020" s="6">
        <f t="shared" si="31"/>
        <v>7</v>
      </c>
    </row>
    <row r="1021" spans="1:6" x14ac:dyDescent="0.2">
      <c r="A1021" s="2" t="s">
        <v>621</v>
      </c>
      <c r="B1021" s="2" t="s">
        <v>1128</v>
      </c>
      <c r="C1021" s="2" t="s">
        <v>86</v>
      </c>
      <c r="D1021" s="2">
        <v>10080</v>
      </c>
      <c r="E1021" s="2">
        <f t="shared" si="30"/>
        <v>7</v>
      </c>
      <c r="F1021" s="6">
        <f t="shared" si="31"/>
        <v>7</v>
      </c>
    </row>
    <row r="1022" spans="1:6" x14ac:dyDescent="0.2">
      <c r="A1022" s="2" t="s">
        <v>622</v>
      </c>
      <c r="B1022" s="2" t="s">
        <v>1126</v>
      </c>
      <c r="C1022" s="2" t="s">
        <v>623</v>
      </c>
      <c r="D1022" s="2">
        <v>20160</v>
      </c>
      <c r="E1022" s="2">
        <f t="shared" si="30"/>
        <v>14</v>
      </c>
      <c r="F1022" s="6">
        <f t="shared" si="31"/>
        <v>14</v>
      </c>
    </row>
    <row r="1023" spans="1:6" x14ac:dyDescent="0.2">
      <c r="A1023" s="2" t="s">
        <v>624</v>
      </c>
      <c r="B1023" s="2" t="s">
        <v>563</v>
      </c>
      <c r="C1023" s="2" t="s">
        <v>625</v>
      </c>
      <c r="D1023" s="2">
        <v>20160</v>
      </c>
      <c r="E1023" s="2">
        <f t="shared" si="30"/>
        <v>14</v>
      </c>
      <c r="F1023" s="6">
        <f t="shared" si="31"/>
        <v>14</v>
      </c>
    </row>
    <row r="1024" spans="1:6" x14ac:dyDescent="0.2">
      <c r="A1024" s="2" t="s">
        <v>626</v>
      </c>
      <c r="B1024" s="2" t="s">
        <v>563</v>
      </c>
      <c r="C1024" s="2" t="s">
        <v>623</v>
      </c>
      <c r="D1024" s="2">
        <v>20160</v>
      </c>
      <c r="E1024" s="2">
        <f t="shared" si="30"/>
        <v>14</v>
      </c>
      <c r="F1024" s="6">
        <f t="shared" si="31"/>
        <v>14</v>
      </c>
    </row>
    <row r="1025" spans="1:6" x14ac:dyDescent="0.2">
      <c r="A1025" s="2" t="s">
        <v>627</v>
      </c>
      <c r="B1025" s="2" t="s">
        <v>1126</v>
      </c>
      <c r="C1025" s="2" t="s">
        <v>623</v>
      </c>
      <c r="D1025" s="2">
        <v>20160</v>
      </c>
      <c r="E1025" s="2">
        <f t="shared" si="30"/>
        <v>14</v>
      </c>
      <c r="F1025" s="6">
        <f t="shared" si="31"/>
        <v>14</v>
      </c>
    </row>
    <row r="1026" spans="1:6" x14ac:dyDescent="0.2">
      <c r="A1026" s="2" t="s">
        <v>628</v>
      </c>
      <c r="B1026" s="2" t="s">
        <v>1128</v>
      </c>
      <c r="C1026" s="2" t="s">
        <v>1004</v>
      </c>
      <c r="D1026" s="2">
        <v>20160</v>
      </c>
      <c r="E1026" s="2">
        <f t="shared" ref="E1026:E1089" si="32">SUM(D1026)/60/24</f>
        <v>14</v>
      </c>
      <c r="F1026" s="6">
        <f t="shared" ref="F1026:F1089" si="33">E1026</f>
        <v>14</v>
      </c>
    </row>
    <row r="1027" spans="1:6" x14ac:dyDescent="0.2">
      <c r="A1027" s="2" t="s">
        <v>629</v>
      </c>
      <c r="B1027" s="2" t="s">
        <v>1488</v>
      </c>
      <c r="C1027" s="2" t="s">
        <v>1004</v>
      </c>
      <c r="D1027" s="2">
        <v>20160</v>
      </c>
      <c r="E1027" s="2">
        <f t="shared" si="32"/>
        <v>14</v>
      </c>
      <c r="F1027" s="6">
        <f t="shared" si="33"/>
        <v>14</v>
      </c>
    </row>
    <row r="1028" spans="1:6" x14ac:dyDescent="0.2">
      <c r="A1028" s="2" t="s">
        <v>630</v>
      </c>
      <c r="B1028" s="2" t="s">
        <v>1126</v>
      </c>
      <c r="C1028" s="2" t="s">
        <v>1004</v>
      </c>
      <c r="D1028" s="2">
        <v>20160</v>
      </c>
      <c r="E1028" s="2">
        <f t="shared" si="32"/>
        <v>14</v>
      </c>
      <c r="F1028" s="6">
        <f t="shared" si="33"/>
        <v>14</v>
      </c>
    </row>
    <row r="1029" spans="1:6" x14ac:dyDescent="0.2">
      <c r="A1029" s="2" t="s">
        <v>631</v>
      </c>
      <c r="B1029" s="2" t="s">
        <v>1128</v>
      </c>
      <c r="C1029" s="2" t="s">
        <v>1004</v>
      </c>
      <c r="D1029" s="2">
        <v>20160</v>
      </c>
      <c r="E1029" s="2">
        <f t="shared" si="32"/>
        <v>14</v>
      </c>
      <c r="F1029" s="6">
        <f t="shared" si="33"/>
        <v>14</v>
      </c>
    </row>
    <row r="1030" spans="1:6" x14ac:dyDescent="0.2">
      <c r="A1030" s="2" t="s">
        <v>632</v>
      </c>
      <c r="B1030" s="2" t="s">
        <v>1126</v>
      </c>
      <c r="C1030" s="2" t="s">
        <v>1004</v>
      </c>
      <c r="D1030" s="2">
        <v>20160</v>
      </c>
      <c r="E1030" s="2">
        <f t="shared" si="32"/>
        <v>14</v>
      </c>
      <c r="F1030" s="6">
        <f t="shared" si="33"/>
        <v>14</v>
      </c>
    </row>
    <row r="1031" spans="1:6" x14ac:dyDescent="0.2">
      <c r="A1031" s="2" t="s">
        <v>633</v>
      </c>
      <c r="B1031" s="2" t="s">
        <v>1310</v>
      </c>
      <c r="C1031" s="2" t="s">
        <v>1004</v>
      </c>
      <c r="D1031" s="2">
        <v>30240</v>
      </c>
      <c r="E1031" s="2">
        <f t="shared" si="32"/>
        <v>21</v>
      </c>
      <c r="F1031" s="6">
        <f t="shared" si="33"/>
        <v>21</v>
      </c>
    </row>
    <row r="1032" spans="1:6" x14ac:dyDescent="0.2">
      <c r="A1032" s="2" t="s">
        <v>634</v>
      </c>
      <c r="B1032" s="2" t="s">
        <v>45</v>
      </c>
      <c r="C1032" s="2" t="s">
        <v>1004</v>
      </c>
      <c r="D1032" s="2">
        <v>20160</v>
      </c>
      <c r="E1032" s="2">
        <f t="shared" si="32"/>
        <v>14</v>
      </c>
      <c r="F1032" s="6">
        <f t="shared" si="33"/>
        <v>14</v>
      </c>
    </row>
    <row r="1033" spans="1:6" x14ac:dyDescent="0.2">
      <c r="A1033" s="2" t="s">
        <v>564</v>
      </c>
      <c r="B1033" s="2" t="s">
        <v>45</v>
      </c>
      <c r="C1033" s="2" t="s">
        <v>1004</v>
      </c>
      <c r="D1033" s="2">
        <v>20160</v>
      </c>
      <c r="E1033" s="2">
        <f t="shared" si="32"/>
        <v>14</v>
      </c>
      <c r="F1033" s="6">
        <f t="shared" si="33"/>
        <v>14</v>
      </c>
    </row>
    <row r="1034" spans="1:6" x14ac:dyDescent="0.2">
      <c r="A1034" s="2" t="s">
        <v>565</v>
      </c>
      <c r="B1034" s="2" t="s">
        <v>45</v>
      </c>
      <c r="C1034" s="2" t="s">
        <v>1004</v>
      </c>
      <c r="D1034" s="2">
        <v>20160</v>
      </c>
      <c r="E1034" s="2">
        <f t="shared" si="32"/>
        <v>14</v>
      </c>
      <c r="F1034" s="6">
        <f t="shared" si="33"/>
        <v>14</v>
      </c>
    </row>
    <row r="1035" spans="1:6" x14ac:dyDescent="0.2">
      <c r="A1035" s="2" t="s">
        <v>635</v>
      </c>
      <c r="B1035" s="2" t="s">
        <v>1128</v>
      </c>
      <c r="C1035" s="2" t="s">
        <v>1004</v>
      </c>
      <c r="D1035" s="2">
        <v>20160</v>
      </c>
      <c r="E1035" s="2">
        <f t="shared" si="32"/>
        <v>14</v>
      </c>
      <c r="F1035" s="6">
        <f t="shared" si="33"/>
        <v>14</v>
      </c>
    </row>
    <row r="1036" spans="1:6" x14ac:dyDescent="0.2">
      <c r="A1036" s="2" t="s">
        <v>636</v>
      </c>
      <c r="B1036" s="2" t="s">
        <v>1142</v>
      </c>
      <c r="C1036" s="2" t="s">
        <v>1004</v>
      </c>
      <c r="D1036" s="2">
        <v>20160</v>
      </c>
      <c r="E1036" s="2">
        <f t="shared" si="32"/>
        <v>14</v>
      </c>
      <c r="F1036" s="6">
        <f t="shared" si="33"/>
        <v>14</v>
      </c>
    </row>
    <row r="1037" spans="1:6" x14ac:dyDescent="0.2">
      <c r="A1037" s="2" t="s">
        <v>637</v>
      </c>
      <c r="B1037" s="2" t="s">
        <v>1128</v>
      </c>
      <c r="C1037" s="2" t="s">
        <v>1004</v>
      </c>
      <c r="D1037" s="2">
        <v>20160</v>
      </c>
      <c r="E1037" s="2">
        <f t="shared" si="32"/>
        <v>14</v>
      </c>
      <c r="F1037" s="6">
        <f t="shared" si="33"/>
        <v>14</v>
      </c>
    </row>
    <row r="1038" spans="1:6" x14ac:dyDescent="0.2">
      <c r="A1038" s="2" t="s">
        <v>638</v>
      </c>
      <c r="B1038" s="2" t="s">
        <v>45</v>
      </c>
      <c r="C1038" s="2" t="s">
        <v>1004</v>
      </c>
      <c r="D1038" s="2">
        <v>20160</v>
      </c>
      <c r="E1038" s="2">
        <f t="shared" si="32"/>
        <v>14</v>
      </c>
      <c r="F1038" s="6">
        <f t="shared" si="33"/>
        <v>14</v>
      </c>
    </row>
    <row r="1039" spans="1:6" x14ac:dyDescent="0.2">
      <c r="A1039" s="2" t="s">
        <v>639</v>
      </c>
      <c r="B1039" s="2" t="s">
        <v>45</v>
      </c>
      <c r="C1039" s="2" t="s">
        <v>1004</v>
      </c>
      <c r="D1039" s="2">
        <v>20160</v>
      </c>
      <c r="E1039" s="2">
        <f t="shared" si="32"/>
        <v>14</v>
      </c>
      <c r="F1039" s="6">
        <f t="shared" si="33"/>
        <v>14</v>
      </c>
    </row>
    <row r="1040" spans="1:6" x14ac:dyDescent="0.2">
      <c r="A1040" s="2" t="s">
        <v>566</v>
      </c>
      <c r="B1040" s="2" t="s">
        <v>45</v>
      </c>
      <c r="C1040" s="2" t="s">
        <v>1004</v>
      </c>
      <c r="D1040" s="2">
        <v>20160</v>
      </c>
      <c r="E1040" s="2">
        <f t="shared" si="32"/>
        <v>14</v>
      </c>
      <c r="F1040" s="6">
        <f t="shared" si="33"/>
        <v>14</v>
      </c>
    </row>
    <row r="1041" spans="1:6" x14ac:dyDescent="0.2">
      <c r="A1041" s="2" t="s">
        <v>567</v>
      </c>
      <c r="C1041" s="2" t="s">
        <v>568</v>
      </c>
      <c r="D1041" s="2">
        <v>1440</v>
      </c>
      <c r="E1041" s="2">
        <f t="shared" si="32"/>
        <v>1</v>
      </c>
      <c r="F1041" s="6">
        <f t="shared" si="33"/>
        <v>1</v>
      </c>
    </row>
    <row r="1042" spans="1:6" x14ac:dyDescent="0.2">
      <c r="A1042" s="2" t="s">
        <v>569</v>
      </c>
      <c r="C1042" s="2" t="s">
        <v>570</v>
      </c>
      <c r="D1042" s="2">
        <v>1440</v>
      </c>
      <c r="E1042" s="2">
        <f t="shared" si="32"/>
        <v>1</v>
      </c>
      <c r="F1042" s="6">
        <f t="shared" si="33"/>
        <v>1</v>
      </c>
    </row>
    <row r="1043" spans="1:6" x14ac:dyDescent="0.2">
      <c r="A1043" s="2" t="s">
        <v>640</v>
      </c>
      <c r="C1043" s="2" t="s">
        <v>89</v>
      </c>
      <c r="D1043" s="2">
        <v>10080</v>
      </c>
      <c r="E1043" s="2">
        <f t="shared" si="32"/>
        <v>7</v>
      </c>
      <c r="F1043" s="6">
        <f t="shared" si="33"/>
        <v>7</v>
      </c>
    </row>
    <row r="1044" spans="1:6" x14ac:dyDescent="0.2">
      <c r="A1044" s="2" t="s">
        <v>641</v>
      </c>
      <c r="B1044" s="2" t="s">
        <v>999</v>
      </c>
      <c r="C1044" s="2" t="s">
        <v>642</v>
      </c>
      <c r="D1044" s="2">
        <v>10080</v>
      </c>
      <c r="E1044" s="2">
        <f t="shared" si="32"/>
        <v>7</v>
      </c>
      <c r="F1044" s="6">
        <f t="shared" si="33"/>
        <v>7</v>
      </c>
    </row>
    <row r="1045" spans="1:6" x14ac:dyDescent="0.2">
      <c r="A1045" s="2" t="s">
        <v>643</v>
      </c>
      <c r="C1045" s="2" t="s">
        <v>86</v>
      </c>
      <c r="D1045" s="2">
        <v>10080</v>
      </c>
      <c r="E1045" s="2">
        <f t="shared" si="32"/>
        <v>7</v>
      </c>
      <c r="F1045" s="6">
        <f t="shared" si="33"/>
        <v>7</v>
      </c>
    </row>
    <row r="1046" spans="1:6" x14ac:dyDescent="0.2">
      <c r="A1046" s="2" t="s">
        <v>644</v>
      </c>
      <c r="C1046" s="2" t="s">
        <v>645</v>
      </c>
      <c r="D1046" s="2">
        <v>5760</v>
      </c>
      <c r="E1046" s="2">
        <f t="shared" si="32"/>
        <v>4</v>
      </c>
      <c r="F1046" s="6">
        <f t="shared" si="33"/>
        <v>4</v>
      </c>
    </row>
    <row r="1047" spans="1:6" x14ac:dyDescent="0.2">
      <c r="A1047" s="2" t="s">
        <v>644</v>
      </c>
      <c r="C1047" s="2" t="s">
        <v>571</v>
      </c>
      <c r="D1047" s="2">
        <v>5760</v>
      </c>
      <c r="E1047" s="2">
        <f t="shared" si="32"/>
        <v>4</v>
      </c>
      <c r="F1047" s="6">
        <f t="shared" si="33"/>
        <v>4</v>
      </c>
    </row>
    <row r="1048" spans="1:6" x14ac:dyDescent="0.2">
      <c r="A1048" s="2" t="s">
        <v>572</v>
      </c>
      <c r="B1048" s="2" t="s">
        <v>573</v>
      </c>
      <c r="C1048" s="2" t="s">
        <v>109</v>
      </c>
      <c r="D1048" s="2">
        <v>10080</v>
      </c>
      <c r="E1048" s="2">
        <f t="shared" si="32"/>
        <v>7</v>
      </c>
      <c r="F1048" s="6">
        <f t="shared" si="33"/>
        <v>7</v>
      </c>
    </row>
    <row r="1049" spans="1:6" x14ac:dyDescent="0.2">
      <c r="A1049" s="2" t="s">
        <v>916</v>
      </c>
      <c r="B1049" s="2" t="s">
        <v>573</v>
      </c>
      <c r="C1049" s="2" t="s">
        <v>917</v>
      </c>
      <c r="D1049" s="2">
        <v>10080</v>
      </c>
      <c r="E1049" s="2">
        <f t="shared" si="32"/>
        <v>7</v>
      </c>
      <c r="F1049" s="6">
        <f t="shared" si="33"/>
        <v>7</v>
      </c>
    </row>
    <row r="1050" spans="1:6" x14ac:dyDescent="0.2">
      <c r="A1050" s="2" t="s">
        <v>646</v>
      </c>
      <c r="C1050" s="2" t="s">
        <v>86</v>
      </c>
      <c r="D1050" s="2">
        <v>10080</v>
      </c>
      <c r="E1050" s="2">
        <f t="shared" si="32"/>
        <v>7</v>
      </c>
      <c r="F1050" s="6">
        <f t="shared" si="33"/>
        <v>7</v>
      </c>
    </row>
    <row r="1051" spans="1:6" x14ac:dyDescent="0.2">
      <c r="A1051" s="2" t="s">
        <v>647</v>
      </c>
      <c r="C1051" s="2" t="s">
        <v>89</v>
      </c>
      <c r="D1051" s="2">
        <v>10080</v>
      </c>
      <c r="E1051" s="2">
        <f t="shared" si="32"/>
        <v>7</v>
      </c>
      <c r="F1051" s="6">
        <f t="shared" si="33"/>
        <v>7</v>
      </c>
    </row>
    <row r="1052" spans="1:6" x14ac:dyDescent="0.2">
      <c r="A1052" s="2" t="s">
        <v>648</v>
      </c>
      <c r="B1052" s="2" t="s">
        <v>999</v>
      </c>
      <c r="C1052" s="2" t="s">
        <v>574</v>
      </c>
      <c r="D1052" s="2">
        <v>10080</v>
      </c>
      <c r="E1052" s="2">
        <f t="shared" si="32"/>
        <v>7</v>
      </c>
      <c r="F1052" s="6">
        <f t="shared" si="33"/>
        <v>7</v>
      </c>
    </row>
    <row r="1053" spans="1:6" x14ac:dyDescent="0.2">
      <c r="A1053" s="2" t="s">
        <v>932</v>
      </c>
      <c r="B1053" s="2" t="s">
        <v>933</v>
      </c>
      <c r="C1053" s="2" t="s">
        <v>575</v>
      </c>
      <c r="D1053" s="2">
        <v>1440</v>
      </c>
      <c r="E1053" s="2">
        <f t="shared" si="32"/>
        <v>1</v>
      </c>
      <c r="F1053" s="6">
        <f t="shared" si="33"/>
        <v>1</v>
      </c>
    </row>
    <row r="1054" spans="1:6" x14ac:dyDescent="0.2">
      <c r="A1054" s="2" t="s">
        <v>934</v>
      </c>
      <c r="B1054" s="2" t="s">
        <v>933</v>
      </c>
      <c r="C1054" s="2" t="s">
        <v>576</v>
      </c>
      <c r="D1054" s="2">
        <v>1440</v>
      </c>
      <c r="E1054" s="2">
        <f t="shared" si="32"/>
        <v>1</v>
      </c>
      <c r="F1054" s="6">
        <f t="shared" si="33"/>
        <v>1</v>
      </c>
    </row>
    <row r="1055" spans="1:6" x14ac:dyDescent="0.2">
      <c r="A1055" s="2" t="s">
        <v>577</v>
      </c>
      <c r="B1055" s="2" t="s">
        <v>933</v>
      </c>
      <c r="C1055" s="2" t="s">
        <v>576</v>
      </c>
      <c r="D1055" s="2">
        <v>7200</v>
      </c>
      <c r="E1055" s="2">
        <f t="shared" si="32"/>
        <v>5</v>
      </c>
      <c r="F1055" s="6">
        <f t="shared" si="33"/>
        <v>5</v>
      </c>
    </row>
    <row r="1056" spans="1:6" x14ac:dyDescent="0.2">
      <c r="A1056" s="2" t="s">
        <v>935</v>
      </c>
      <c r="B1056" s="2" t="s">
        <v>578</v>
      </c>
      <c r="C1056" s="2" t="s">
        <v>722</v>
      </c>
      <c r="D1056" s="2">
        <v>2880</v>
      </c>
      <c r="E1056" s="2">
        <f t="shared" si="32"/>
        <v>2</v>
      </c>
      <c r="F1056" s="6">
        <f t="shared" si="33"/>
        <v>2</v>
      </c>
    </row>
    <row r="1057" spans="1:6" x14ac:dyDescent="0.2">
      <c r="A1057" s="2" t="s">
        <v>579</v>
      </c>
      <c r="B1057" s="2" t="s">
        <v>578</v>
      </c>
      <c r="C1057" s="2" t="s">
        <v>722</v>
      </c>
      <c r="D1057" s="2">
        <v>2880</v>
      </c>
      <c r="E1057" s="2">
        <f t="shared" si="32"/>
        <v>2</v>
      </c>
      <c r="F1057" s="6">
        <f t="shared" si="33"/>
        <v>2</v>
      </c>
    </row>
    <row r="1058" spans="1:6" x14ac:dyDescent="0.2">
      <c r="A1058" s="2" t="s">
        <v>580</v>
      </c>
      <c r="B1058" s="2" t="s">
        <v>578</v>
      </c>
      <c r="C1058" s="2" t="s">
        <v>581</v>
      </c>
      <c r="D1058" s="2">
        <v>2880</v>
      </c>
      <c r="E1058" s="2">
        <f t="shared" si="32"/>
        <v>2</v>
      </c>
      <c r="F1058" s="6">
        <f t="shared" si="33"/>
        <v>2</v>
      </c>
    </row>
    <row r="1059" spans="1:6" x14ac:dyDescent="0.2">
      <c r="A1059" s="2" t="s">
        <v>582</v>
      </c>
      <c r="B1059" s="2" t="s">
        <v>578</v>
      </c>
      <c r="C1059" s="2" t="s">
        <v>581</v>
      </c>
      <c r="D1059" s="2">
        <v>2880</v>
      </c>
      <c r="E1059" s="2">
        <f t="shared" si="32"/>
        <v>2</v>
      </c>
      <c r="F1059" s="6">
        <f t="shared" si="33"/>
        <v>2</v>
      </c>
    </row>
    <row r="1060" spans="1:6" x14ac:dyDescent="0.2">
      <c r="A1060" s="2" t="s">
        <v>936</v>
      </c>
      <c r="C1060" s="2" t="s">
        <v>86</v>
      </c>
      <c r="D1060" s="2">
        <v>10080</v>
      </c>
      <c r="E1060" s="2">
        <f t="shared" si="32"/>
        <v>7</v>
      </c>
      <c r="F1060" s="6">
        <f t="shared" si="33"/>
        <v>7</v>
      </c>
    </row>
    <row r="1061" spans="1:6" x14ac:dyDescent="0.2">
      <c r="A1061" s="2" t="s">
        <v>937</v>
      </c>
      <c r="C1061" s="2" t="s">
        <v>89</v>
      </c>
      <c r="D1061" s="2">
        <v>10080</v>
      </c>
      <c r="E1061" s="2">
        <f t="shared" si="32"/>
        <v>7</v>
      </c>
      <c r="F1061" s="6">
        <f t="shared" si="33"/>
        <v>7</v>
      </c>
    </row>
    <row r="1062" spans="1:6" x14ac:dyDescent="0.2">
      <c r="A1062" s="2" t="s">
        <v>583</v>
      </c>
      <c r="B1062" s="2" t="s">
        <v>933</v>
      </c>
      <c r="C1062" s="2" t="s">
        <v>584</v>
      </c>
      <c r="D1062" s="2">
        <v>1440</v>
      </c>
      <c r="E1062" s="2">
        <f t="shared" si="32"/>
        <v>1</v>
      </c>
      <c r="F1062" s="6">
        <f t="shared" si="33"/>
        <v>1</v>
      </c>
    </row>
    <row r="1063" spans="1:6" x14ac:dyDescent="0.2">
      <c r="A1063" s="2" t="s">
        <v>938</v>
      </c>
      <c r="B1063" s="2" t="s">
        <v>999</v>
      </c>
      <c r="C1063" s="2" t="s">
        <v>939</v>
      </c>
      <c r="D1063" s="2">
        <v>20160</v>
      </c>
      <c r="E1063" s="2">
        <f t="shared" si="32"/>
        <v>14</v>
      </c>
      <c r="F1063" s="6">
        <f t="shared" si="33"/>
        <v>14</v>
      </c>
    </row>
    <row r="1064" spans="1:6" x14ac:dyDescent="0.2">
      <c r="A1064" s="2" t="s">
        <v>940</v>
      </c>
      <c r="B1064" s="2" t="s">
        <v>613</v>
      </c>
      <c r="C1064" s="2" t="s">
        <v>939</v>
      </c>
      <c r="D1064" s="2">
        <v>20160</v>
      </c>
      <c r="E1064" s="2">
        <f t="shared" si="32"/>
        <v>14</v>
      </c>
      <c r="F1064" s="6">
        <f t="shared" si="33"/>
        <v>14</v>
      </c>
    </row>
    <row r="1065" spans="1:6" x14ac:dyDescent="0.2">
      <c r="A1065" s="2" t="s">
        <v>941</v>
      </c>
      <c r="B1065" s="2" t="s">
        <v>999</v>
      </c>
      <c r="C1065" s="2" t="s">
        <v>1004</v>
      </c>
      <c r="D1065" s="2">
        <v>20160</v>
      </c>
      <c r="E1065" s="2">
        <f t="shared" si="32"/>
        <v>14</v>
      </c>
      <c r="F1065" s="6">
        <f t="shared" si="33"/>
        <v>14</v>
      </c>
    </row>
    <row r="1066" spans="1:6" x14ac:dyDescent="0.2">
      <c r="A1066" s="2" t="s">
        <v>942</v>
      </c>
      <c r="B1066" s="2" t="s">
        <v>999</v>
      </c>
      <c r="C1066" s="2" t="s">
        <v>529</v>
      </c>
      <c r="D1066" s="2">
        <v>20160</v>
      </c>
      <c r="E1066" s="2">
        <f t="shared" si="32"/>
        <v>14</v>
      </c>
      <c r="F1066" s="6">
        <f t="shared" si="33"/>
        <v>14</v>
      </c>
    </row>
    <row r="1067" spans="1:6" x14ac:dyDescent="0.2">
      <c r="A1067" s="2" t="s">
        <v>943</v>
      </c>
      <c r="B1067" s="2" t="s">
        <v>1007</v>
      </c>
      <c r="C1067" s="2" t="s">
        <v>398</v>
      </c>
      <c r="D1067" s="2">
        <v>7200</v>
      </c>
      <c r="E1067" s="2">
        <f t="shared" si="32"/>
        <v>5</v>
      </c>
      <c r="F1067" s="6">
        <f t="shared" si="33"/>
        <v>5</v>
      </c>
    </row>
    <row r="1068" spans="1:6" x14ac:dyDescent="0.2">
      <c r="A1068" s="2" t="s">
        <v>944</v>
      </c>
      <c r="B1068" s="2" t="s">
        <v>103</v>
      </c>
      <c r="C1068" s="2" t="s">
        <v>399</v>
      </c>
      <c r="D1068" s="2">
        <v>7200</v>
      </c>
      <c r="E1068" s="2">
        <f t="shared" si="32"/>
        <v>5</v>
      </c>
      <c r="F1068" s="6">
        <f t="shared" si="33"/>
        <v>5</v>
      </c>
    </row>
    <row r="1069" spans="1:6" x14ac:dyDescent="0.2">
      <c r="A1069" s="2" t="s">
        <v>918</v>
      </c>
      <c r="B1069" s="2" t="s">
        <v>94</v>
      </c>
      <c r="C1069" s="2" t="s">
        <v>399</v>
      </c>
      <c r="D1069" s="2">
        <v>7200</v>
      </c>
      <c r="E1069" s="2">
        <f t="shared" si="32"/>
        <v>5</v>
      </c>
      <c r="F1069" s="6">
        <f t="shared" si="33"/>
        <v>5</v>
      </c>
    </row>
    <row r="1070" spans="1:6" x14ac:dyDescent="0.2">
      <c r="A1070" s="2" t="s">
        <v>919</v>
      </c>
      <c r="B1070" s="2" t="s">
        <v>94</v>
      </c>
      <c r="C1070" s="2" t="s">
        <v>399</v>
      </c>
      <c r="D1070" s="2">
        <v>7200</v>
      </c>
      <c r="E1070" s="2">
        <f t="shared" si="32"/>
        <v>5</v>
      </c>
      <c r="F1070" s="6">
        <f t="shared" si="33"/>
        <v>5</v>
      </c>
    </row>
    <row r="1071" spans="1:6" x14ac:dyDescent="0.2">
      <c r="A1071" s="2" t="s">
        <v>945</v>
      </c>
      <c r="B1071" s="2" t="s">
        <v>1007</v>
      </c>
      <c r="C1071" s="2" t="s">
        <v>398</v>
      </c>
      <c r="D1071" s="2">
        <v>7200</v>
      </c>
      <c r="E1071" s="2">
        <f t="shared" si="32"/>
        <v>5</v>
      </c>
      <c r="F1071" s="6">
        <f t="shared" si="33"/>
        <v>5</v>
      </c>
    </row>
    <row r="1072" spans="1:6" x14ac:dyDescent="0.2">
      <c r="A1072" s="2" t="s">
        <v>946</v>
      </c>
      <c r="B1072" s="2" t="s">
        <v>1007</v>
      </c>
      <c r="C1072" s="2" t="s">
        <v>400</v>
      </c>
      <c r="D1072" s="2">
        <v>7200</v>
      </c>
      <c r="E1072" s="2">
        <f t="shared" si="32"/>
        <v>5</v>
      </c>
      <c r="F1072" s="6">
        <f t="shared" si="33"/>
        <v>5</v>
      </c>
    </row>
    <row r="1073" spans="1:6" x14ac:dyDescent="0.2">
      <c r="A1073" s="2" t="s">
        <v>947</v>
      </c>
      <c r="B1073" s="2" t="s">
        <v>103</v>
      </c>
      <c r="C1073" s="2" t="s">
        <v>400</v>
      </c>
      <c r="D1073" s="2">
        <v>7200</v>
      </c>
      <c r="E1073" s="2">
        <f t="shared" si="32"/>
        <v>5</v>
      </c>
      <c r="F1073" s="6">
        <f t="shared" si="33"/>
        <v>5</v>
      </c>
    </row>
    <row r="1074" spans="1:6" x14ac:dyDescent="0.2">
      <c r="A1074" s="2" t="s">
        <v>948</v>
      </c>
      <c r="B1074" s="2" t="s">
        <v>94</v>
      </c>
      <c r="C1074" s="2" t="s">
        <v>400</v>
      </c>
      <c r="D1074" s="2">
        <v>7200</v>
      </c>
      <c r="E1074" s="2">
        <f t="shared" si="32"/>
        <v>5</v>
      </c>
      <c r="F1074" s="6">
        <f t="shared" si="33"/>
        <v>5</v>
      </c>
    </row>
    <row r="1075" spans="1:6" x14ac:dyDescent="0.2">
      <c r="A1075" s="2" t="s">
        <v>949</v>
      </c>
      <c r="B1075" s="2" t="s">
        <v>1007</v>
      </c>
      <c r="C1075" s="2" t="s">
        <v>401</v>
      </c>
      <c r="D1075" s="2">
        <v>7200</v>
      </c>
      <c r="E1075" s="2">
        <f t="shared" si="32"/>
        <v>5</v>
      </c>
      <c r="F1075" s="6">
        <f t="shared" si="33"/>
        <v>5</v>
      </c>
    </row>
    <row r="1076" spans="1:6" x14ac:dyDescent="0.2">
      <c r="A1076" s="2" t="s">
        <v>950</v>
      </c>
      <c r="B1076" s="2" t="s">
        <v>94</v>
      </c>
      <c r="C1076" s="2" t="s">
        <v>405</v>
      </c>
      <c r="D1076" s="2">
        <v>7200</v>
      </c>
      <c r="E1076" s="2">
        <f t="shared" si="32"/>
        <v>5</v>
      </c>
      <c r="F1076" s="6">
        <f t="shared" si="33"/>
        <v>5</v>
      </c>
    </row>
    <row r="1077" spans="1:6" x14ac:dyDescent="0.2">
      <c r="A1077" s="2" t="s">
        <v>951</v>
      </c>
      <c r="B1077" s="2" t="s">
        <v>94</v>
      </c>
      <c r="C1077" s="2" t="s">
        <v>405</v>
      </c>
      <c r="D1077" s="2">
        <v>7200</v>
      </c>
      <c r="E1077" s="2">
        <f t="shared" si="32"/>
        <v>5</v>
      </c>
      <c r="F1077" s="6">
        <f t="shared" si="33"/>
        <v>5</v>
      </c>
    </row>
    <row r="1078" spans="1:6" x14ac:dyDescent="0.2">
      <c r="A1078" s="2" t="s">
        <v>920</v>
      </c>
      <c r="B1078" s="2" t="s">
        <v>1039</v>
      </c>
      <c r="C1078" s="2" t="s">
        <v>921</v>
      </c>
      <c r="D1078" s="2">
        <v>7200</v>
      </c>
      <c r="E1078" s="2">
        <f t="shared" si="32"/>
        <v>5</v>
      </c>
      <c r="F1078" s="6">
        <f t="shared" si="33"/>
        <v>5</v>
      </c>
    </row>
    <row r="1079" spans="1:6" x14ac:dyDescent="0.2">
      <c r="A1079" s="2" t="s">
        <v>952</v>
      </c>
      <c r="B1079" s="2" t="s">
        <v>1007</v>
      </c>
      <c r="C1079" s="2" t="s">
        <v>953</v>
      </c>
      <c r="D1079" s="2">
        <v>4320</v>
      </c>
      <c r="E1079" s="2">
        <f t="shared" si="32"/>
        <v>3</v>
      </c>
      <c r="F1079" s="6">
        <f t="shared" si="33"/>
        <v>3</v>
      </c>
    </row>
    <row r="1080" spans="1:6" x14ac:dyDescent="0.2">
      <c r="A1080" s="2" t="s">
        <v>952</v>
      </c>
      <c r="B1080" s="2" t="s">
        <v>1033</v>
      </c>
      <c r="C1080" s="2" t="s">
        <v>953</v>
      </c>
      <c r="D1080" s="2">
        <v>4320</v>
      </c>
      <c r="E1080" s="2">
        <f t="shared" si="32"/>
        <v>3</v>
      </c>
      <c r="F1080" s="6">
        <f t="shared" si="33"/>
        <v>3</v>
      </c>
    </row>
    <row r="1081" spans="1:6" x14ac:dyDescent="0.2">
      <c r="A1081" s="2" t="s">
        <v>922</v>
      </c>
      <c r="B1081" s="2" t="s">
        <v>1007</v>
      </c>
      <c r="C1081" s="2" t="s">
        <v>585</v>
      </c>
      <c r="D1081" s="2">
        <v>10080</v>
      </c>
      <c r="E1081" s="2">
        <f t="shared" si="32"/>
        <v>7</v>
      </c>
      <c r="F1081" s="6">
        <f t="shared" si="33"/>
        <v>7</v>
      </c>
    </row>
    <row r="1082" spans="1:6" x14ac:dyDescent="0.2">
      <c r="A1082" s="2" t="s">
        <v>586</v>
      </c>
      <c r="B1082" s="2" t="s">
        <v>885</v>
      </c>
      <c r="C1082" s="2" t="s">
        <v>109</v>
      </c>
      <c r="D1082" s="2">
        <v>10080</v>
      </c>
      <c r="E1082" s="2">
        <f t="shared" si="32"/>
        <v>7</v>
      </c>
      <c r="F1082" s="6">
        <f t="shared" si="33"/>
        <v>7</v>
      </c>
    </row>
    <row r="1083" spans="1:6" x14ac:dyDescent="0.2">
      <c r="A1083" s="2" t="s">
        <v>954</v>
      </c>
      <c r="B1083" s="2" t="s">
        <v>1007</v>
      </c>
      <c r="C1083" s="2" t="s">
        <v>110</v>
      </c>
      <c r="D1083" s="2">
        <v>10080</v>
      </c>
      <c r="E1083" s="2">
        <f t="shared" si="32"/>
        <v>7</v>
      </c>
      <c r="F1083" s="6">
        <f t="shared" si="33"/>
        <v>7</v>
      </c>
    </row>
    <row r="1084" spans="1:6" x14ac:dyDescent="0.2">
      <c r="A1084" s="2" t="s">
        <v>587</v>
      </c>
      <c r="B1084" s="2" t="s">
        <v>112</v>
      </c>
      <c r="C1084" s="2" t="s">
        <v>113</v>
      </c>
      <c r="D1084" s="2">
        <v>10080</v>
      </c>
      <c r="E1084" s="2">
        <f t="shared" si="32"/>
        <v>7</v>
      </c>
      <c r="F1084" s="6">
        <f t="shared" si="33"/>
        <v>7</v>
      </c>
    </row>
    <row r="1085" spans="1:6" x14ac:dyDescent="0.2">
      <c r="A1085" s="2" t="s">
        <v>923</v>
      </c>
      <c r="B1085" s="2" t="s">
        <v>588</v>
      </c>
      <c r="C1085" s="2" t="s">
        <v>924</v>
      </c>
      <c r="D1085" s="2">
        <v>7200</v>
      </c>
      <c r="E1085" s="2">
        <f t="shared" si="32"/>
        <v>5</v>
      </c>
      <c r="F1085" s="6">
        <f t="shared" si="33"/>
        <v>5</v>
      </c>
    </row>
    <row r="1086" spans="1:6" x14ac:dyDescent="0.2">
      <c r="A1086" s="2" t="s">
        <v>955</v>
      </c>
      <c r="B1086" s="2" t="s">
        <v>1041</v>
      </c>
      <c r="C1086" s="2" t="s">
        <v>956</v>
      </c>
      <c r="D1086" s="2">
        <v>7200</v>
      </c>
      <c r="E1086" s="2">
        <f t="shared" si="32"/>
        <v>5</v>
      </c>
      <c r="F1086" s="6">
        <f t="shared" si="33"/>
        <v>5</v>
      </c>
    </row>
    <row r="1087" spans="1:6" x14ac:dyDescent="0.2">
      <c r="A1087" s="2" t="s">
        <v>589</v>
      </c>
      <c r="B1087" s="2" t="s">
        <v>1041</v>
      </c>
      <c r="C1087" s="2" t="s">
        <v>956</v>
      </c>
      <c r="D1087" s="2">
        <v>7200</v>
      </c>
      <c r="E1087" s="2">
        <f t="shared" si="32"/>
        <v>5</v>
      </c>
      <c r="F1087" s="6">
        <f t="shared" si="33"/>
        <v>5</v>
      </c>
    </row>
    <row r="1088" spans="1:6" x14ac:dyDescent="0.2">
      <c r="A1088" s="2" t="s">
        <v>590</v>
      </c>
      <c r="B1088" s="2" t="s">
        <v>103</v>
      </c>
      <c r="C1088" s="2" t="s">
        <v>399</v>
      </c>
      <c r="D1088" s="2">
        <v>7200</v>
      </c>
      <c r="E1088" s="2">
        <f t="shared" si="32"/>
        <v>5</v>
      </c>
      <c r="F1088" s="6">
        <f t="shared" si="33"/>
        <v>5</v>
      </c>
    </row>
    <row r="1089" spans="1:6" x14ac:dyDescent="0.2">
      <c r="A1089" s="2" t="s">
        <v>591</v>
      </c>
      <c r="B1089" s="2" t="s">
        <v>103</v>
      </c>
      <c r="C1089" s="2" t="s">
        <v>399</v>
      </c>
      <c r="D1089" s="2">
        <v>7200</v>
      </c>
      <c r="E1089" s="2">
        <f t="shared" si="32"/>
        <v>5</v>
      </c>
      <c r="F1089" s="6">
        <f t="shared" si="33"/>
        <v>5</v>
      </c>
    </row>
    <row r="1090" spans="1:6" x14ac:dyDescent="0.2">
      <c r="A1090" s="2" t="s">
        <v>957</v>
      </c>
      <c r="B1090" s="2" t="s">
        <v>1007</v>
      </c>
      <c r="C1090" s="2" t="s">
        <v>400</v>
      </c>
      <c r="D1090" s="2">
        <v>7200</v>
      </c>
      <c r="E1090" s="2">
        <f t="shared" ref="E1090:E1107" si="34">SUM(D1090)/60/24</f>
        <v>5</v>
      </c>
      <c r="F1090" s="6">
        <f t="shared" ref="F1090:F1107" si="35">E1090</f>
        <v>5</v>
      </c>
    </row>
    <row r="1091" spans="1:6" x14ac:dyDescent="0.2">
      <c r="A1091" s="2" t="s">
        <v>958</v>
      </c>
      <c r="B1091" s="2" t="s">
        <v>103</v>
      </c>
      <c r="C1091" s="2" t="s">
        <v>400</v>
      </c>
      <c r="D1091" s="2">
        <v>7200</v>
      </c>
      <c r="E1091" s="2">
        <f t="shared" si="34"/>
        <v>5</v>
      </c>
      <c r="F1091" s="6">
        <f t="shared" si="35"/>
        <v>5</v>
      </c>
    </row>
    <row r="1092" spans="1:6" x14ac:dyDescent="0.2">
      <c r="A1092" s="2" t="s">
        <v>959</v>
      </c>
      <c r="B1092" s="2" t="s">
        <v>103</v>
      </c>
      <c r="C1092" s="2" t="s">
        <v>400</v>
      </c>
      <c r="D1092" s="2">
        <v>7200</v>
      </c>
      <c r="E1092" s="2">
        <f t="shared" si="34"/>
        <v>5</v>
      </c>
      <c r="F1092" s="6">
        <f t="shared" si="35"/>
        <v>5</v>
      </c>
    </row>
    <row r="1093" spans="1:6" x14ac:dyDescent="0.2">
      <c r="A1093" s="2" t="s">
        <v>592</v>
      </c>
      <c r="B1093" s="2" t="s">
        <v>404</v>
      </c>
      <c r="C1093" s="2" t="s">
        <v>405</v>
      </c>
      <c r="D1093" s="2">
        <v>7200</v>
      </c>
      <c r="E1093" s="2">
        <f t="shared" si="34"/>
        <v>5</v>
      </c>
      <c r="F1093" s="6">
        <f t="shared" si="35"/>
        <v>5</v>
      </c>
    </row>
    <row r="1094" spans="1:6" x14ac:dyDescent="0.2">
      <c r="A1094" s="2" t="s">
        <v>593</v>
      </c>
      <c r="B1094" s="2" t="s">
        <v>404</v>
      </c>
      <c r="C1094" s="2" t="s">
        <v>405</v>
      </c>
      <c r="D1094" s="2">
        <v>7200</v>
      </c>
      <c r="E1094" s="2">
        <f t="shared" si="34"/>
        <v>5</v>
      </c>
      <c r="F1094" s="6">
        <f t="shared" si="35"/>
        <v>5</v>
      </c>
    </row>
    <row r="1095" spans="1:6" x14ac:dyDescent="0.2">
      <c r="A1095" s="2" t="s">
        <v>960</v>
      </c>
      <c r="B1095" s="2" t="s">
        <v>1039</v>
      </c>
      <c r="C1095" s="2" t="s">
        <v>110</v>
      </c>
      <c r="D1095" s="2">
        <v>10080</v>
      </c>
      <c r="E1095" s="2">
        <f t="shared" si="34"/>
        <v>7</v>
      </c>
      <c r="F1095" s="6">
        <f t="shared" si="35"/>
        <v>7</v>
      </c>
    </row>
    <row r="1096" spans="1:6" x14ac:dyDescent="0.2">
      <c r="A1096" s="2" t="s">
        <v>961</v>
      </c>
      <c r="B1096" s="2" t="s">
        <v>1037</v>
      </c>
      <c r="C1096" s="2" t="s">
        <v>110</v>
      </c>
      <c r="D1096" s="2">
        <v>10080</v>
      </c>
      <c r="E1096" s="2">
        <f t="shared" si="34"/>
        <v>7</v>
      </c>
      <c r="F1096" s="6">
        <f t="shared" si="35"/>
        <v>7</v>
      </c>
    </row>
    <row r="1097" spans="1:6" x14ac:dyDescent="0.2">
      <c r="A1097" s="2" t="s">
        <v>962</v>
      </c>
      <c r="B1097" s="2" t="s">
        <v>1007</v>
      </c>
      <c r="C1097" s="2" t="s">
        <v>110</v>
      </c>
      <c r="D1097" s="2">
        <v>10080</v>
      </c>
      <c r="E1097" s="2">
        <f t="shared" si="34"/>
        <v>7</v>
      </c>
      <c r="F1097" s="6">
        <f t="shared" si="35"/>
        <v>7</v>
      </c>
    </row>
    <row r="1098" spans="1:6" x14ac:dyDescent="0.2">
      <c r="A1098" s="2" t="s">
        <v>925</v>
      </c>
      <c r="B1098" s="2" t="s">
        <v>926</v>
      </c>
      <c r="C1098" s="2" t="s">
        <v>1473</v>
      </c>
      <c r="D1098" s="2">
        <v>2880</v>
      </c>
      <c r="E1098" s="2">
        <f t="shared" si="34"/>
        <v>2</v>
      </c>
      <c r="F1098" s="6">
        <f t="shared" si="35"/>
        <v>2</v>
      </c>
    </row>
    <row r="1099" spans="1:6" x14ac:dyDescent="0.2">
      <c r="A1099" s="2" t="s">
        <v>925</v>
      </c>
      <c r="B1099" s="2" t="s">
        <v>927</v>
      </c>
      <c r="C1099" s="2" t="s">
        <v>1473</v>
      </c>
      <c r="D1099" s="2">
        <v>2880</v>
      </c>
      <c r="E1099" s="2">
        <f t="shared" si="34"/>
        <v>2</v>
      </c>
      <c r="F1099" s="6">
        <f t="shared" si="35"/>
        <v>2</v>
      </c>
    </row>
    <row r="1100" spans="1:6" x14ac:dyDescent="0.2">
      <c r="A1100" s="2" t="s">
        <v>963</v>
      </c>
      <c r="B1100" s="2" t="s">
        <v>1037</v>
      </c>
      <c r="C1100" s="2" t="s">
        <v>110</v>
      </c>
      <c r="D1100" s="2">
        <v>10080</v>
      </c>
      <c r="E1100" s="2">
        <f t="shared" si="34"/>
        <v>7</v>
      </c>
      <c r="F1100" s="6">
        <f t="shared" si="35"/>
        <v>7</v>
      </c>
    </row>
    <row r="1101" spans="1:6" x14ac:dyDescent="0.2">
      <c r="A1101" s="2" t="s">
        <v>594</v>
      </c>
      <c r="B1101" s="2" t="s">
        <v>5</v>
      </c>
      <c r="C1101" s="2" t="s">
        <v>152</v>
      </c>
      <c r="D1101" s="2">
        <v>7200</v>
      </c>
      <c r="E1101" s="2">
        <f t="shared" si="34"/>
        <v>5</v>
      </c>
      <c r="F1101" s="6">
        <f t="shared" si="35"/>
        <v>5</v>
      </c>
    </row>
    <row r="1102" spans="1:6" x14ac:dyDescent="0.2">
      <c r="A1102" s="2" t="s">
        <v>595</v>
      </c>
      <c r="B1102" s="2" t="s">
        <v>1077</v>
      </c>
      <c r="C1102" s="2" t="s">
        <v>1472</v>
      </c>
      <c r="D1102" s="2">
        <v>10080</v>
      </c>
      <c r="E1102" s="2">
        <f t="shared" si="34"/>
        <v>7</v>
      </c>
      <c r="F1102" s="6">
        <f t="shared" si="35"/>
        <v>7</v>
      </c>
    </row>
    <row r="1103" spans="1:6" x14ac:dyDescent="0.2">
      <c r="A1103" s="2" t="s">
        <v>928</v>
      </c>
      <c r="B1103" s="2" t="s">
        <v>1007</v>
      </c>
      <c r="C1103" s="2" t="s">
        <v>401</v>
      </c>
      <c r="D1103" s="2">
        <v>7200</v>
      </c>
      <c r="E1103" s="2">
        <f t="shared" si="34"/>
        <v>5</v>
      </c>
      <c r="F1103" s="6">
        <f t="shared" si="35"/>
        <v>5</v>
      </c>
    </row>
    <row r="1104" spans="1:6" x14ac:dyDescent="0.2">
      <c r="A1104" s="2" t="s">
        <v>929</v>
      </c>
      <c r="B1104" s="2" t="s">
        <v>1000</v>
      </c>
      <c r="C1104" s="2" t="s">
        <v>797</v>
      </c>
      <c r="D1104" s="2">
        <v>10080</v>
      </c>
      <c r="E1104" s="2">
        <f t="shared" si="34"/>
        <v>7</v>
      </c>
      <c r="F1104" s="6">
        <f t="shared" si="35"/>
        <v>7</v>
      </c>
    </row>
    <row r="1105" spans="1:6" x14ac:dyDescent="0.2">
      <c r="A1105" s="2" t="s">
        <v>930</v>
      </c>
      <c r="B1105" s="2" t="s">
        <v>1142</v>
      </c>
      <c r="C1105" s="2" t="s">
        <v>686</v>
      </c>
      <c r="D1105" s="2">
        <v>10080</v>
      </c>
      <c r="E1105" s="2">
        <f t="shared" si="34"/>
        <v>7</v>
      </c>
      <c r="F1105" s="6">
        <f t="shared" si="35"/>
        <v>7</v>
      </c>
    </row>
    <row r="1106" spans="1:6" x14ac:dyDescent="0.2">
      <c r="A1106" s="2" t="s">
        <v>596</v>
      </c>
      <c r="B1106" s="2" t="s">
        <v>1000</v>
      </c>
      <c r="C1106" s="2" t="s">
        <v>686</v>
      </c>
      <c r="D1106" s="2">
        <v>10080</v>
      </c>
      <c r="E1106" s="2">
        <f t="shared" si="34"/>
        <v>7</v>
      </c>
      <c r="F1106" s="6">
        <f t="shared" si="35"/>
        <v>7</v>
      </c>
    </row>
    <row r="1107" spans="1:6" x14ac:dyDescent="0.2">
      <c r="A1107" s="2" t="s">
        <v>931</v>
      </c>
      <c r="B1107" s="2" t="s">
        <v>1128</v>
      </c>
      <c r="C1107" s="2" t="s">
        <v>686</v>
      </c>
      <c r="D1107" s="2">
        <v>10080</v>
      </c>
      <c r="E1107" s="2">
        <f t="shared" si="34"/>
        <v>7</v>
      </c>
      <c r="F1107" s="6">
        <f t="shared" si="35"/>
        <v>7</v>
      </c>
    </row>
  </sheetData>
  <phoneticPr fontId="13" type="noConversion"/>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Request Form</vt:lpstr>
      <vt:lpstr>Test Codes</vt:lpstr>
      <vt:lpstr>'Request Form'!Print_Area</vt:lpstr>
    </vt:vector>
  </TitlesOfParts>
  <Company>Northbrook Laboratories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KarenFusco</dc:creator>
  <cp:lastModifiedBy>Jeffrey Santana</cp:lastModifiedBy>
  <cp:lastPrinted>2018-05-07T16:08:44Z</cp:lastPrinted>
  <dcterms:created xsi:type="dcterms:W3CDTF">2005-12-28T13:31:10Z</dcterms:created>
  <dcterms:modified xsi:type="dcterms:W3CDTF">2019-03-31T16:19:47Z</dcterms:modified>
</cp:coreProperties>
</file>