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<sst xmlns="http://schemas.openxmlformats.org/spreadsheetml/2006/main" count="19" uniqueCount="10">
  <si>
    <t xml:space="preserve">longitud (mm)</t>
  </si>
  <si>
    <t xml:space="preserve">Masa (g)</t>
  </si>
  <si>
    <t xml:space="preserve">Diff</t>
  </si>
  <si>
    <t xml:space="preserve">Promedio (g)</t>
  </si>
  <si>
    <t xml:space="preserve">Desviacion (g)</t>
  </si>
  <si>
    <t xml:space="preserve"># 100 uL dispense</t>
  </si>
  <si>
    <t xml:space="preserve">Longitud (mm)</t>
  </si>
  <si>
    <t xml:space="preserve">Masa 1 (g)</t>
  </si>
  <si>
    <t xml:space="preserve">Masa 2 (g)</t>
  </si>
  <si>
    <t xml:space="preserve">Masa 3 (g)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</si>
</sst>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L28" activeCellId="0" sqref="L28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3.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</v>
      </c>
      <c r="D1" s="0" t="s">
        <v>1</v>
      </c>
      <c r="E1" s="0" t="s">
        <v>2</v>
      </c>
      <c r="F1" s="0" t="s">
        <v>2</v>
      </c>
      <c r="G1" s="0" t="s">
        <v>2</v>
      </c>
      <c r="H1" s="0" t="s">
        <v>3</v>
      </c>
      <c r="I1" s="0" t="s">
        <v>4</v>
      </c>
      <c r="J1" s="0" t="s">
        <v>5</v>
      </c>
      <c r="N1" s="0" t="s">
        <v>6</v>
      </c>
      <c r="O1" s="0" t="s">
        <v>3</v>
      </c>
      <c r="P1" s="0" t="s">
        <v>4</v>
      </c>
    </row>
    <row r="2" customFormat="false" ht="12.8" hidden="false" customHeight="false" outlineLevel="0" collapsed="false">
      <c r="A2" s="0" t="n">
        <v>0</v>
      </c>
      <c r="D2" s="0" t="n">
        <v>23.11952</v>
      </c>
      <c r="I2" s="0" t="n">
        <v>0</v>
      </c>
      <c r="N2" s="0" t="n">
        <f aca="false">A3</f>
        <v>28</v>
      </c>
      <c r="O2" s="1" t="n">
        <f aca="false">H3</f>
        <v>0.0821733333333334</v>
      </c>
      <c r="P2" s="1" t="n">
        <f aca="false">I3</f>
        <v>0.00038695391629326</v>
      </c>
    </row>
    <row r="3" customFormat="false" ht="12.8" hidden="false" customHeight="false" outlineLevel="0" collapsed="false">
      <c r="A3" s="0" t="n">
        <v>28</v>
      </c>
      <c r="B3" s="2" t="n">
        <v>23.20146</v>
      </c>
      <c r="C3" s="2" t="n">
        <v>23.28342</v>
      </c>
      <c r="D3" s="2" t="n">
        <v>23.36604</v>
      </c>
      <c r="E3" s="2" t="n">
        <f aca="false">B3-D2</f>
        <v>0.0819399999999995</v>
      </c>
      <c r="F3" s="2" t="n">
        <f aca="false">C3-B3</f>
        <v>0.0819599999999987</v>
      </c>
      <c r="G3" s="2" t="n">
        <f aca="false">D3-C3</f>
        <v>0.0826200000000021</v>
      </c>
      <c r="H3" s="1" t="n">
        <f aca="false">AVERAGE(E3:G3)</f>
        <v>0.0821733333333334</v>
      </c>
      <c r="I3" s="1" t="n">
        <f aca="false">STDEV(E3:G3)</f>
        <v>0.00038695391629326</v>
      </c>
      <c r="N3" s="0" t="n">
        <f aca="false">A4</f>
        <v>29</v>
      </c>
      <c r="O3" s="1" t="n">
        <f aca="false">H4</f>
        <v>0.086313333333333</v>
      </c>
      <c r="P3" s="1" t="n">
        <f aca="false">I4</f>
        <v>0.000520416499867596</v>
      </c>
    </row>
    <row r="4" customFormat="false" ht="12.8" hidden="false" customHeight="false" outlineLevel="0" collapsed="false">
      <c r="A4" s="0" t="n">
        <v>29</v>
      </c>
      <c r="B4" s="2" t="n">
        <v>23.45177</v>
      </c>
      <c r="C4" s="2" t="n">
        <v>23.5385</v>
      </c>
      <c r="D4" s="2" t="n">
        <v>23.62498</v>
      </c>
      <c r="E4" s="2" t="n">
        <f aca="false">B4-D3</f>
        <v>0.0857299999999981</v>
      </c>
      <c r="F4" s="2" t="n">
        <f aca="false">C4-B4</f>
        <v>0.0867299999999993</v>
      </c>
      <c r="G4" s="2" t="n">
        <f aca="false">D4-C4</f>
        <v>0.0864800000000017</v>
      </c>
      <c r="H4" s="1" t="n">
        <f aca="false">AVERAGE(E4:G4)</f>
        <v>0.086313333333333</v>
      </c>
      <c r="I4" s="1" t="n">
        <f aca="false">STDEV(E4:G4)</f>
        <v>0.000520416499867596</v>
      </c>
      <c r="K4" s="1" t="n">
        <f aca="false">H4-H3</f>
        <v>0.00413999999999959</v>
      </c>
      <c r="N4" s="0" t="n">
        <f aca="false">A5</f>
        <v>30</v>
      </c>
      <c r="O4" s="1" t="n">
        <f aca="false">H5</f>
        <v>0.0895233333333335</v>
      </c>
      <c r="P4" s="1" t="n">
        <f aca="false">I5</f>
        <v>0.000614356031411758</v>
      </c>
    </row>
    <row r="5" customFormat="false" ht="12.8" hidden="false" customHeight="false" outlineLevel="0" collapsed="false">
      <c r="A5" s="0" t="n">
        <v>30</v>
      </c>
      <c r="B5" s="2" t="n">
        <v>23.71501</v>
      </c>
      <c r="C5" s="2" t="n">
        <v>23.80385</v>
      </c>
      <c r="D5" s="2" t="n">
        <v>23.89355</v>
      </c>
      <c r="E5" s="2" t="n">
        <f aca="false">B5-D4</f>
        <v>0.0900299999999987</v>
      </c>
      <c r="F5" s="2" t="n">
        <f aca="false">C5-B5</f>
        <v>0.0888400000000011</v>
      </c>
      <c r="G5" s="2" t="n">
        <f aca="false">D5-C5</f>
        <v>0.0897000000000006</v>
      </c>
      <c r="H5" s="1" t="n">
        <f aca="false">AVERAGE(E5:G5)</f>
        <v>0.0895233333333335</v>
      </c>
      <c r="I5" s="1" t="n">
        <f aca="false">STDEV(E5:G5)</f>
        <v>0.000614356031411758</v>
      </c>
      <c r="K5" s="1" t="n">
        <f aca="false">H5-H4</f>
        <v>0.00321000000000045</v>
      </c>
      <c r="N5" s="0" t="n">
        <f aca="false">A6</f>
        <v>31</v>
      </c>
      <c r="O5" s="1" t="n">
        <f aca="false">H6</f>
        <v>0.0928499999999997</v>
      </c>
      <c r="P5" s="1" t="n">
        <f aca="false">I6</f>
        <v>0.000322335229227794</v>
      </c>
    </row>
    <row r="6" customFormat="false" ht="12.8" hidden="false" customHeight="false" outlineLevel="0" collapsed="false">
      <c r="A6" s="0" t="n">
        <v>31</v>
      </c>
      <c r="B6" s="2" t="n">
        <v>23.98625</v>
      </c>
      <c r="C6" s="2" t="n">
        <v>24.07947</v>
      </c>
      <c r="D6" s="2" t="n">
        <v>24.1721</v>
      </c>
      <c r="E6" s="2" t="n">
        <f aca="false">B6-D5</f>
        <v>0.0926999999999971</v>
      </c>
      <c r="F6" s="2" t="n">
        <f aca="false">C6-B6</f>
        <v>0.0932200000000023</v>
      </c>
      <c r="G6" s="2" t="n">
        <f aca="false">D6-C6</f>
        <v>0.0926299999999998</v>
      </c>
      <c r="H6" s="1" t="n">
        <f aca="false">AVERAGE(E6:G6)</f>
        <v>0.0928499999999997</v>
      </c>
      <c r="I6" s="1" t="n">
        <f aca="false">STDEV(E6:G6)</f>
        <v>0.000322335229227794</v>
      </c>
      <c r="K6" s="1" t="n">
        <f aca="false">H6-H5</f>
        <v>0.00332666666666626</v>
      </c>
      <c r="N6" s="0" t="n">
        <f aca="false">A7</f>
        <v>32</v>
      </c>
      <c r="O6" s="1" t="n">
        <f aca="false">H7</f>
        <v>0.0954166666666663</v>
      </c>
      <c r="P6" s="1" t="n">
        <f aca="false">I7</f>
        <v>8.14452781534587E-005</v>
      </c>
    </row>
    <row r="7" customFormat="false" ht="12.8" hidden="false" customHeight="false" outlineLevel="0" collapsed="false">
      <c r="A7" s="0" t="n">
        <v>32</v>
      </c>
      <c r="B7" s="2" t="n">
        <v>24.26761</v>
      </c>
      <c r="C7" s="2" t="n">
        <v>24.36297</v>
      </c>
      <c r="D7" s="2" t="n">
        <v>24.45835</v>
      </c>
      <c r="E7" s="2" t="n">
        <f aca="false">B7-D6</f>
        <v>0.0955100000000009</v>
      </c>
      <c r="F7" s="2" t="n">
        <f aca="false">C7-B7</f>
        <v>0.0953599999999994</v>
      </c>
      <c r="G7" s="2" t="n">
        <f aca="false">D7-C7</f>
        <v>0.0953799999999987</v>
      </c>
      <c r="H7" s="1" t="n">
        <f aca="false">AVERAGE(E7:G7)</f>
        <v>0.0954166666666663</v>
      </c>
      <c r="I7" s="1" t="n">
        <f aca="false">STDEV(E7:G7)</f>
        <v>8.14452781534587E-005</v>
      </c>
      <c r="K7" s="1" t="n">
        <f aca="false">H7-H6</f>
        <v>0.00256666666666661</v>
      </c>
      <c r="N7" s="0" t="n">
        <f aca="false">A8</f>
        <v>33</v>
      </c>
      <c r="O7" s="1" t="n">
        <f aca="false">H8</f>
        <v>0.0986333333333332</v>
      </c>
      <c r="P7" s="1" t="n">
        <f aca="false">I8</f>
        <v>0.000354729944230471</v>
      </c>
    </row>
    <row r="8" customFormat="false" ht="12.8" hidden="false" customHeight="false" outlineLevel="0" collapsed="false">
      <c r="A8" s="0" t="n">
        <v>33</v>
      </c>
      <c r="B8" s="2" t="n">
        <v>24.5573</v>
      </c>
      <c r="C8" s="2" t="n">
        <v>24.65555</v>
      </c>
      <c r="D8" s="2" t="n">
        <v>24.75425</v>
      </c>
      <c r="E8" s="2" t="n">
        <f aca="false">B8-D7</f>
        <v>0.0989500000000021</v>
      </c>
      <c r="F8" s="2" t="n">
        <f aca="false">C8-B8</f>
        <v>0.0982500000000002</v>
      </c>
      <c r="G8" s="2" t="n">
        <f aca="false">D8-C8</f>
        <v>0.0986999999999973</v>
      </c>
      <c r="H8" s="1" t="n">
        <f aca="false">AVERAGE(E8:G8)</f>
        <v>0.0986333333333332</v>
      </c>
      <c r="I8" s="1" t="n">
        <f aca="false">STDEV(E8:G8)</f>
        <v>0.000354729944230471</v>
      </c>
      <c r="K8" s="1" t="n">
        <f aca="false">H8-H7</f>
        <v>0.00321666666666687</v>
      </c>
      <c r="N8" s="0" t="n">
        <f aca="false">A9</f>
        <v>34</v>
      </c>
      <c r="O8" s="1" t="n">
        <f aca="false">H9</f>
        <v>0.101616666666667</v>
      </c>
      <c r="P8" s="1" t="n">
        <f aca="false">I9</f>
        <v>0.000214553800557954</v>
      </c>
    </row>
    <row r="9" customFormat="false" ht="12.8" hidden="false" customHeight="false" outlineLevel="0" collapsed="false">
      <c r="A9" s="0" t="n">
        <v>34</v>
      </c>
      <c r="B9" s="2" t="n">
        <v>24.85597</v>
      </c>
      <c r="C9" s="2" t="n">
        <v>24.95773</v>
      </c>
      <c r="D9" s="2" t="n">
        <v>25.0591</v>
      </c>
      <c r="E9" s="2" t="n">
        <f aca="false">B9-D8</f>
        <v>0.10172</v>
      </c>
      <c r="F9" s="2" t="n">
        <f aca="false">C9-B9</f>
        <v>0.101760000000002</v>
      </c>
      <c r="G9" s="2" t="n">
        <f aca="false">D9-C9</f>
        <v>0.101369999999999</v>
      </c>
      <c r="H9" s="1" t="n">
        <f aca="false">AVERAGE(E9:G9)</f>
        <v>0.101616666666667</v>
      </c>
      <c r="I9" s="1" t="n">
        <f aca="false">STDEV(E9:G9)</f>
        <v>0.000214553800557954</v>
      </c>
      <c r="K9" s="1" t="n">
        <f aca="false">H9-H8</f>
        <v>0.00298333333333409</v>
      </c>
      <c r="N9" s="0" t="n">
        <f aca="false">A10</f>
        <v>35</v>
      </c>
      <c r="O9" s="1" t="n">
        <f aca="false">H10</f>
        <v>0.10383</v>
      </c>
      <c r="P9" s="1" t="n">
        <f aca="false">I10</f>
        <v>0.000566656862661657</v>
      </c>
    </row>
    <row r="10" customFormat="false" ht="12.8" hidden="false" customHeight="false" outlineLevel="0" collapsed="false">
      <c r="A10" s="0" t="n">
        <v>35</v>
      </c>
      <c r="B10" s="2" t="n">
        <v>25.16319</v>
      </c>
      <c r="C10" s="2" t="n">
        <v>25.26637</v>
      </c>
      <c r="D10" s="2" t="n">
        <v>25.37059</v>
      </c>
      <c r="E10" s="2" t="n">
        <f aca="false">B10-D9</f>
        <v>0.104089999999999</v>
      </c>
      <c r="F10" s="2" t="n">
        <f aca="false">C10-B10</f>
        <v>0.103179999999998</v>
      </c>
      <c r="G10" s="2" t="n">
        <f aca="false">D10-C10</f>
        <v>0.104220000000002</v>
      </c>
      <c r="H10" s="1" t="n">
        <f aca="false">AVERAGE(E10:G10)</f>
        <v>0.10383</v>
      </c>
      <c r="I10" s="1" t="n">
        <f aca="false">STDEV(E10:G10)</f>
        <v>0.000566656862661657</v>
      </c>
      <c r="K10" s="1" t="n">
        <f aca="false">H10-H9</f>
        <v>0.00221333333333243</v>
      </c>
      <c r="N10" s="0" t="n">
        <f aca="false">A12</f>
        <v>36</v>
      </c>
      <c r="O10" s="1" t="n">
        <f aca="false">H12</f>
        <v>0.106763333333333</v>
      </c>
      <c r="P10" s="1" t="n">
        <f aca="false">I12</f>
        <v>0.000820325138790683</v>
      </c>
    </row>
    <row r="11" customFormat="false" ht="12.8" hidden="false" customHeight="false" outlineLevel="0" collapsed="false">
      <c r="D11" s="0" t="n">
        <v>25.40982</v>
      </c>
      <c r="H11" s="1" t="n">
        <f aca="false">H10</f>
        <v>0.10383</v>
      </c>
      <c r="K11" s="1" t="n">
        <f aca="false">H11-H10</f>
        <v>0</v>
      </c>
      <c r="N11" s="0" t="n">
        <f aca="false">A13</f>
        <v>37</v>
      </c>
      <c r="O11" s="1" t="n">
        <f aca="false">H13</f>
        <v>0.109886666666667</v>
      </c>
      <c r="P11" s="1" t="n">
        <f aca="false">I13</f>
        <v>0.000287460142164356</v>
      </c>
    </row>
    <row r="12" customFormat="false" ht="12.8" hidden="false" customHeight="false" outlineLevel="0" collapsed="false">
      <c r="A12" s="0" t="n">
        <v>36</v>
      </c>
      <c r="B12" s="2" t="n">
        <v>25.51661</v>
      </c>
      <c r="C12" s="2" t="n">
        <v>25.62254</v>
      </c>
      <c r="D12" s="2" t="n">
        <v>25.73011</v>
      </c>
      <c r="E12" s="2" t="n">
        <f aca="false">B12-D11</f>
        <v>0.10679</v>
      </c>
      <c r="F12" s="2" t="n">
        <f aca="false">C12-B12</f>
        <v>0.105930000000001</v>
      </c>
      <c r="G12" s="2" t="n">
        <f aca="false">D12-C12</f>
        <v>0.107569999999999</v>
      </c>
      <c r="H12" s="1" t="n">
        <f aca="false">AVERAGE(E12:G12)</f>
        <v>0.106763333333333</v>
      </c>
      <c r="I12" s="1" t="n">
        <f aca="false">STDEV(E12:G12)</f>
        <v>0.000820325138790683</v>
      </c>
      <c r="K12" s="1" t="n">
        <f aca="false">H12-H11</f>
        <v>0.00293333333333361</v>
      </c>
      <c r="N12" s="0" t="n">
        <f aca="false">A14</f>
        <v>38</v>
      </c>
      <c r="O12" s="1" t="n">
        <f aca="false">H14</f>
        <v>0.11357</v>
      </c>
      <c r="P12" s="1" t="n">
        <f aca="false">I14</f>
        <v>0.00028618176042505</v>
      </c>
    </row>
    <row r="13" customFormat="false" ht="12.8" hidden="false" customHeight="false" outlineLevel="0" collapsed="false">
      <c r="A13" s="0" t="n">
        <v>37</v>
      </c>
      <c r="B13" s="2" t="n">
        <v>25.83969</v>
      </c>
      <c r="C13" s="2" t="n">
        <v>25.94984</v>
      </c>
      <c r="D13" s="2" t="n">
        <v>26.05977</v>
      </c>
      <c r="E13" s="2" t="n">
        <f aca="false">B13-D12</f>
        <v>0.109580000000001</v>
      </c>
      <c r="F13" s="2" t="n">
        <f aca="false">C13-B13</f>
        <v>0.110150000000001</v>
      </c>
      <c r="G13" s="2" t="n">
        <f aca="false">D13-C13</f>
        <v>0.109929999999999</v>
      </c>
      <c r="H13" s="1" t="n">
        <f aca="false">AVERAGE(E13:G13)</f>
        <v>0.109886666666667</v>
      </c>
      <c r="I13" s="1" t="n">
        <f aca="false">STDEV(E13:G13)</f>
        <v>0.000287460142164356</v>
      </c>
      <c r="K13" s="1" t="n">
        <f aca="false">H13-H12</f>
        <v>0.00312333333333352</v>
      </c>
      <c r="O13" s="1"/>
      <c r="P13" s="1"/>
    </row>
    <row r="14" customFormat="false" ht="12.8" hidden="false" customHeight="false" outlineLevel="0" collapsed="false">
      <c r="A14" s="0" t="n">
        <v>38</v>
      </c>
      <c r="B14" s="2" t="n">
        <v>26.17361</v>
      </c>
      <c r="C14" s="2" t="n">
        <v>26.28688</v>
      </c>
      <c r="D14" s="2" t="n">
        <v>26.40048</v>
      </c>
      <c r="E14" s="2" t="n">
        <f aca="false">B14-D13</f>
        <v>0.11384</v>
      </c>
      <c r="F14" s="2" t="n">
        <f aca="false">C14-B14</f>
        <v>0.11327</v>
      </c>
      <c r="G14" s="2" t="n">
        <f aca="false">D14-C14</f>
        <v>0.113600000000002</v>
      </c>
      <c r="H14" s="1" t="n">
        <f aca="false">AVERAGE(E14:G14)</f>
        <v>0.11357</v>
      </c>
      <c r="I14" s="1" t="n">
        <f aca="false">STDEV(E14:G14)</f>
        <v>0.00028618176042505</v>
      </c>
      <c r="K14" s="1" t="n">
        <f aca="false">H14-H13</f>
        <v>0.00368333333333362</v>
      </c>
    </row>
    <row r="15" customFormat="false" ht="12.8" hidden="false" customHeight="false" outlineLevel="0" collapsed="false">
      <c r="N15" s="0" t="s">
        <v>6</v>
      </c>
      <c r="O15" s="0" t="s">
        <v>7</v>
      </c>
      <c r="P15" s="0" t="s">
        <v>8</v>
      </c>
      <c r="Q15" s="0" t="s">
        <v>9</v>
      </c>
      <c r="R15" s="0" t="s">
        <v>3</v>
      </c>
      <c r="S15" s="0" t="s">
        <v>4</v>
      </c>
    </row>
    <row r="16" customFormat="false" ht="12.8" hidden="false" customHeight="false" outlineLevel="0" collapsed="false">
      <c r="N16" s="0" t="n">
        <v>28</v>
      </c>
      <c r="O16" s="2" t="n">
        <v>0.0819399999999995</v>
      </c>
      <c r="P16" s="2" t="n">
        <v>0.0819599999999987</v>
      </c>
      <c r="Q16" s="2" t="n">
        <v>0.0826200000000021</v>
      </c>
      <c r="R16" s="1" t="n">
        <v>0.0821733333333334</v>
      </c>
      <c r="S16" s="1" t="n">
        <v>0.00038695391629326</v>
      </c>
    </row>
    <row r="17" customFormat="false" ht="12.8" hidden="false" customHeight="false" outlineLevel="0" collapsed="false">
      <c r="N17" s="0" t="n">
        <v>29</v>
      </c>
      <c r="O17" s="2" t="n">
        <v>0.0857299999999981</v>
      </c>
      <c r="P17" s="2" t="n">
        <v>0.0867299999999993</v>
      </c>
      <c r="Q17" s="2" t="n">
        <v>0.0864800000000017</v>
      </c>
      <c r="R17" s="1" t="n">
        <v>0.086313333333333</v>
      </c>
      <c r="S17" s="1" t="n">
        <v>0.000520416499867596</v>
      </c>
    </row>
    <row r="18" customFormat="false" ht="12.8" hidden="false" customHeight="false" outlineLevel="0" collapsed="false">
      <c r="N18" s="0" t="n">
        <v>30</v>
      </c>
      <c r="O18" s="2" t="n">
        <v>0.0900299999999987</v>
      </c>
      <c r="P18" s="2" t="n">
        <v>0.0888400000000011</v>
      </c>
      <c r="Q18" s="2" t="n">
        <v>0.0897000000000006</v>
      </c>
      <c r="R18" s="1" t="n">
        <v>0.0895233333333335</v>
      </c>
      <c r="S18" s="1" t="n">
        <v>0.000614356031411758</v>
      </c>
    </row>
    <row r="19" customFormat="false" ht="12.8" hidden="false" customHeight="false" outlineLevel="0" collapsed="false">
      <c r="N19" s="0" t="n">
        <v>31</v>
      </c>
      <c r="O19" s="2" t="n">
        <v>0.0926999999999971</v>
      </c>
      <c r="P19" s="2" t="n">
        <v>0.0932200000000023</v>
      </c>
      <c r="Q19" s="2" t="n">
        <v>0.0926299999999998</v>
      </c>
      <c r="R19" s="1" t="n">
        <v>0.0928499999999997</v>
      </c>
      <c r="S19" s="1" t="n">
        <v>0.000322335229227794</v>
      </c>
    </row>
    <row r="20" customFormat="false" ht="12.8" hidden="false" customHeight="false" outlineLevel="0" collapsed="false">
      <c r="N20" s="0" t="n">
        <v>32</v>
      </c>
      <c r="O20" s="2" t="n">
        <v>0.0955100000000009</v>
      </c>
      <c r="P20" s="2" t="n">
        <v>0.0953599999999994</v>
      </c>
      <c r="Q20" s="2" t="n">
        <v>0.0953799999999987</v>
      </c>
      <c r="R20" s="1" t="n">
        <v>0.0954166666666663</v>
      </c>
      <c r="S20" s="1" t="n">
        <v>8.14452781534587E-005</v>
      </c>
    </row>
    <row r="21" customFormat="false" ht="12.8" hidden="false" customHeight="false" outlineLevel="0" collapsed="false">
      <c r="N21" s="0" t="n">
        <v>33</v>
      </c>
      <c r="O21" s="2" t="n">
        <v>0.0989500000000021</v>
      </c>
      <c r="P21" s="2" t="n">
        <v>0.0982500000000002</v>
      </c>
      <c r="Q21" s="2" t="n">
        <v>0.0986999999999973</v>
      </c>
      <c r="R21" s="1" t="n">
        <v>0.0986333333333332</v>
      </c>
      <c r="S21" s="1" t="n">
        <v>0.000354729944230471</v>
      </c>
    </row>
    <row r="22" customFormat="false" ht="12.8" hidden="false" customHeight="false" outlineLevel="0" collapsed="false">
      <c r="N22" s="0" t="n">
        <v>34</v>
      </c>
      <c r="O22" s="2" t="n">
        <v>0.10172</v>
      </c>
      <c r="P22" s="2" t="n">
        <v>0.101760000000002</v>
      </c>
      <c r="Q22" s="2" t="n">
        <v>0.101369999999999</v>
      </c>
      <c r="R22" s="1" t="n">
        <v>0.101616666666667</v>
      </c>
      <c r="S22" s="1" t="n">
        <v>0.000214553800557954</v>
      </c>
    </row>
    <row r="23" customFormat="false" ht="12.8" hidden="false" customHeight="false" outlineLevel="0" collapsed="false">
      <c r="N23" s="0" t="n">
        <v>35</v>
      </c>
      <c r="O23" s="2" t="n">
        <v>0.104089999999999</v>
      </c>
      <c r="P23" s="2" t="n">
        <v>0.103179999999998</v>
      </c>
      <c r="Q23" s="2" t="n">
        <v>0.104220000000002</v>
      </c>
      <c r="R23" s="1" t="n">
        <v>0.10383</v>
      </c>
      <c r="S23" s="1" t="n">
        <v>0.000566656862661657</v>
      </c>
    </row>
    <row r="24" customFormat="false" ht="12.8" hidden="false" customHeight="false" outlineLevel="0" collapsed="false">
      <c r="N24" s="0" t="n">
        <v>36</v>
      </c>
      <c r="O24" s="2" t="n">
        <v>0.10679</v>
      </c>
      <c r="P24" s="2" t="n">
        <v>0.105930000000001</v>
      </c>
      <c r="Q24" s="2" t="n">
        <v>0.107569999999999</v>
      </c>
      <c r="R24" s="1" t="n">
        <v>0.106763333333333</v>
      </c>
      <c r="S24" s="1" t="n">
        <v>0.000820325138790683</v>
      </c>
    </row>
    <row r="25" customFormat="false" ht="12.8" hidden="false" customHeight="false" outlineLevel="0" collapsed="false">
      <c r="N25" s="0" t="n">
        <v>37</v>
      </c>
      <c r="O25" s="2" t="n">
        <v>0.109580000000001</v>
      </c>
      <c r="P25" s="2" t="n">
        <v>0.110150000000001</v>
      </c>
      <c r="Q25" s="2" t="n">
        <v>0.109929999999999</v>
      </c>
      <c r="R25" s="1" t="n">
        <v>0.109886666666667</v>
      </c>
      <c r="S25" s="1" t="n">
        <v>0.000287460142164356</v>
      </c>
    </row>
    <row r="26" customFormat="false" ht="12.8" hidden="false" customHeight="false" outlineLevel="0" collapsed="false">
      <c r="N26" s="0" t="n">
        <v>38</v>
      </c>
      <c r="O26" s="2" t="n">
        <v>0.11384</v>
      </c>
      <c r="P26" s="2" t="n">
        <v>0.11327</v>
      </c>
      <c r="Q26" s="2" t="n">
        <v>0.113600000000002</v>
      </c>
      <c r="R26" s="1" t="n">
        <v>0.11357</v>
      </c>
      <c r="S26" s="1" t="n">
        <v>0.00028618176042505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2018-11-28T08:04:50Z</dcterms:created>
  <dc:creator/>
  <dc:description/>
  <dc:language>en-US</dc:language>
  <cp:lastModifiedBy/>
  <dcterms:modified xsi:type="dcterms:W3CDTF">2018-11-29T09:31:21Z</dcterms:modified>
  <cp:revision>3</cp:revision>
  <dc:subject/>
  <dc:title/>
</cp:coreProperties>
</file>