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erford\Documents\organica3\7-BayerVilliger\"/>
    </mc:Choice>
  </mc:AlternateContent>
  <bookViews>
    <workbookView xWindow="0" yWindow="0" windowWidth="21570" windowHeight="7965" xr2:uid="{9059F7F2-705A-416A-B9AF-9B908883316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G2" i="1"/>
  <c r="G3" i="1"/>
  <c r="G4" i="1"/>
  <c r="G5" i="1"/>
  <c r="F4" i="1"/>
  <c r="F5" i="1"/>
  <c r="F2" i="1"/>
  <c r="E5" i="1"/>
  <c r="E4" i="1"/>
  <c r="E3" i="1"/>
  <c r="E2" i="1"/>
</calcChain>
</file>

<file path=xl/sharedStrings.xml><?xml version="1.0" encoding="utf-8"?>
<sst xmlns="http://schemas.openxmlformats.org/spreadsheetml/2006/main" count="9" uniqueCount="9">
  <si>
    <t>mmol OR</t>
  </si>
  <si>
    <t>PM</t>
  </si>
  <si>
    <t>masa</t>
  </si>
  <si>
    <t>densidad</t>
  </si>
  <si>
    <t>Fluorenona</t>
  </si>
  <si>
    <t>mCPBA</t>
  </si>
  <si>
    <t>Acido acético</t>
  </si>
  <si>
    <t>Ácido sulfúrico</t>
  </si>
  <si>
    <t>cantidad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</si>
</sst>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6EC5-7381-4667-B69E-DB36597C4B54}">
  <dimension ref="A1:G6"/>
  <sheetViews>
    <sheetView tabSelected="1" workbookViewId="0">
      <selection activeCell="D26" sqref="D26"/>
    </sheetView>
  </sheetViews>
  <sheetFormatPr defaultRowHeight="15" x14ac:dyDescent="0.25"/>
  <cols>
    <col min="1" max="1" width="14.7109375" bestFit="1" customWidth="1"/>
    <col min="2" max="3" width="14.7109375" customWidth="1"/>
    <col min="4" max="4" width="8.5703125" bestFit="1" customWidth="1"/>
    <col min="5" max="5" width="5.5703125" bestFit="1" customWidth="1"/>
    <col min="6" max="6" width="9.5703125" bestFit="1" customWidth="1"/>
    <col min="7" max="7" width="9.28515625" bestFit="1" customWidth="1"/>
  </cols>
  <sheetData>
    <row r="1" spans="1:7" x14ac:dyDescent="0.25">
      <c r="B1" t="s">
        <v>1</v>
      </c>
      <c r="C1" t="s">
        <v>3</v>
      </c>
      <c r="D1" t="s">
        <v>8</v>
      </c>
      <c r="E1" t="s">
        <v>2</v>
      </c>
      <c r="F1" t="s">
        <v>0</v>
      </c>
    </row>
    <row r="2" spans="1:7" x14ac:dyDescent="0.25">
      <c r="A2" t="s">
        <v>4</v>
      </c>
      <c r="B2">
        <v>180.19200000000001</v>
      </c>
      <c r="D2">
        <v>0.90349999999999997</v>
      </c>
      <c r="E2">
        <f>D2</f>
        <v>0.90349999999999997</v>
      </c>
      <c r="F2" s="2">
        <f>1000*E2/B2</f>
        <v>5.0140960752974602</v>
      </c>
      <c r="G2" s="3">
        <f>F2/MIN($F$2:$F$5)</f>
        <v>1</v>
      </c>
    </row>
    <row r="3" spans="1:7" x14ac:dyDescent="0.25">
      <c r="A3" t="s">
        <v>5</v>
      </c>
      <c r="B3">
        <v>172.57</v>
      </c>
      <c r="D3">
        <v>1.9016999999999999</v>
      </c>
      <c r="E3">
        <f t="shared" ref="E3:E5" si="0">D3</f>
        <v>1.9016999999999999</v>
      </c>
      <c r="F3" s="2">
        <f>1000*E3/B3</f>
        <v>11.019875992350931</v>
      </c>
      <c r="G3" s="3">
        <f t="shared" ref="G3:G5" si="1">F3/MIN($F$2:$F$5)</f>
        <v>2.1977791862907572</v>
      </c>
    </row>
    <row r="4" spans="1:7" x14ac:dyDescent="0.25">
      <c r="A4" t="s">
        <v>6</v>
      </c>
      <c r="B4">
        <v>60.05</v>
      </c>
      <c r="C4">
        <v>1.0489999999999999</v>
      </c>
      <c r="D4">
        <v>10</v>
      </c>
      <c r="E4">
        <f>D4*C4</f>
        <v>10.489999999999998</v>
      </c>
      <c r="F4" s="2">
        <f t="shared" ref="F3:F5" si="2">1000*E4/B4</f>
        <v>174.68776019983346</v>
      </c>
      <c r="G4" s="3">
        <f t="shared" si="1"/>
        <v>34.839332469206852</v>
      </c>
    </row>
    <row r="5" spans="1:7" x14ac:dyDescent="0.25">
      <c r="A5" t="s">
        <v>7</v>
      </c>
      <c r="B5">
        <v>98.078999999999994</v>
      </c>
      <c r="C5">
        <v>1.84</v>
      </c>
      <c r="D5">
        <v>2</v>
      </c>
      <c r="E5">
        <f>D5*C5</f>
        <v>3.68</v>
      </c>
      <c r="F5" s="2">
        <f t="shared" si="2"/>
        <v>37.520774069882442</v>
      </c>
      <c r="G5" s="3">
        <f t="shared" si="1"/>
        <v>7.4830584628669143</v>
      </c>
    </row>
    <row r="6" spans="1:7" x14ac:dyDescent="0.25">
      <c r="G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Rutherford</dc:creator>
  <cp:lastModifiedBy>Rutherford</cp:lastModifiedBy>
  <dcterms:created xsi:type="dcterms:W3CDTF">2017-10-26T23:07:25Z</dcterms:created>
  <dcterms:modified xsi:type="dcterms:W3CDTF">2017-12-05T17:01:46Z</dcterms:modified>
</cp:coreProperties>
</file>