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mac/Fundacion2050/Casa de la confianza/"/>
    </mc:Choice>
  </mc:AlternateContent>
  <xr:revisionPtr revIDLastSave="0" documentId="13_ncr:1_{907389E9-7BE7-7740-B47B-905EAA37A9AB}" xr6:coauthVersionLast="47" xr6:coauthVersionMax="47" xr10:uidLastSave="{00000000-0000-0000-0000-000000000000}"/>
  <bookViews>
    <workbookView xWindow="0" yWindow="500" windowWidth="28800" windowHeight="16580" activeTab="6" xr2:uid="{00000000-000D-0000-FFFF-FFFF00000000}"/>
  </bookViews>
  <sheets>
    <sheet name="Comisión 1" sheetId="1" r:id="rId1"/>
    <sheet name="Comisión 2" sheetId="2" r:id="rId2"/>
    <sheet name="Comisión 3" sheetId="3" r:id="rId3"/>
    <sheet name="Comisión 4" sheetId="4" r:id="rId4"/>
    <sheet name="Comisión 5" sheetId="5" r:id="rId5"/>
    <sheet name="Comsión 6" sheetId="6" r:id="rId6"/>
    <sheet name="Hoja1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7" l="1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J16" i="7" s="1"/>
  <c r="E12" i="7"/>
  <c r="K16" i="7" s="1"/>
</calcChain>
</file>

<file path=xl/sharedStrings.xml><?xml version="1.0" encoding="utf-8"?>
<sst xmlns="http://schemas.openxmlformats.org/spreadsheetml/2006/main" count="350" uniqueCount="260">
  <si>
    <t>Momento de la Asamblea</t>
  </si>
  <si>
    <t>Sección</t>
  </si>
  <si>
    <t>¿Quienes?</t>
  </si>
  <si>
    <t>Indicaciones</t>
  </si>
  <si>
    <t>¿Cuál es el resultado mínimo?</t>
  </si>
  <si>
    <t>Reunión</t>
  </si>
  <si>
    <t>Cuarto</t>
  </si>
  <si>
    <t xml:space="preserve">Revisar las memorias, relatorías y actas procedentes de reuniones anteriores 
</t>
  </si>
  <si>
    <t>Cumplimiento de compromisos</t>
  </si>
  <si>
    <t>Administración Estatal</t>
  </si>
  <si>
    <t>Entidades de Control</t>
  </si>
  <si>
    <t>Información disponible para la ciudadanía</t>
  </si>
  <si>
    <t>Ex-asambleístas</t>
  </si>
  <si>
    <t>Información</t>
  </si>
  <si>
    <t>Sala de estar</t>
  </si>
  <si>
    <t xml:space="preserve">Administración Distrital
</t>
  </si>
  <si>
    <t xml:space="preserve">Divulgar la información a través de todos los medios de comunicación disponibles: redes sociales, videos, televisión, radio
</t>
  </si>
  <si>
    <t>Que la ciudadanía este enterada y tenga el conocimeinto de los procesos</t>
  </si>
  <si>
    <t>Asambleístas</t>
  </si>
  <si>
    <t>Medios comunitarios</t>
  </si>
  <si>
    <t>Medios de comunicación</t>
  </si>
  <si>
    <t>Divulgar la información de manera clara a la ciudadanía</t>
  </si>
  <si>
    <t>Medios públicos, privados y alternativos</t>
  </si>
  <si>
    <t>Entes de control</t>
  </si>
  <si>
    <t>Seguimiento</t>
  </si>
  <si>
    <t xml:space="preserve">Presentar avances cada trimestre
</t>
  </si>
  <si>
    <t>Exponer los avances necesarios de los resultados y procesos que se desarrollan</t>
  </si>
  <si>
    <t>Implementar metodologías sencillas de comprender para las personas</t>
  </si>
  <si>
    <t>Entidades de control</t>
  </si>
  <si>
    <t>Participación</t>
  </si>
  <si>
    <t xml:space="preserve">Población afectada
</t>
  </si>
  <si>
    <t xml:space="preserve">Incluir procesos de participación con la comunidad afectada.
</t>
  </si>
  <si>
    <t>Atender a los aportes de la ciudadanía</t>
  </si>
  <si>
    <t>Asambleístas y ex-asambleístas</t>
  </si>
  <si>
    <t xml:space="preserve">Realizar la actividad cada 2 meses.
</t>
  </si>
  <si>
    <t>Entidades Distritales</t>
  </si>
  <si>
    <t xml:space="preserve">Comisión de Asambleas
</t>
  </si>
  <si>
    <t xml:space="preserve">Realizar seguimiento semestral, priorizando los pendientes de otras reuniones
</t>
  </si>
  <si>
    <t xml:space="preserve">Actas y acuerdos, medidas de procedimiento de hayasgo e incumplimientos. </t>
  </si>
  <si>
    <t>Comunidad afectada</t>
  </si>
  <si>
    <t>Representantes de las entidades estatales que estén relacionados</t>
  </si>
  <si>
    <t>Realiazar el seguimiento de enero a junio</t>
  </si>
  <si>
    <t>Ejecutores de contratos</t>
  </si>
  <si>
    <t>Pendientes</t>
  </si>
  <si>
    <t>Sala del comedor</t>
  </si>
  <si>
    <t xml:space="preserve">Priorizar la revisión de los pendientes que se tienen del plan de trabajo, por medio de diferentes reuniones que tengan lugar cada inicio de semestre
</t>
  </si>
  <si>
    <t>Orientar y definir las decisiones antes de ejecutar</t>
  </si>
  <si>
    <t>Representantes de la comunidad afectada</t>
  </si>
  <si>
    <t>Pares técnicos que manejen el tema a profundidad</t>
  </si>
  <si>
    <t>Realizar esta revisión, comenzando en mayo y terminando en noviembre</t>
  </si>
  <si>
    <t>Administración Distrital</t>
  </si>
  <si>
    <t>Rendición de cuentas</t>
  </si>
  <si>
    <t xml:space="preserve">Administración Distrital 
</t>
  </si>
  <si>
    <t xml:space="preserve">Presentar los avances de la mesa técnica y hacer el seguimiento del plan de trabajo
</t>
  </si>
  <si>
    <t xml:space="preserve">Tener resultados transparentes que sirvan para realizar pedagogía ciudadana, conclusiones y análisis del resultado del cumplimiento de metas. </t>
  </si>
  <si>
    <t>Realizar la rendición cada año, incluyendo espacios académicos y comunales</t>
  </si>
  <si>
    <t>Alcaldía</t>
  </si>
  <si>
    <t xml:space="preserve">Elaborar el documento que esclarece la metodología del proceso deliberativo
</t>
  </si>
  <si>
    <r>
      <rPr>
        <b/>
        <sz val="13"/>
        <color theme="1"/>
        <rFont val="Gill Sans"/>
        <family val="2"/>
      </rPr>
      <t xml:space="preserve"> </t>
    </r>
    <r>
      <rPr>
        <sz val="13"/>
        <color theme="1"/>
        <rFont val="Gill Sans"/>
        <family val="2"/>
      </rPr>
      <t>Cumplimiento del objetivo</t>
    </r>
  </si>
  <si>
    <t>Órganos Institucionales</t>
  </si>
  <si>
    <t>Generar un objetivo principal, con varios objetivos específicos</t>
  </si>
  <si>
    <t>Entrega del documento a la Asamblea</t>
  </si>
  <si>
    <t>Departamentos</t>
  </si>
  <si>
    <t xml:space="preserve">Los asambleístas deben revisar y aprobar (en caso de que este bien hecho) la versión final del documento </t>
  </si>
  <si>
    <r>
      <rPr>
        <b/>
        <sz val="13"/>
        <color theme="1"/>
        <rFont val="Gill Sans"/>
        <family val="2"/>
      </rPr>
      <t xml:space="preserve"> </t>
    </r>
    <r>
      <rPr>
        <sz val="13"/>
        <color theme="1"/>
        <rFont val="Gill Sans"/>
        <family val="2"/>
      </rPr>
      <t>Entrega del documento a la ciudadanía</t>
    </r>
  </si>
  <si>
    <t>Veedurías</t>
  </si>
  <si>
    <t>Generar el plan debido para proceder con la gestión que describe el documento</t>
  </si>
  <si>
    <t>Conocer el trabajo en desarrollo</t>
  </si>
  <si>
    <t xml:space="preserve">Asambleístas </t>
  </si>
  <si>
    <t>Dar a conocer a la ciudadanía, el resultado y las decisiones que tomaron los miembros de la asamblea, en lo que se refiere a temas relacionados con:  los proyectos, los tiempos de ejecución y las referencias</t>
  </si>
  <si>
    <t xml:space="preserve">Socialización del proceso por parte del gobierno distrital.  </t>
  </si>
  <si>
    <t xml:space="preserve">Alcaldía </t>
  </si>
  <si>
    <t>Publicar los avances obtenidos durante el tiempo que se haya considerado: bimestral, mensual, etc</t>
  </si>
  <si>
    <t xml:space="preserve">Implementación de medios de difusión sobre lo que se hizo junto con sus resultados. </t>
  </si>
  <si>
    <t>Dar a conocer a la ciudadanía en general, los resultados de lo que se ha ejecutado de los proyectos, dentro de los tiempos que se habían estipulado</t>
  </si>
  <si>
    <t>Materialización del proceso y a todas las entregas pactadas.</t>
  </si>
  <si>
    <t>Ciudadanía</t>
  </si>
  <si>
    <t>Pronunciamiento y solicitación del ajuste</t>
  </si>
  <si>
    <t xml:space="preserve">Realizar el borrador del Decréto para poder ajustar y socializar todos aquellos elementos que no se concretaron en reuniones previas
</t>
  </si>
  <si>
    <t>El Decréto ajustado</t>
  </si>
  <si>
    <t>Ciudadanos</t>
  </si>
  <si>
    <t>Brindar acceso e información, sobre el nivel de avance del resultado o producto establecido durante el proceso</t>
  </si>
  <si>
    <t>Producto definido y en marcha</t>
  </si>
  <si>
    <t>Ciudadano</t>
  </si>
  <si>
    <t>Gobierno central</t>
  </si>
  <si>
    <t>Creación del equipo de control</t>
  </si>
  <si>
    <t>Revisar los productos en seguimiento y el plan de trabajo</t>
  </si>
  <si>
    <t>Cumplimiento de lo aprendido en la asamblea</t>
  </si>
  <si>
    <t xml:space="preserve">Ciudadanía
</t>
  </si>
  <si>
    <t xml:space="preserve">Establecer los compromisos que tienen que tener los nuevos miembros de la asamblea, en lo que respecta a su poder dedecisión ante la implementación de proyectos.
</t>
  </si>
  <si>
    <t>Garantizar la ejecución efectiva del plan de acción, en los tiempos acordados.</t>
  </si>
  <si>
    <t>Juntas de Acción Comunal</t>
  </si>
  <si>
    <t xml:space="preserve">Determinar los acuerdos a tener en cuenta durante la primera asambla de deliberación </t>
  </si>
  <si>
    <t>Alcaldía Mayor</t>
  </si>
  <si>
    <t xml:space="preserve">Toda la discusión debe quedar registrada en un acta como evidencia, con sus respectivos compromisos. Registrar en un acta, como evidencia, toda la discusión registrada de la reunión </t>
  </si>
  <si>
    <t>Secretaría de Planeación</t>
  </si>
  <si>
    <t>Establecer garantías y claúsulas que hagan que el el monto establecido en el presupuesto sea inamovible</t>
  </si>
  <si>
    <t>Gobierno General</t>
  </si>
  <si>
    <t>10% de Asambleístas</t>
  </si>
  <si>
    <t xml:space="preserve">Asambleístas 30%
</t>
  </si>
  <si>
    <t xml:space="preserve">Informar en todos los medios de comunicación, aqullos avances que hayan tenido lugar en las reuniones de deliberación y en los proyectos. Cada 2 veces al año
</t>
  </si>
  <si>
    <t>Agenda tentativa</t>
  </si>
  <si>
    <t>Comunidad</t>
  </si>
  <si>
    <t>Entidades, distritales</t>
  </si>
  <si>
    <t>Implementar un lenguaje claro,  con datos que soporten los avances realizados de los últimos 2 años</t>
  </si>
  <si>
    <t>Académico → apoyo</t>
  </si>
  <si>
    <t xml:space="preserve">Asambleístas - Veeduría 5% 
</t>
  </si>
  <si>
    <t xml:space="preserve">Pactar reuniones cada 3 meses
 </t>
  </si>
  <si>
    <t>Tener planes de mejoramiento continuos durante el proceso de implementación</t>
  </si>
  <si>
    <t xml:space="preserve">Entes de control </t>
  </si>
  <si>
    <t>Generarde reportes de los seguimientos o ajustes al plan de acción</t>
  </si>
  <si>
    <t xml:space="preserve">Secretarios distritales </t>
  </si>
  <si>
    <t>Redactar e implementar planes de mejoramiento y de ajustes al plan de acción</t>
  </si>
  <si>
    <t xml:space="preserve">Academia </t>
  </si>
  <si>
    <t xml:space="preserve">Asambleístas 100%
</t>
  </si>
  <si>
    <t xml:space="preserve">Establecer un espacio para la rendición de cuentas, y que tenga lugar una vez al año
</t>
  </si>
  <si>
    <t xml:space="preserve"> Rendición de cuentas pedagógica y transparente.
</t>
  </si>
  <si>
    <t>Usar medios audiovisuales con pedagogía y herramientas digitales cercanas a la ciudadanía con ajuste normativo</t>
  </si>
  <si>
    <t xml:space="preserve"> Evidencia de la transparencia de la inversión.</t>
  </si>
  <si>
    <t>Presentar indicadores cuantitativos y cualitativos + resultados.</t>
  </si>
  <si>
    <t>Secretaría</t>
  </si>
  <si>
    <t xml:space="preserve">Los asambleístas </t>
  </si>
  <si>
    <t xml:space="preserve">De ser requerido, durante los espacios de reunión se tienen que abordar y modificar (en dado caso) los temas de la agenda                                                   </t>
  </si>
  <si>
    <t>Decisón</t>
  </si>
  <si>
    <t>Grupos representantes de personas discapacitadas</t>
  </si>
  <si>
    <t>Responsabilidad</t>
  </si>
  <si>
    <t>Grupos étnicos</t>
  </si>
  <si>
    <t>Plan de trabajo</t>
  </si>
  <si>
    <t xml:space="preserve"> Grupos de víctimas</t>
  </si>
  <si>
    <t>En los escenarios de decisión, se tienen que citar a la asamblea y a la alcaldía</t>
  </si>
  <si>
    <t>Prevención</t>
  </si>
  <si>
    <t>Sociedad civil</t>
  </si>
  <si>
    <t xml:space="preserve">Asambleístas 
</t>
  </si>
  <si>
    <t xml:space="preserve">
Una vez que conluye la asamblea (después de 3 meses), la Alcaldía debe convocar un espacio de socialización, con el objeto de hacer una revisión sobre como se encuentra el proceso de inclución de temas relevantes para la agenda  </t>
  </si>
  <si>
    <t>Herramienta de comunicación sobre los procesos-proyectos</t>
  </si>
  <si>
    <t>Alcaldía de Bogotá</t>
  </si>
  <si>
    <t>Dependiendo del tema</t>
  </si>
  <si>
    <t>Alguna Secretaría</t>
  </si>
  <si>
    <t>La redacción de la agenda, la realiza la alcaldía</t>
  </si>
  <si>
    <t>Entes del territorio</t>
  </si>
  <si>
    <t>Moderadores</t>
  </si>
  <si>
    <t>Los asambleístas que hayan consultado el plan de trabajo</t>
  </si>
  <si>
    <t xml:space="preserve">Reralizar evaluación, socialización y gestionar estos procesos en conjunto con la alcaldía
</t>
  </si>
  <si>
    <t>Acciones de mejora en el plan de trabajo, con un aumento de responsabilidad y de transparencia</t>
  </si>
  <si>
    <t>Los asambleístas tienen la responsabilidad de realizar la redacción de la agenda de seguimiento</t>
  </si>
  <si>
    <t xml:space="preserve">La alcaldía tiene la responsabilidad de convocar y establecer los espacios de reunión y deliberación </t>
  </si>
  <si>
    <t>Lugar de repaso</t>
  </si>
  <si>
    <t xml:space="preserve">Establecer un espacio en el que los asambleístas leen sus relatorías  
</t>
  </si>
  <si>
    <t xml:space="preserve"> Depositorio</t>
  </si>
  <si>
    <t>Generar concenso, orden y expresar comentarios</t>
  </si>
  <si>
    <t>Información de los detalles del estado del plan-proyecto</t>
  </si>
  <si>
    <t>Realizar la rendición de cuentas cada 2 asambleas</t>
  </si>
  <si>
    <t>Información de los resultados para la ciudadanía</t>
  </si>
  <si>
    <t>Recolección de información</t>
  </si>
  <si>
    <t>Sala de estar (de consulta)</t>
  </si>
  <si>
    <t xml:space="preserve">Realizar onvocatorias 
</t>
  </si>
  <si>
    <t>Sistematizar un documento con la información recolectada</t>
  </si>
  <si>
    <t>Colectivos que conocen el tema</t>
  </si>
  <si>
    <t>Realizar encuestas públicas</t>
  </si>
  <si>
    <t>Instituciones a fines con las temáticas públicas y privadas</t>
  </si>
  <si>
    <t>Realizar llamadas y enviar correos electrónicos</t>
  </si>
  <si>
    <t>Realizar estudios previos</t>
  </si>
  <si>
    <t>Realizar una encuesta, con el objeto de hacer una medición de percepción</t>
  </si>
  <si>
    <t>Consertación y negociación de la asamblea</t>
  </si>
  <si>
    <t>20% de los asambleístas de la meta asamblea</t>
  </si>
  <si>
    <t xml:space="preserve">Realizar convocatorias por medio de llamadas, mínimo 2 asambleístas por comisión. </t>
  </si>
  <si>
    <t>Llegar a un mínimo de acuerdos</t>
  </si>
  <si>
    <t>Entidad organizadora</t>
  </si>
  <si>
    <t xml:space="preserve">Establecer encuentros presenciales entre todos los actores relacionados, mínimo 1 de cada 3 días  </t>
  </si>
  <si>
    <t>Si no hay acuerdos, definir como tardan esos desacuerdos</t>
  </si>
  <si>
    <t>Compromiso ante los resultados de los acuerdos</t>
  </si>
  <si>
    <t>Definir un instrumento vinculante</t>
  </si>
  <si>
    <t>Expertos en la metodología de participación ciudadana</t>
  </si>
  <si>
    <t>Estudio de seguimiento y evaluación</t>
  </si>
  <si>
    <t xml:space="preserve">Organizaciones colectivas </t>
  </si>
  <si>
    <t>Definir una mesa técnica donde están las entidades y representantes de cada comisión</t>
  </si>
  <si>
    <t>Establecer que las propuestas que decidimos sean efectivas según lo acordado</t>
  </si>
  <si>
    <t>Entidades públicas y privadas</t>
  </si>
  <si>
    <t xml:space="preserve">Realizar seguimiento virtual y llamadas, como estratégias cada 4 meses </t>
  </si>
  <si>
    <t>Poblaciones</t>
  </si>
  <si>
    <t xml:space="preserve">Brindar acceso a la información a la ciudadanía,  y divulgar la información relevante sobre el nivel de avance del resultado o producto establecido durante el proceso </t>
  </si>
  <si>
    <t>Auditoria, transparencia, y rendición de cuentas</t>
  </si>
  <si>
    <t>Entidades responsables</t>
  </si>
  <si>
    <t xml:space="preserve">Establecer políticas y garantías de transparencia por parte de los medios de comunicación, incluyendo las publicaciones que realizan sus redes sociales </t>
  </si>
  <si>
    <t>Transparencia. Conocer el proceso por medio de una página web.</t>
  </si>
  <si>
    <t xml:space="preserve">Rendición de cuentas. Generar informes a los asamblesístas y a los medios.  </t>
  </si>
  <si>
    <t>Instituciones</t>
  </si>
  <si>
    <t>Se realizará una reunión física de los asambleístas, junto con la ciudadanía</t>
  </si>
  <si>
    <t>Reunión física y virtual.</t>
  </si>
  <si>
    <t>Planeación</t>
  </si>
  <si>
    <t xml:space="preserve">Generar la debida información del paso a paso y del documento que se va a hacer
</t>
  </si>
  <si>
    <t>Divulgación de la experiencia de Meta asamblea.</t>
  </si>
  <si>
    <t>Proceder en generar la revisión de cada etapa del proceso a través de whatsapp, correo, y redes sociales</t>
  </si>
  <si>
    <t>Formal e informal</t>
  </si>
  <si>
    <t>Panel Experto</t>
  </si>
  <si>
    <t>Recopilar la documentación relevante, tanto gráficas como actas.</t>
  </si>
  <si>
    <t>Debe llegar a toda la red de ciudadanos (Rurales y Urbanos)</t>
  </si>
  <si>
    <t>Ciudadanía en general</t>
  </si>
  <si>
    <t>Establecer un enfoque poblacional</t>
  </si>
  <si>
    <t>Procesos y convocatoria</t>
  </si>
  <si>
    <t>Asambleístas y delegados para hacer la veeduría</t>
  </si>
  <si>
    <t>Convocar a una parte de los asambleístas, con el objeto de hacer veeduría del procesamiento de datos</t>
  </si>
  <si>
    <t>Resultados acordes con los presentados en la asamblea y garantizando que todo se tuvo en cuenta en el procesamiento.</t>
  </si>
  <si>
    <t>Entidades: Secretaría de Planeación</t>
  </si>
  <si>
    <t>Hacer veeduría del proceso y garantizar el manejo de todos los datos</t>
  </si>
  <si>
    <t>Aquellas entidades que completen este proceso</t>
  </si>
  <si>
    <t>Asambleístas expertos que aborden todos los temas</t>
  </si>
  <si>
    <t xml:space="preserve">Establecer indicadores de viabilidad, acerca de todo lo que se ha propuesto, y que se puede realizar. De esta forma, se argumenta su viabilidad 
</t>
  </si>
  <si>
    <t>Verificación de la viabilidad de los temas a desarrollar</t>
  </si>
  <si>
    <t>Condicionar que el proceso incluya escenarios y casos de contingencias</t>
  </si>
  <si>
    <t>Agentes de planeación, que publiquen borradores y argumentación del espacio de designación</t>
  </si>
  <si>
    <t xml:space="preserve">Presentar el decreto o instrumento, y establecer una delegación que represente lo estipulado dentro del documento.  En las reuniones de los asambleístas, sean presenciales o virtuales, deben exponer su punto y presentar aclaraciones y aportes sobre el borrador del documento. De no poder asistir, deben enviar sus comentarios para que sean debatidos dentro de la reunión   </t>
  </si>
  <si>
    <t>Divulgación del borrador del decréto y recepción de comentarios</t>
  </si>
  <si>
    <t xml:space="preserve">Asambleístas, para que hagan recepción del borrador y envíen comentarios </t>
  </si>
  <si>
    <t>Acompañar el documento del decréto o instrumento en una cartilla que explíque en términos detallados el contenido y aclare aquello que use lenguaje técnico y legal</t>
  </si>
  <si>
    <t>Que lo presenten en el borrador y refleje lo deliberado por los asambleístas</t>
  </si>
  <si>
    <t>Consejo de Bogotá, Asistentes a la reunión con voz pero in voto</t>
  </si>
  <si>
    <t xml:space="preserve">Asambleístas
</t>
  </si>
  <si>
    <t>Participantes</t>
  </si>
  <si>
    <t>Preguntas</t>
  </si>
  <si>
    <t>Respuesta participante #1</t>
  </si>
  <si>
    <t>Respuesta participante #2</t>
  </si>
  <si>
    <t>Respuesta participante #3</t>
  </si>
  <si>
    <t>Respuesta participante #4</t>
  </si>
  <si>
    <t>Respuesta participante #5</t>
  </si>
  <si>
    <t>Respuesta participante #6</t>
  </si>
  <si>
    <t>Respuesta participante #7</t>
  </si>
  <si>
    <t>Respuesta participante #8</t>
  </si>
  <si>
    <t>Respuesta participante #9</t>
  </si>
  <si>
    <t>Respuesta participante #10</t>
  </si>
  <si>
    <t>Respuesta participante #11</t>
  </si>
  <si>
    <t>Respuesta participante #12</t>
  </si>
  <si>
    <t>Respuesta participante #13</t>
  </si>
  <si>
    <t>Respuesta participante #14</t>
  </si>
  <si>
    <t>Respuesta participante #15</t>
  </si>
  <si>
    <t>Respuesta participante #16</t>
  </si>
  <si>
    <t>Respuesta participante #17</t>
  </si>
  <si>
    <t>Respuesta participante #18</t>
  </si>
  <si>
    <t>Respuesta participante #19</t>
  </si>
  <si>
    <t>¿Ha estado escuchando con atención las ideas de sus compañeros?</t>
  </si>
  <si>
    <t>Su participación ha tenido en cuenta la información recibida durante la semana de formación?</t>
  </si>
  <si>
    <t>¿Ha permitido que sus compañera/os expongan su punto de vista?</t>
  </si>
  <si>
    <t>¿Ha realizado intervenciones cortas y claras que permitan que otras personas también puedan hablar?</t>
  </si>
  <si>
    <t>¿Se ha pronunciado de manera respetuosa sobre las ideas, opiniones y argumentos de sus compañero/as?</t>
  </si>
  <si>
    <t>¿Cuando interviene habla de las ideas de sus propios compañeros/as o solamente sus propias ideas? 1 significa que solamente habla de sus propias ideas sin pensar en las de los otros y 5 significa que siempre tiene en cuenta las intervenciones de las demás personas</t>
  </si>
  <si>
    <t>¿Se siente con disposición para que algunas de las posiciones que tiene cambien durante el diálogo?  1 significa que no está para nada dispuesto/a a cambiar de opinión durante el diálogo y 5 significa que está completamente dispuesto/a a cambiar de posición durante el diálogo</t>
  </si>
  <si>
    <t>RESULTADO TOTAL</t>
  </si>
  <si>
    <t>Referencia de la puntuación conforme al Termómetro de la deliberación</t>
  </si>
  <si>
    <t xml:space="preserve"> </t>
  </si>
  <si>
    <t>Pregunta</t>
  </si>
  <si>
    <t>Respuesta más repetida por pregunta</t>
  </si>
  <si>
    <t>Respuesta mínima registrada por pregunta</t>
  </si>
  <si>
    <t>Resultado Total que más se repite</t>
  </si>
  <si>
    <t>Resultado mínimo Total registrado</t>
  </si>
  <si>
    <t>30-35</t>
  </si>
  <si>
    <t>25-30</t>
  </si>
  <si>
    <t>20-25</t>
  </si>
  <si>
    <t>15-20</t>
  </si>
  <si>
    <t>10-15</t>
  </si>
  <si>
    <t>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</si>
</sst>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8" x14ac:knownFonts="1">
    <font>
      <sz val="10"/>
      <color rgb="FF000000"/>
      <name val="Arial"/>
      <scheme val="minor"/>
    </font>
    <font>
      <sz val="13"/>
      <color theme="1"/>
      <name val="Gill Sans"/>
      <family val="2"/>
    </font>
    <font>
      <b/>
      <sz val="13"/>
      <color theme="1"/>
      <name val="Gill Sans"/>
      <family val="2"/>
    </font>
    <font>
      <sz val="10"/>
      <name val="Arial"/>
      <family val="2"/>
    </font>
    <font>
      <sz val="13"/>
      <color rgb="FF000000"/>
      <name val="Gill Sans"/>
      <family val="2"/>
    </font>
    <font>
      <sz val="10"/>
      <color theme="1"/>
      <name val="Arial"/>
      <family val="2"/>
    </font>
    <font>
      <sz val="13"/>
      <color rgb="FFFFFFFF"/>
      <name val="Gill Sans"/>
      <family val="2"/>
    </font>
    <font>
      <b/>
      <sz val="13"/>
      <color rgb="FF000000"/>
      <name val="Gill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A6322"/>
        <bgColor rgb="FF0A6322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4" fillId="2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3" fillId="0" borderId="6" xfId="0" applyFont="1" applyBorder="1"/>
    <xf numFmtId="0" fontId="1" fillId="0" borderId="2" xfId="0" applyFont="1" applyBorder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/>
    <xf numFmtId="0" fontId="3" fillId="0" borderId="9" xfId="0" applyFont="1" applyBorder="1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32"/>
  <sheetViews>
    <sheetView showGridLines="0" zoomScale="50" workbookViewId="0">
      <selection activeCell="H4" sqref="H4:H32"/>
    </sheetView>
  </sheetViews>
  <sheetFormatPr baseColWidth="10" defaultColWidth="12.6640625" defaultRowHeight="13" x14ac:dyDescent="0.15"/>
  <cols>
    <col min="1" max="2" width="12.6640625" customWidth="1"/>
    <col min="3" max="3" width="2.83203125" customWidth="1"/>
    <col min="4" max="4" width="29.6640625" customWidth="1"/>
    <col min="5" max="5" width="16.1640625" customWidth="1"/>
    <col min="6" max="6" width="38.83203125" customWidth="1"/>
    <col min="7" max="7" width="48.83203125" customWidth="1"/>
    <col min="8" max="8" width="29.5" customWidth="1"/>
  </cols>
  <sheetData>
    <row r="1" spans="1:28" ht="17" x14ac:dyDescent="0.15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7" x14ac:dyDescent="0.15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36" x14ac:dyDescent="0.15">
      <c r="A3" s="1"/>
      <c r="B3" s="1"/>
      <c r="C3" s="1"/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55" customHeight="1" x14ac:dyDescent="0.15">
      <c r="A4" s="1"/>
      <c r="B4" s="1"/>
      <c r="C4" s="1"/>
      <c r="D4" s="4" t="s">
        <v>5</v>
      </c>
      <c r="E4" s="5" t="s">
        <v>6</v>
      </c>
      <c r="F4" s="6" t="s">
        <v>217</v>
      </c>
      <c r="G4" s="7" t="s">
        <v>7</v>
      </c>
      <c r="H4" s="7" t="s">
        <v>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8" x14ac:dyDescent="0.15">
      <c r="A5" s="1"/>
      <c r="B5" s="1"/>
      <c r="C5" s="1"/>
      <c r="D5" s="8"/>
      <c r="E5" s="8"/>
      <c r="F5" s="6" t="s">
        <v>9</v>
      </c>
      <c r="G5" s="8"/>
      <c r="H5" s="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8" x14ac:dyDescent="0.15">
      <c r="A6" s="1"/>
      <c r="B6" s="1"/>
      <c r="C6" s="1"/>
      <c r="D6" s="8"/>
      <c r="E6" s="8"/>
      <c r="F6" s="6" t="s">
        <v>10</v>
      </c>
      <c r="G6" s="8"/>
      <c r="H6" s="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36" x14ac:dyDescent="0.15">
      <c r="A7" s="1"/>
      <c r="B7" s="1"/>
      <c r="C7" s="1"/>
      <c r="D7" s="8"/>
      <c r="E7" s="8"/>
      <c r="F7" s="6" t="s">
        <v>11</v>
      </c>
      <c r="G7" s="8"/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8" x14ac:dyDescent="0.15">
      <c r="A8" s="1"/>
      <c r="B8" s="1"/>
      <c r="C8" s="1"/>
      <c r="D8" s="9"/>
      <c r="E8" s="9"/>
      <c r="F8" s="6" t="s">
        <v>12</v>
      </c>
      <c r="G8" s="9"/>
      <c r="H8" s="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36" customHeight="1" x14ac:dyDescent="0.15">
      <c r="A9" s="1"/>
      <c r="B9" s="1"/>
      <c r="C9" s="1"/>
      <c r="D9" s="4" t="s">
        <v>13</v>
      </c>
      <c r="E9" s="5" t="s">
        <v>14</v>
      </c>
      <c r="F9" s="6" t="s">
        <v>15</v>
      </c>
      <c r="G9" s="7" t="s">
        <v>16</v>
      </c>
      <c r="H9" s="7" t="s">
        <v>17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7" x14ac:dyDescent="0.15">
      <c r="A10" s="1"/>
      <c r="B10" s="1"/>
      <c r="C10" s="1"/>
      <c r="D10" s="8"/>
      <c r="E10" s="8"/>
      <c r="F10" s="10" t="s">
        <v>18</v>
      </c>
      <c r="G10" s="8"/>
      <c r="H10" s="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8" x14ac:dyDescent="0.15">
      <c r="A11" s="1"/>
      <c r="B11" s="1"/>
      <c r="C11" s="1"/>
      <c r="D11" s="8"/>
      <c r="E11" s="8"/>
      <c r="F11" s="6" t="s">
        <v>19</v>
      </c>
      <c r="G11" s="9"/>
      <c r="H11" s="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8" customHeight="1" x14ac:dyDescent="0.15">
      <c r="A12" s="1"/>
      <c r="B12" s="1"/>
      <c r="C12" s="1"/>
      <c r="D12" s="8"/>
      <c r="E12" s="8"/>
      <c r="F12" s="6" t="s">
        <v>20</v>
      </c>
      <c r="G12" s="7" t="s">
        <v>21</v>
      </c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8" customHeight="1" x14ac:dyDescent="0.15">
      <c r="A13" s="1"/>
      <c r="B13" s="1"/>
      <c r="C13" s="1"/>
      <c r="D13" s="8"/>
      <c r="E13" s="8"/>
      <c r="F13" s="6" t="s">
        <v>22</v>
      </c>
      <c r="G13" s="8"/>
      <c r="H13" s="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8" x14ac:dyDescent="0.15">
      <c r="A14" s="1"/>
      <c r="B14" s="1"/>
      <c r="C14" s="1"/>
      <c r="D14" s="9"/>
      <c r="E14" s="9"/>
      <c r="F14" s="6" t="s">
        <v>23</v>
      </c>
      <c r="G14" s="9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54" x14ac:dyDescent="0.15">
      <c r="A15" s="1"/>
      <c r="B15" s="1"/>
      <c r="C15" s="1"/>
      <c r="D15" s="4" t="s">
        <v>24</v>
      </c>
      <c r="E15" s="5" t="s">
        <v>14</v>
      </c>
      <c r="F15" s="6" t="s">
        <v>15</v>
      </c>
      <c r="G15" s="6" t="s">
        <v>25</v>
      </c>
      <c r="H15" s="7" t="s">
        <v>26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8" customHeight="1" x14ac:dyDescent="0.15">
      <c r="A16" s="1"/>
      <c r="B16" s="1"/>
      <c r="C16" s="1"/>
      <c r="D16" s="8"/>
      <c r="E16" s="8"/>
      <c r="F16" s="6" t="s">
        <v>18</v>
      </c>
      <c r="G16" s="7" t="s">
        <v>27</v>
      </c>
      <c r="H16" s="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8" x14ac:dyDescent="0.15">
      <c r="A17" s="1"/>
      <c r="B17" s="1"/>
      <c r="C17" s="1"/>
      <c r="D17" s="9"/>
      <c r="E17" s="9"/>
      <c r="F17" s="6" t="s">
        <v>28</v>
      </c>
      <c r="G17" s="9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72" x14ac:dyDescent="0.15">
      <c r="A18" s="1"/>
      <c r="B18" s="1"/>
      <c r="C18" s="1"/>
      <c r="D18" s="4" t="s">
        <v>29</v>
      </c>
      <c r="E18" s="5" t="s">
        <v>14</v>
      </c>
      <c r="F18" s="6" t="s">
        <v>30</v>
      </c>
      <c r="G18" s="6" t="s">
        <v>31</v>
      </c>
      <c r="H18" s="7" t="s">
        <v>32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8" customHeight="1" x14ac:dyDescent="0.15">
      <c r="A19" s="1"/>
      <c r="B19" s="1"/>
      <c r="C19" s="1"/>
      <c r="D19" s="8"/>
      <c r="E19" s="8"/>
      <c r="F19" s="6" t="s">
        <v>33</v>
      </c>
      <c r="G19" s="7" t="s">
        <v>34</v>
      </c>
      <c r="H19" s="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8" x14ac:dyDescent="0.15">
      <c r="A20" s="1"/>
      <c r="B20" s="1"/>
      <c r="C20" s="1"/>
      <c r="D20" s="9"/>
      <c r="E20" s="9"/>
      <c r="F20" s="6" t="s">
        <v>35</v>
      </c>
      <c r="G20" s="9"/>
      <c r="H20" s="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72" x14ac:dyDescent="0.15">
      <c r="A21" s="1"/>
      <c r="B21" s="1"/>
      <c r="C21" s="1"/>
      <c r="D21" s="4" t="s">
        <v>24</v>
      </c>
      <c r="E21" s="5" t="s">
        <v>6</v>
      </c>
      <c r="F21" s="6" t="s">
        <v>36</v>
      </c>
      <c r="G21" s="7" t="s">
        <v>37</v>
      </c>
      <c r="H21" s="7" t="s">
        <v>38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8" x14ac:dyDescent="0.15">
      <c r="A22" s="1"/>
      <c r="B22" s="1"/>
      <c r="C22" s="1"/>
      <c r="D22" s="8"/>
      <c r="E22" s="8"/>
      <c r="F22" s="6" t="s">
        <v>39</v>
      </c>
      <c r="G22" s="8"/>
      <c r="H22" s="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36" x14ac:dyDescent="0.15">
      <c r="A23" s="1"/>
      <c r="B23" s="1"/>
      <c r="C23" s="1"/>
      <c r="D23" s="8"/>
      <c r="E23" s="8"/>
      <c r="F23" s="6" t="s">
        <v>40</v>
      </c>
      <c r="G23" s="9"/>
      <c r="H23" s="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8" x14ac:dyDescent="0.15">
      <c r="A24" s="1"/>
      <c r="B24" s="1"/>
      <c r="C24" s="1"/>
      <c r="D24" s="8"/>
      <c r="E24" s="8"/>
      <c r="F24" s="6" t="s">
        <v>23</v>
      </c>
      <c r="G24" s="7" t="s">
        <v>41</v>
      </c>
      <c r="H24" s="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8" x14ac:dyDescent="0.15">
      <c r="A25" s="1"/>
      <c r="B25" s="1"/>
      <c r="C25" s="1"/>
      <c r="D25" s="8"/>
      <c r="E25" s="8"/>
      <c r="F25" s="6" t="s">
        <v>42</v>
      </c>
      <c r="G25" s="8"/>
      <c r="H25" s="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8" x14ac:dyDescent="0.15">
      <c r="A26" s="1"/>
      <c r="B26" s="1"/>
      <c r="C26" s="1"/>
      <c r="D26" s="9"/>
      <c r="E26" s="9"/>
      <c r="F26" s="6" t="s">
        <v>12</v>
      </c>
      <c r="G26" s="9"/>
      <c r="H26" s="9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8" customHeight="1" x14ac:dyDescent="0.15">
      <c r="A27" s="1"/>
      <c r="B27" s="1"/>
      <c r="C27" s="1"/>
      <c r="D27" s="4" t="s">
        <v>43</v>
      </c>
      <c r="E27" s="5" t="s">
        <v>44</v>
      </c>
      <c r="F27" s="6" t="s">
        <v>18</v>
      </c>
      <c r="G27" s="11" t="s">
        <v>45</v>
      </c>
      <c r="H27" s="7" t="s">
        <v>46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7" x14ac:dyDescent="0.15">
      <c r="A28" s="1"/>
      <c r="B28" s="1"/>
      <c r="C28" s="1"/>
      <c r="D28" s="8"/>
      <c r="E28" s="8"/>
      <c r="F28" s="10" t="s">
        <v>47</v>
      </c>
      <c r="G28" s="9"/>
      <c r="H28" s="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36" x14ac:dyDescent="0.15">
      <c r="A29" s="1"/>
      <c r="B29" s="1"/>
      <c r="C29" s="1"/>
      <c r="D29" s="8"/>
      <c r="E29" s="8"/>
      <c r="F29" s="6" t="s">
        <v>48</v>
      </c>
      <c r="G29" s="7" t="s">
        <v>49</v>
      </c>
      <c r="H29" s="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8" x14ac:dyDescent="0.15">
      <c r="A30" s="1"/>
      <c r="B30" s="1"/>
      <c r="C30" s="1"/>
      <c r="D30" s="9"/>
      <c r="E30" s="9"/>
      <c r="F30" s="6" t="s">
        <v>50</v>
      </c>
      <c r="G30" s="9"/>
      <c r="H30" s="9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72" customHeight="1" x14ac:dyDescent="0.15">
      <c r="A31" s="1"/>
      <c r="B31" s="1"/>
      <c r="C31" s="1"/>
      <c r="D31" s="4" t="s">
        <v>51</v>
      </c>
      <c r="E31" s="5" t="s">
        <v>14</v>
      </c>
      <c r="F31" s="7" t="s">
        <v>52</v>
      </c>
      <c r="G31" s="6" t="s">
        <v>53</v>
      </c>
      <c r="H31" s="7" t="s">
        <v>54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36" x14ac:dyDescent="0.15">
      <c r="A32" s="1"/>
      <c r="B32" s="1"/>
      <c r="C32" s="1"/>
      <c r="D32" s="9"/>
      <c r="E32" s="9"/>
      <c r="F32" s="12" t="s">
        <v>18</v>
      </c>
      <c r="G32" s="6" t="s">
        <v>55</v>
      </c>
      <c r="H32" s="9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7" x14ac:dyDescent="0.15">
      <c r="A33" s="1"/>
      <c r="B33" s="1"/>
      <c r="C33" s="1"/>
      <c r="D33" s="1"/>
      <c r="E33" s="1"/>
      <c r="F33" s="1"/>
      <c r="G33" s="2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7" x14ac:dyDescent="0.15">
      <c r="A34" s="1"/>
      <c r="B34" s="1"/>
      <c r="C34" s="1"/>
      <c r="D34" s="1"/>
      <c r="E34" s="1"/>
      <c r="F34" s="1"/>
      <c r="G34" s="2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7" x14ac:dyDescent="0.15">
      <c r="A35" s="1"/>
      <c r="B35" s="1"/>
      <c r="C35" s="1"/>
      <c r="D35" s="1"/>
      <c r="E35" s="1"/>
      <c r="F35" s="1"/>
      <c r="G35" s="2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7" x14ac:dyDescent="0.15">
      <c r="A36" s="1"/>
      <c r="B36" s="1"/>
      <c r="C36" s="1"/>
      <c r="D36" s="1"/>
      <c r="E36" s="1"/>
      <c r="F36" s="1"/>
      <c r="G36" s="2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7" x14ac:dyDescent="0.15">
      <c r="A37" s="1"/>
      <c r="B37" s="1"/>
      <c r="C37" s="1"/>
      <c r="D37" s="1"/>
      <c r="F37" s="1"/>
      <c r="G37" s="2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7" x14ac:dyDescent="0.15">
      <c r="A38" s="1"/>
      <c r="B38" s="1"/>
      <c r="C38" s="1"/>
      <c r="D38" s="1"/>
      <c r="F38" s="1"/>
      <c r="G38" s="2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7" x14ac:dyDescent="0.15">
      <c r="A39" s="1"/>
      <c r="B39" s="1"/>
      <c r="C39" s="1"/>
      <c r="D39" s="1"/>
      <c r="F39" s="1"/>
      <c r="G39" s="2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7" x14ac:dyDescent="0.15">
      <c r="A40" s="1"/>
      <c r="B40" s="1"/>
      <c r="C40" s="1"/>
      <c r="D40" s="1"/>
      <c r="F40" s="1"/>
      <c r="G40" s="2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7" x14ac:dyDescent="0.15">
      <c r="A41" s="1"/>
      <c r="B41" s="1"/>
      <c r="C41" s="1"/>
      <c r="D41" s="1"/>
      <c r="F41" s="1"/>
      <c r="G41" s="2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7" x14ac:dyDescent="0.15">
      <c r="A42" s="1"/>
      <c r="B42" s="1"/>
      <c r="C42" s="1"/>
      <c r="D42" s="1"/>
      <c r="F42" s="1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7" x14ac:dyDescent="0.15">
      <c r="A43" s="1"/>
      <c r="B43" s="1"/>
      <c r="C43" s="1"/>
      <c r="D43" s="1"/>
      <c r="F43" s="1"/>
      <c r="G43" s="2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7" x14ac:dyDescent="0.15">
      <c r="A44" s="1"/>
      <c r="B44" s="1"/>
      <c r="C44" s="1"/>
      <c r="D44" s="1"/>
      <c r="F44" s="1"/>
      <c r="G44" s="2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7" x14ac:dyDescent="0.15">
      <c r="A45" s="1"/>
      <c r="B45" s="1"/>
      <c r="C45" s="1"/>
      <c r="D45" s="1"/>
      <c r="F45" s="1"/>
      <c r="G45" s="2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7" x14ac:dyDescent="0.15">
      <c r="A46" s="1"/>
      <c r="B46" s="1"/>
      <c r="C46" s="1"/>
      <c r="D46" s="1"/>
      <c r="F46" s="1"/>
      <c r="G46" s="2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7" x14ac:dyDescent="0.15">
      <c r="A47" s="1"/>
      <c r="B47" s="1"/>
      <c r="C47" s="1"/>
      <c r="D47" s="1"/>
      <c r="F47" s="1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7" x14ac:dyDescent="0.15">
      <c r="A48" s="1"/>
      <c r="B48" s="1"/>
      <c r="C48" s="1"/>
      <c r="D48" s="1"/>
      <c r="F48" s="1"/>
      <c r="G48" s="2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7" x14ac:dyDescent="0.15">
      <c r="A49" s="1"/>
      <c r="B49" s="1"/>
      <c r="C49" s="1"/>
      <c r="D49" s="1"/>
      <c r="F49" s="1"/>
      <c r="G49" s="2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7" x14ac:dyDescent="0.15">
      <c r="A50" s="1"/>
      <c r="B50" s="1"/>
      <c r="C50" s="1"/>
      <c r="D50" s="1"/>
      <c r="F50" s="1"/>
      <c r="G50" s="2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7" x14ac:dyDescent="0.15">
      <c r="A51" s="1"/>
      <c r="B51" s="1"/>
      <c r="C51" s="1"/>
      <c r="D51" s="1"/>
      <c r="F51" s="1"/>
      <c r="G51" s="2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7" x14ac:dyDescent="0.15">
      <c r="A52" s="1"/>
      <c r="B52" s="1"/>
      <c r="C52" s="1"/>
      <c r="D52" s="1"/>
      <c r="F52" s="1"/>
      <c r="G52" s="2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7" x14ac:dyDescent="0.15">
      <c r="A53" s="1"/>
      <c r="B53" s="1"/>
      <c r="C53" s="1"/>
      <c r="D53" s="1"/>
      <c r="F53" s="1"/>
      <c r="G53" s="2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7" x14ac:dyDescent="0.15">
      <c r="A54" s="1"/>
      <c r="B54" s="1"/>
      <c r="C54" s="1"/>
      <c r="D54" s="1"/>
      <c r="F54" s="1"/>
      <c r="G54" s="2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7" x14ac:dyDescent="0.15">
      <c r="A55" s="1"/>
      <c r="B55" s="1"/>
      <c r="C55" s="1"/>
      <c r="D55" s="1"/>
      <c r="F55" s="1"/>
      <c r="G55" s="2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7" x14ac:dyDescent="0.15">
      <c r="A56" s="1"/>
      <c r="B56" s="1"/>
      <c r="C56" s="1"/>
      <c r="D56" s="1"/>
      <c r="F56" s="1"/>
      <c r="G56" s="2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7" x14ac:dyDescent="0.15">
      <c r="A57" s="1"/>
      <c r="B57" s="1"/>
      <c r="C57" s="1"/>
      <c r="D57" s="1"/>
      <c r="F57" s="1"/>
      <c r="G57" s="2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7" x14ac:dyDescent="0.15">
      <c r="A58" s="1"/>
      <c r="B58" s="1"/>
      <c r="C58" s="1"/>
      <c r="D58" s="1"/>
      <c r="E58" s="1"/>
      <c r="F58" s="1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7" x14ac:dyDescent="0.15">
      <c r="A59" s="1"/>
      <c r="B59" s="1"/>
      <c r="C59" s="1"/>
      <c r="D59" s="1"/>
      <c r="E59" s="1"/>
      <c r="F59" s="1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7" x14ac:dyDescent="0.15">
      <c r="A60" s="1"/>
      <c r="B60" s="1"/>
      <c r="C60" s="1"/>
      <c r="D60" s="1"/>
      <c r="E60" s="1"/>
      <c r="F60" s="1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7" x14ac:dyDescent="0.15">
      <c r="A61" s="1"/>
      <c r="B61" s="1"/>
      <c r="C61" s="1"/>
      <c r="D61" s="1"/>
      <c r="E61" s="1"/>
      <c r="F61" s="1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7" x14ac:dyDescent="0.15">
      <c r="A62" s="1"/>
      <c r="B62" s="1"/>
      <c r="C62" s="1"/>
      <c r="D62" s="1"/>
      <c r="E62" s="1"/>
      <c r="F62" s="1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7" x14ac:dyDescent="0.15">
      <c r="A63" s="1"/>
      <c r="B63" s="1"/>
      <c r="C63" s="1"/>
      <c r="D63" s="1"/>
      <c r="E63" s="1"/>
      <c r="F63" s="1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7" x14ac:dyDescent="0.15">
      <c r="A64" s="1"/>
      <c r="B64" s="1"/>
      <c r="C64" s="1"/>
      <c r="D64" s="1"/>
      <c r="E64" s="1"/>
      <c r="F64" s="1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7" x14ac:dyDescent="0.15">
      <c r="A65" s="1"/>
      <c r="B65" s="1"/>
      <c r="C65" s="1"/>
      <c r="D65" s="1"/>
      <c r="E65" s="1"/>
      <c r="F65" s="1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7" x14ac:dyDescent="0.15">
      <c r="A66" s="1"/>
      <c r="B66" s="1"/>
      <c r="C66" s="1"/>
      <c r="D66" s="1"/>
      <c r="E66" s="1"/>
      <c r="F66" s="1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7" x14ac:dyDescent="0.15">
      <c r="A67" s="1"/>
      <c r="B67" s="1"/>
      <c r="C67" s="1"/>
      <c r="D67" s="1"/>
      <c r="E67" s="1"/>
      <c r="F67" s="1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7" x14ac:dyDescent="0.15">
      <c r="A68" s="1"/>
      <c r="B68" s="1"/>
      <c r="C68" s="1"/>
      <c r="D68" s="1"/>
      <c r="E68" s="1"/>
      <c r="F68" s="1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7" x14ac:dyDescent="0.15">
      <c r="A69" s="1"/>
      <c r="B69" s="1"/>
      <c r="C69" s="1"/>
      <c r="D69" s="1"/>
      <c r="E69" s="1"/>
      <c r="F69" s="1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7" x14ac:dyDescent="0.15">
      <c r="A70" s="1"/>
      <c r="B70" s="1"/>
      <c r="C70" s="1"/>
      <c r="D70" s="1"/>
      <c r="E70" s="1"/>
      <c r="F70" s="1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7" x14ac:dyDescent="0.15">
      <c r="A71" s="1"/>
      <c r="B71" s="1"/>
      <c r="C71" s="1"/>
      <c r="D71" s="1"/>
      <c r="E71" s="1"/>
      <c r="F71" s="1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7" x14ac:dyDescent="0.15">
      <c r="A72" s="1"/>
      <c r="B72" s="1"/>
      <c r="C72" s="1"/>
      <c r="D72" s="1"/>
      <c r="E72" s="1"/>
      <c r="F72" s="1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7" x14ac:dyDescent="0.15">
      <c r="A73" s="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7" x14ac:dyDescent="0.15">
      <c r="A74" s="1"/>
      <c r="B74" s="1"/>
      <c r="C74" s="1"/>
      <c r="D74" s="1"/>
      <c r="E74" s="1"/>
      <c r="F74" s="1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7" x14ac:dyDescent="0.15">
      <c r="A75" s="1"/>
      <c r="B75" s="1"/>
      <c r="C75" s="1"/>
      <c r="D75" s="1"/>
      <c r="E75" s="1"/>
      <c r="F75" s="1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7" x14ac:dyDescent="0.15">
      <c r="A76" s="1"/>
      <c r="B76" s="1"/>
      <c r="C76" s="1"/>
      <c r="D76" s="1"/>
      <c r="E76" s="1"/>
      <c r="F76" s="1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7" x14ac:dyDescent="0.15">
      <c r="A77" s="1"/>
      <c r="B77" s="1"/>
      <c r="C77" s="1"/>
      <c r="D77" s="1"/>
      <c r="E77" s="1"/>
      <c r="F77" s="1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7" x14ac:dyDescent="0.15">
      <c r="A78" s="1"/>
      <c r="B78" s="1"/>
      <c r="C78" s="1"/>
      <c r="D78" s="1"/>
      <c r="E78" s="1"/>
      <c r="F78" s="1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7" x14ac:dyDescent="0.15">
      <c r="A79" s="1"/>
      <c r="B79" s="1"/>
      <c r="C79" s="1"/>
      <c r="D79" s="1"/>
      <c r="E79" s="1"/>
      <c r="F79" s="1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7" x14ac:dyDescent="0.15">
      <c r="A80" s="1"/>
      <c r="B80" s="1"/>
      <c r="C80" s="1"/>
      <c r="D80" s="1"/>
      <c r="E80" s="1"/>
      <c r="F80" s="1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7" x14ac:dyDescent="0.15">
      <c r="A81" s="1"/>
      <c r="B81" s="1"/>
      <c r="C81" s="1"/>
      <c r="D81" s="1"/>
      <c r="E81" s="1"/>
      <c r="F81" s="1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7" x14ac:dyDescent="0.15">
      <c r="A82" s="1"/>
      <c r="B82" s="1"/>
      <c r="C82" s="1"/>
      <c r="D82" s="1"/>
      <c r="E82" s="1"/>
      <c r="F82" s="1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7" x14ac:dyDescent="0.15">
      <c r="A83" s="1"/>
      <c r="B83" s="1"/>
      <c r="C83" s="1"/>
      <c r="D83" s="1"/>
      <c r="E83" s="1"/>
      <c r="F83" s="1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7" x14ac:dyDescent="0.15">
      <c r="A84" s="1"/>
      <c r="B84" s="1"/>
      <c r="C84" s="1"/>
      <c r="D84" s="1"/>
      <c r="E84" s="1"/>
      <c r="F84" s="1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7" x14ac:dyDescent="0.15">
      <c r="A85" s="1"/>
      <c r="B85" s="1"/>
      <c r="C85" s="1"/>
      <c r="D85" s="1"/>
      <c r="E85" s="1"/>
      <c r="F85" s="1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7" x14ac:dyDescent="0.15">
      <c r="A86" s="1"/>
      <c r="B86" s="1"/>
      <c r="C86" s="1"/>
      <c r="D86" s="1"/>
      <c r="E86" s="1"/>
      <c r="F86" s="1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7" x14ac:dyDescent="0.15">
      <c r="A87" s="1"/>
      <c r="B87" s="1"/>
      <c r="C87" s="1"/>
      <c r="D87" s="1"/>
      <c r="E87" s="1"/>
      <c r="F87" s="1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7" x14ac:dyDescent="0.15">
      <c r="A88" s="1"/>
      <c r="B88" s="1"/>
      <c r="C88" s="1"/>
      <c r="D88" s="1"/>
      <c r="E88" s="1"/>
      <c r="F88" s="1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7" x14ac:dyDescent="0.15">
      <c r="A89" s="1"/>
      <c r="B89" s="1"/>
      <c r="C89" s="1"/>
      <c r="D89" s="1"/>
      <c r="E89" s="1"/>
      <c r="F89" s="1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7" x14ac:dyDescent="0.15">
      <c r="A90" s="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7" x14ac:dyDescent="0.15">
      <c r="A91" s="1"/>
      <c r="B91" s="1"/>
      <c r="C91" s="1"/>
      <c r="D91" s="1"/>
      <c r="E91" s="1"/>
      <c r="F91" s="1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7" x14ac:dyDescent="0.15">
      <c r="A92" s="1"/>
      <c r="B92" s="1"/>
      <c r="C92" s="1"/>
      <c r="D92" s="1"/>
      <c r="E92" s="1"/>
      <c r="F92" s="1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7" x14ac:dyDescent="0.15">
      <c r="A93" s="1"/>
      <c r="B93" s="1"/>
      <c r="C93" s="1"/>
      <c r="D93" s="1"/>
      <c r="E93" s="1"/>
      <c r="F93" s="1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7" x14ac:dyDescent="0.15">
      <c r="A94" s="1"/>
      <c r="B94" s="1"/>
      <c r="C94" s="1"/>
      <c r="D94" s="1"/>
      <c r="E94" s="1"/>
      <c r="F94" s="1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7" x14ac:dyDescent="0.15">
      <c r="A95" s="1"/>
      <c r="B95" s="1"/>
      <c r="C95" s="1"/>
      <c r="D95" s="1"/>
      <c r="E95" s="1"/>
      <c r="F95" s="1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7" x14ac:dyDescent="0.15">
      <c r="A96" s="1"/>
      <c r="B96" s="1"/>
      <c r="C96" s="1"/>
      <c r="D96" s="1"/>
      <c r="E96" s="1"/>
      <c r="F96" s="1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7" x14ac:dyDescent="0.15">
      <c r="A97" s="1"/>
      <c r="B97" s="1"/>
      <c r="C97" s="1"/>
      <c r="D97" s="1"/>
      <c r="E97" s="1"/>
      <c r="F97" s="1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7" x14ac:dyDescent="0.15">
      <c r="A98" s="1"/>
      <c r="B98" s="1"/>
      <c r="C98" s="1"/>
      <c r="D98" s="1"/>
      <c r="E98" s="1"/>
      <c r="F98" s="1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7" x14ac:dyDescent="0.15">
      <c r="A99" s="1"/>
      <c r="B99" s="1"/>
      <c r="C99" s="1"/>
      <c r="D99" s="1"/>
      <c r="E99" s="1"/>
      <c r="F99" s="1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7" x14ac:dyDescent="0.15">
      <c r="A100" s="1"/>
      <c r="B100" s="1"/>
      <c r="C100" s="1"/>
      <c r="D100" s="1"/>
      <c r="E100" s="1"/>
      <c r="F100" s="1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7" x14ac:dyDescent="0.15">
      <c r="A101" s="1"/>
      <c r="B101" s="1"/>
      <c r="C101" s="1"/>
      <c r="D101" s="1"/>
      <c r="E101" s="1"/>
      <c r="F101" s="1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7" x14ac:dyDescent="0.15">
      <c r="A102" s="1"/>
      <c r="B102" s="1"/>
      <c r="C102" s="1"/>
      <c r="D102" s="1"/>
      <c r="E102" s="1"/>
      <c r="F102" s="1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7" x14ac:dyDescent="0.15">
      <c r="A103" s="1"/>
      <c r="B103" s="1"/>
      <c r="C103" s="1"/>
      <c r="D103" s="1"/>
      <c r="E103" s="1"/>
      <c r="F103" s="1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7" x14ac:dyDescent="0.15">
      <c r="A104" s="1"/>
      <c r="B104" s="1"/>
      <c r="C104" s="1"/>
      <c r="D104" s="1"/>
      <c r="E104" s="1"/>
      <c r="F104" s="1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7" x14ac:dyDescent="0.15">
      <c r="A105" s="1"/>
      <c r="B105" s="1"/>
      <c r="C105" s="1"/>
      <c r="D105" s="1"/>
      <c r="E105" s="1"/>
      <c r="F105" s="1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7" x14ac:dyDescent="0.15">
      <c r="A106" s="1"/>
      <c r="B106" s="1"/>
      <c r="C106" s="1"/>
      <c r="D106" s="1"/>
      <c r="E106" s="1"/>
      <c r="F106" s="1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7" x14ac:dyDescent="0.15">
      <c r="A107" s="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7" x14ac:dyDescent="0.15">
      <c r="A108" s="1"/>
      <c r="B108" s="1"/>
      <c r="C108" s="1"/>
      <c r="D108" s="1"/>
      <c r="E108" s="1"/>
      <c r="F108" s="1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7" x14ac:dyDescent="0.15">
      <c r="A109" s="1"/>
      <c r="B109" s="1"/>
      <c r="C109" s="1"/>
      <c r="D109" s="1"/>
      <c r="E109" s="1"/>
      <c r="F109" s="1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7" x14ac:dyDescent="0.15">
      <c r="A110" s="1"/>
      <c r="B110" s="1"/>
      <c r="C110" s="1"/>
      <c r="D110" s="1"/>
      <c r="E110" s="1"/>
      <c r="F110" s="1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7" x14ac:dyDescent="0.15">
      <c r="A111" s="1"/>
      <c r="B111" s="1"/>
      <c r="C111" s="1"/>
      <c r="D111" s="1"/>
      <c r="E111" s="1"/>
      <c r="F111" s="1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7" x14ac:dyDescent="0.15">
      <c r="A112" s="1"/>
      <c r="B112" s="1"/>
      <c r="C112" s="1"/>
      <c r="D112" s="1"/>
      <c r="E112" s="1"/>
      <c r="F112" s="1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7" x14ac:dyDescent="0.15">
      <c r="A113" s="1"/>
      <c r="B113" s="1"/>
      <c r="C113" s="1"/>
      <c r="D113" s="1"/>
      <c r="E113" s="1"/>
      <c r="F113" s="1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7" x14ac:dyDescent="0.15">
      <c r="A114" s="1"/>
      <c r="B114" s="1"/>
      <c r="C114" s="1"/>
      <c r="D114" s="1"/>
      <c r="E114" s="1"/>
      <c r="F114" s="1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7" x14ac:dyDescent="0.15">
      <c r="A115" s="1"/>
      <c r="B115" s="1"/>
      <c r="C115" s="1"/>
      <c r="D115" s="1"/>
      <c r="E115" s="1"/>
      <c r="F115" s="1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7" x14ac:dyDescent="0.15">
      <c r="A116" s="1"/>
      <c r="B116" s="1"/>
      <c r="C116" s="1"/>
      <c r="D116" s="1"/>
      <c r="E116" s="1"/>
      <c r="F116" s="1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7" x14ac:dyDescent="0.15">
      <c r="A117" s="1"/>
      <c r="B117" s="1"/>
      <c r="C117" s="1"/>
      <c r="D117" s="1"/>
      <c r="E117" s="1"/>
      <c r="F117" s="1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7" x14ac:dyDescent="0.15">
      <c r="A118" s="1"/>
      <c r="B118" s="1"/>
      <c r="C118" s="1"/>
      <c r="D118" s="1"/>
      <c r="E118" s="1"/>
      <c r="F118" s="1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7" x14ac:dyDescent="0.15">
      <c r="A119" s="1"/>
      <c r="B119" s="1"/>
      <c r="C119" s="1"/>
      <c r="D119" s="1"/>
      <c r="E119" s="1"/>
      <c r="F119" s="1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7" x14ac:dyDescent="0.15">
      <c r="A120" s="1"/>
      <c r="B120" s="1"/>
      <c r="C120" s="1"/>
      <c r="D120" s="1"/>
      <c r="E120" s="1"/>
      <c r="F120" s="1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7" x14ac:dyDescent="0.15">
      <c r="A121" s="1"/>
      <c r="B121" s="1"/>
      <c r="C121" s="1"/>
      <c r="D121" s="1"/>
      <c r="E121" s="1"/>
      <c r="F121" s="1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7" x14ac:dyDescent="0.15">
      <c r="A122" s="1"/>
      <c r="B122" s="1"/>
      <c r="C122" s="1"/>
      <c r="D122" s="1"/>
      <c r="E122" s="1"/>
      <c r="F122" s="1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7" x14ac:dyDescent="0.15">
      <c r="A123" s="1"/>
      <c r="B123" s="1"/>
      <c r="C123" s="1"/>
      <c r="D123" s="1"/>
      <c r="E123" s="1"/>
      <c r="F123" s="1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7" x14ac:dyDescent="0.15">
      <c r="A124" s="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7" x14ac:dyDescent="0.15">
      <c r="A125" s="1"/>
      <c r="B125" s="1"/>
      <c r="C125" s="1"/>
      <c r="D125" s="1"/>
      <c r="E125" s="1"/>
      <c r="F125" s="1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7" x14ac:dyDescent="0.15">
      <c r="A126" s="1"/>
      <c r="B126" s="1"/>
      <c r="C126" s="1"/>
      <c r="D126" s="1"/>
      <c r="E126" s="1"/>
      <c r="F126" s="1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7" x14ac:dyDescent="0.15">
      <c r="A127" s="1"/>
      <c r="B127" s="1"/>
      <c r="C127" s="1"/>
      <c r="D127" s="1"/>
      <c r="E127" s="1"/>
      <c r="F127" s="1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7" x14ac:dyDescent="0.15">
      <c r="A128" s="1"/>
      <c r="B128" s="1"/>
      <c r="C128" s="1"/>
      <c r="D128" s="1"/>
      <c r="E128" s="1"/>
      <c r="F128" s="1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7" x14ac:dyDescent="0.15">
      <c r="A129" s="1"/>
      <c r="B129" s="1"/>
      <c r="C129" s="1"/>
      <c r="D129" s="1"/>
      <c r="E129" s="1"/>
      <c r="F129" s="1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7" x14ac:dyDescent="0.15">
      <c r="A130" s="1"/>
      <c r="B130" s="1"/>
      <c r="C130" s="1"/>
      <c r="D130" s="1"/>
      <c r="E130" s="1"/>
      <c r="F130" s="1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7" x14ac:dyDescent="0.15">
      <c r="A131" s="1"/>
      <c r="B131" s="1"/>
      <c r="C131" s="1"/>
      <c r="D131" s="1"/>
      <c r="E131" s="1"/>
      <c r="F131" s="1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7" x14ac:dyDescent="0.15">
      <c r="A132" s="1"/>
      <c r="B132" s="1"/>
      <c r="C132" s="1"/>
      <c r="D132" s="1"/>
      <c r="E132" s="1"/>
      <c r="F132" s="1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7" x14ac:dyDescent="0.15">
      <c r="A133" s="1"/>
      <c r="B133" s="1"/>
      <c r="C133" s="1"/>
      <c r="D133" s="1"/>
      <c r="E133" s="1"/>
      <c r="F133" s="1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7" x14ac:dyDescent="0.15">
      <c r="A134" s="1"/>
      <c r="B134" s="1"/>
      <c r="C134" s="1"/>
      <c r="D134" s="1"/>
      <c r="E134" s="1"/>
      <c r="F134" s="1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7" x14ac:dyDescent="0.15">
      <c r="A135" s="1"/>
      <c r="B135" s="1"/>
      <c r="C135" s="1"/>
      <c r="D135" s="1"/>
      <c r="E135" s="1"/>
      <c r="F135" s="1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7" x14ac:dyDescent="0.15">
      <c r="A136" s="1"/>
      <c r="B136" s="1"/>
      <c r="C136" s="1"/>
      <c r="D136" s="1"/>
      <c r="E136" s="1"/>
      <c r="F136" s="1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7" x14ac:dyDescent="0.15">
      <c r="A137" s="1"/>
      <c r="B137" s="1"/>
      <c r="C137" s="1"/>
      <c r="D137" s="1"/>
      <c r="E137" s="1"/>
      <c r="F137" s="1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7" x14ac:dyDescent="0.15">
      <c r="A138" s="1"/>
      <c r="B138" s="1"/>
      <c r="C138" s="1"/>
      <c r="D138" s="1"/>
      <c r="E138" s="1"/>
      <c r="F138" s="1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7" x14ac:dyDescent="0.15">
      <c r="A139" s="1"/>
      <c r="B139" s="1"/>
      <c r="C139" s="1"/>
      <c r="D139" s="1"/>
      <c r="E139" s="1"/>
      <c r="F139" s="1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7" x14ac:dyDescent="0.15">
      <c r="A140" s="1"/>
      <c r="B140" s="1"/>
      <c r="C140" s="1"/>
      <c r="D140" s="1"/>
      <c r="E140" s="1"/>
      <c r="F140" s="1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7" x14ac:dyDescent="0.15">
      <c r="A141" s="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7" x14ac:dyDescent="0.15">
      <c r="A142" s="1"/>
      <c r="B142" s="1"/>
      <c r="C142" s="1"/>
      <c r="D142" s="1"/>
      <c r="E142" s="1"/>
      <c r="F142" s="1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7" x14ac:dyDescent="0.15">
      <c r="A143" s="1"/>
      <c r="B143" s="1"/>
      <c r="C143" s="1"/>
      <c r="D143" s="1"/>
      <c r="E143" s="1"/>
      <c r="F143" s="1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7" x14ac:dyDescent="0.15">
      <c r="A144" s="1"/>
      <c r="B144" s="1"/>
      <c r="C144" s="1"/>
      <c r="D144" s="1"/>
      <c r="E144" s="1"/>
      <c r="F144" s="1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7" x14ac:dyDescent="0.15">
      <c r="A145" s="1"/>
      <c r="B145" s="1"/>
      <c r="C145" s="1"/>
      <c r="D145" s="1"/>
      <c r="E145" s="1"/>
      <c r="F145" s="1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7" x14ac:dyDescent="0.15">
      <c r="A146" s="1"/>
      <c r="B146" s="1"/>
      <c r="C146" s="1"/>
      <c r="D146" s="1"/>
      <c r="E146" s="1"/>
      <c r="F146" s="1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7" x14ac:dyDescent="0.15">
      <c r="A147" s="1"/>
      <c r="B147" s="1"/>
      <c r="C147" s="1"/>
      <c r="D147" s="1"/>
      <c r="E147" s="1"/>
      <c r="F147" s="1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7" x14ac:dyDescent="0.15">
      <c r="A148" s="1"/>
      <c r="B148" s="1"/>
      <c r="C148" s="1"/>
      <c r="D148" s="1"/>
      <c r="E148" s="1"/>
      <c r="F148" s="1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7" x14ac:dyDescent="0.15">
      <c r="A149" s="1"/>
      <c r="B149" s="1"/>
      <c r="C149" s="1"/>
      <c r="D149" s="1"/>
      <c r="E149" s="1"/>
      <c r="F149" s="1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7" x14ac:dyDescent="0.15">
      <c r="A150" s="1"/>
      <c r="B150" s="1"/>
      <c r="C150" s="1"/>
      <c r="D150" s="1"/>
      <c r="E150" s="1"/>
      <c r="F150" s="1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7" x14ac:dyDescent="0.15">
      <c r="A151" s="1"/>
      <c r="B151" s="1"/>
      <c r="C151" s="1"/>
      <c r="D151" s="1"/>
      <c r="E151" s="1"/>
      <c r="F151" s="1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7" x14ac:dyDescent="0.15">
      <c r="A152" s="1"/>
      <c r="B152" s="1"/>
      <c r="C152" s="1"/>
      <c r="D152" s="1"/>
      <c r="E152" s="1"/>
      <c r="F152" s="1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7" x14ac:dyDescent="0.15">
      <c r="A153" s="1"/>
      <c r="B153" s="1"/>
      <c r="C153" s="1"/>
      <c r="D153" s="1"/>
      <c r="E153" s="1"/>
      <c r="F153" s="1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7" x14ac:dyDescent="0.15">
      <c r="A154" s="1"/>
      <c r="B154" s="1"/>
      <c r="C154" s="1"/>
      <c r="D154" s="1"/>
      <c r="E154" s="1"/>
      <c r="F154" s="1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7" x14ac:dyDescent="0.15">
      <c r="A155" s="1"/>
      <c r="B155" s="1"/>
      <c r="C155" s="1"/>
      <c r="D155" s="1"/>
      <c r="E155" s="1"/>
      <c r="F155" s="1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7" x14ac:dyDescent="0.15">
      <c r="A156" s="1"/>
      <c r="B156" s="1"/>
      <c r="C156" s="1"/>
      <c r="D156" s="1"/>
      <c r="E156" s="1"/>
      <c r="F156" s="1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7" x14ac:dyDescent="0.15">
      <c r="A157" s="1"/>
      <c r="B157" s="1"/>
      <c r="C157" s="1"/>
      <c r="D157" s="1"/>
      <c r="E157" s="1"/>
      <c r="F157" s="1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7" x14ac:dyDescent="0.15">
      <c r="A158" s="1"/>
      <c r="B158" s="1"/>
      <c r="C158" s="1"/>
      <c r="D158" s="1"/>
      <c r="E158" s="1"/>
      <c r="F158" s="1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7" x14ac:dyDescent="0.15">
      <c r="A159" s="1"/>
      <c r="B159" s="1"/>
      <c r="C159" s="1"/>
      <c r="D159" s="1"/>
      <c r="E159" s="1"/>
      <c r="F159" s="1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7" x14ac:dyDescent="0.15">
      <c r="A160" s="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7" x14ac:dyDescent="0.15">
      <c r="A161" s="1"/>
      <c r="B161" s="1"/>
      <c r="C161" s="1"/>
      <c r="D161" s="1"/>
      <c r="E161" s="1"/>
      <c r="F161" s="1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7" x14ac:dyDescent="0.15">
      <c r="A162" s="1"/>
      <c r="B162" s="1"/>
      <c r="C162" s="1"/>
      <c r="D162" s="1"/>
      <c r="E162" s="1"/>
      <c r="F162" s="1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7" x14ac:dyDescent="0.15">
      <c r="A163" s="1"/>
      <c r="B163" s="1"/>
      <c r="C163" s="1"/>
      <c r="D163" s="1"/>
      <c r="E163" s="1"/>
      <c r="F163" s="1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7" x14ac:dyDescent="0.15">
      <c r="A164" s="1"/>
      <c r="B164" s="1"/>
      <c r="C164" s="1"/>
      <c r="D164" s="1"/>
      <c r="E164" s="1"/>
      <c r="F164" s="1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7" x14ac:dyDescent="0.15">
      <c r="A165" s="1"/>
      <c r="B165" s="1"/>
      <c r="C165" s="1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7" x14ac:dyDescent="0.15">
      <c r="A166" s="1"/>
      <c r="B166" s="1"/>
      <c r="C166" s="1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7" x14ac:dyDescent="0.15">
      <c r="A167" s="1"/>
      <c r="B167" s="1"/>
      <c r="C167" s="1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7" x14ac:dyDescent="0.15">
      <c r="A168" s="1"/>
      <c r="B168" s="1"/>
      <c r="C168" s="1"/>
      <c r="D168" s="1"/>
      <c r="E168" s="1"/>
      <c r="F168" s="1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7" x14ac:dyDescent="0.15">
      <c r="A169" s="1"/>
      <c r="B169" s="1"/>
      <c r="C169" s="1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7" x14ac:dyDescent="0.15">
      <c r="A170" s="1"/>
      <c r="B170" s="1"/>
      <c r="C170" s="1"/>
      <c r="D170" s="1"/>
      <c r="E170" s="1"/>
      <c r="F170" s="1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7" x14ac:dyDescent="0.15">
      <c r="A171" s="1"/>
      <c r="B171" s="1"/>
      <c r="C171" s="1"/>
      <c r="D171" s="1"/>
      <c r="E171" s="1"/>
      <c r="F171" s="1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7" x14ac:dyDescent="0.15">
      <c r="A172" s="1"/>
      <c r="B172" s="1"/>
      <c r="C172" s="1"/>
      <c r="D172" s="1"/>
      <c r="E172" s="1"/>
      <c r="F172" s="1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7" x14ac:dyDescent="0.15">
      <c r="A173" s="1"/>
      <c r="B173" s="1"/>
      <c r="C173" s="1"/>
      <c r="D173" s="1"/>
      <c r="E173" s="1"/>
      <c r="F173" s="1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7" x14ac:dyDescent="0.15">
      <c r="A174" s="1"/>
      <c r="B174" s="1"/>
      <c r="C174" s="1"/>
      <c r="D174" s="1"/>
      <c r="E174" s="1"/>
      <c r="F174" s="1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7" x14ac:dyDescent="0.15">
      <c r="A175" s="1"/>
      <c r="B175" s="1"/>
      <c r="C175" s="1"/>
      <c r="D175" s="1"/>
      <c r="E175" s="1"/>
      <c r="F175" s="1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7" x14ac:dyDescent="0.15">
      <c r="A176" s="1"/>
      <c r="B176" s="1"/>
      <c r="C176" s="1"/>
      <c r="D176" s="1"/>
      <c r="E176" s="1"/>
      <c r="F176" s="1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7" x14ac:dyDescent="0.15">
      <c r="A177" s="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7" x14ac:dyDescent="0.15">
      <c r="A178" s="1"/>
      <c r="B178" s="1"/>
      <c r="C178" s="1"/>
      <c r="D178" s="1"/>
      <c r="E178" s="1"/>
      <c r="F178" s="1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7" x14ac:dyDescent="0.15">
      <c r="A179" s="1"/>
      <c r="B179" s="1"/>
      <c r="C179" s="1"/>
      <c r="D179" s="1"/>
      <c r="E179" s="1"/>
      <c r="F179" s="1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7" x14ac:dyDescent="0.15">
      <c r="A180" s="1"/>
      <c r="B180" s="1"/>
      <c r="C180" s="1"/>
      <c r="D180" s="1"/>
      <c r="E180" s="1"/>
      <c r="F180" s="1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7" x14ac:dyDescent="0.15">
      <c r="A181" s="1"/>
      <c r="B181" s="1"/>
      <c r="C181" s="1"/>
      <c r="D181" s="1"/>
      <c r="E181" s="1"/>
      <c r="F181" s="1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7" x14ac:dyDescent="0.15">
      <c r="A182" s="1"/>
      <c r="B182" s="1"/>
      <c r="C182" s="1"/>
      <c r="D182" s="1"/>
      <c r="E182" s="1"/>
      <c r="F182" s="1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7" x14ac:dyDescent="0.15">
      <c r="A183" s="1"/>
      <c r="B183" s="1"/>
      <c r="C183" s="1"/>
      <c r="D183" s="1"/>
      <c r="E183" s="1"/>
      <c r="F183" s="1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7" x14ac:dyDescent="0.15">
      <c r="A184" s="1"/>
      <c r="B184" s="1"/>
      <c r="C184" s="1"/>
      <c r="D184" s="1"/>
      <c r="E184" s="1"/>
      <c r="F184" s="1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7" x14ac:dyDescent="0.15">
      <c r="A185" s="1"/>
      <c r="B185" s="1"/>
      <c r="C185" s="1"/>
      <c r="D185" s="1"/>
      <c r="E185" s="1"/>
      <c r="F185" s="1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7" x14ac:dyDescent="0.15">
      <c r="A186" s="1"/>
      <c r="B186" s="1"/>
      <c r="C186" s="1"/>
      <c r="D186" s="1"/>
      <c r="E186" s="1"/>
      <c r="F186" s="1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7" x14ac:dyDescent="0.15">
      <c r="A187" s="1"/>
      <c r="B187" s="1"/>
      <c r="C187" s="1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7" x14ac:dyDescent="0.15">
      <c r="A188" s="1"/>
      <c r="B188" s="1"/>
      <c r="C188" s="1"/>
      <c r="D188" s="1"/>
      <c r="E188" s="1"/>
      <c r="F188" s="1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7" x14ac:dyDescent="0.15">
      <c r="A189" s="1"/>
      <c r="B189" s="1"/>
      <c r="C189" s="1"/>
      <c r="D189" s="1"/>
      <c r="E189" s="1"/>
      <c r="F189" s="1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7" x14ac:dyDescent="0.15">
      <c r="A190" s="1"/>
      <c r="B190" s="1"/>
      <c r="C190" s="1"/>
      <c r="D190" s="1"/>
      <c r="E190" s="1"/>
      <c r="F190" s="1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7" x14ac:dyDescent="0.15">
      <c r="A191" s="1"/>
      <c r="B191" s="1"/>
      <c r="C191" s="1"/>
      <c r="D191" s="1"/>
      <c r="E191" s="1"/>
      <c r="F191" s="1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7" x14ac:dyDescent="0.15">
      <c r="A192" s="1"/>
      <c r="B192" s="1"/>
      <c r="C192" s="1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7" x14ac:dyDescent="0.15">
      <c r="A193" s="1"/>
      <c r="B193" s="1"/>
      <c r="C193" s="1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7" x14ac:dyDescent="0.15">
      <c r="A194" s="1"/>
      <c r="B194" s="1"/>
      <c r="C194" s="1"/>
      <c r="D194" s="1"/>
      <c r="E194" s="1"/>
      <c r="F194" s="1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7" x14ac:dyDescent="0.15">
      <c r="A195" s="1"/>
      <c r="B195" s="1"/>
      <c r="C195" s="1"/>
      <c r="D195" s="1"/>
      <c r="E195" s="1"/>
      <c r="F195" s="1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7" x14ac:dyDescent="0.15">
      <c r="A196" s="1"/>
      <c r="B196" s="1"/>
      <c r="C196" s="1"/>
      <c r="D196" s="1"/>
      <c r="E196" s="1"/>
      <c r="F196" s="1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7" x14ac:dyDescent="0.15">
      <c r="A197" s="1"/>
      <c r="B197" s="1"/>
      <c r="C197" s="1"/>
      <c r="D197" s="1"/>
      <c r="E197" s="1"/>
      <c r="F197" s="1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7" x14ac:dyDescent="0.15">
      <c r="A198" s="1"/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7" x14ac:dyDescent="0.15">
      <c r="A199" s="1"/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7" x14ac:dyDescent="0.15">
      <c r="A200" s="1"/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7" x14ac:dyDescent="0.15">
      <c r="A201" s="1"/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7" x14ac:dyDescent="0.15">
      <c r="A202" s="1"/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7" x14ac:dyDescent="0.15">
      <c r="A203" s="1"/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7" x14ac:dyDescent="0.15">
      <c r="A204" s="1"/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7" x14ac:dyDescent="0.15">
      <c r="A205" s="1"/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7" x14ac:dyDescent="0.15">
      <c r="A206" s="1"/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7" x14ac:dyDescent="0.15">
      <c r="A207" s="1"/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7" x14ac:dyDescent="0.15">
      <c r="A208" s="1"/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7" x14ac:dyDescent="0.15">
      <c r="A209" s="1"/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7" x14ac:dyDescent="0.15">
      <c r="A210" s="1"/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7" x14ac:dyDescent="0.15">
      <c r="A211" s="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7" x14ac:dyDescent="0.15">
      <c r="A212" s="1"/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7" x14ac:dyDescent="0.15">
      <c r="A213" s="1"/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7" x14ac:dyDescent="0.15">
      <c r="A214" s="1"/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7" x14ac:dyDescent="0.15">
      <c r="A215" s="1"/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7" x14ac:dyDescent="0.15">
      <c r="A216" s="1"/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7" x14ac:dyDescent="0.15">
      <c r="A217" s="1"/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7" x14ac:dyDescent="0.15">
      <c r="A218" s="1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7" x14ac:dyDescent="0.15">
      <c r="A219" s="1"/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7" x14ac:dyDescent="0.15">
      <c r="A220" s="1"/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7" x14ac:dyDescent="0.15">
      <c r="A221" s="1"/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7" x14ac:dyDescent="0.15">
      <c r="A222" s="1"/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7" x14ac:dyDescent="0.15">
      <c r="A223" s="1"/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7" x14ac:dyDescent="0.15">
      <c r="A224" s="1"/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7" x14ac:dyDescent="0.15">
      <c r="A225" s="1"/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7" x14ac:dyDescent="0.15">
      <c r="A226" s="1"/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7" x14ac:dyDescent="0.15">
      <c r="A227" s="1"/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7" x14ac:dyDescent="0.15">
      <c r="A228" s="1"/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7" x14ac:dyDescent="0.15">
      <c r="A229" s="1"/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7" x14ac:dyDescent="0.15">
      <c r="A230" s="1"/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7" x14ac:dyDescent="0.15">
      <c r="A231" s="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7" x14ac:dyDescent="0.15">
      <c r="A232" s="1"/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showGridLines="0" zoomScale="54" workbookViewId="0">
      <selection activeCell="D4" sqref="D4:H23"/>
    </sheetView>
  </sheetViews>
  <sheetFormatPr baseColWidth="10" defaultColWidth="12.6640625" defaultRowHeight="15" customHeight="1" x14ac:dyDescent="0.15"/>
  <cols>
    <col min="1" max="3" width="12.6640625" customWidth="1"/>
    <col min="4" max="4" width="18.33203125" customWidth="1"/>
    <col min="5" max="5" width="16.1640625" customWidth="1"/>
    <col min="6" max="6" width="38.83203125" customWidth="1"/>
    <col min="7" max="7" width="51.5" customWidth="1"/>
    <col min="8" max="8" width="29.5" customWidth="1"/>
  </cols>
  <sheetData>
    <row r="1" spans="1:28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39.75" customHeight="1" x14ac:dyDescent="0.15">
      <c r="A3" s="1"/>
      <c r="B3" s="1"/>
      <c r="C3" s="1"/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38.25" customHeight="1" x14ac:dyDescent="0.15">
      <c r="A4" s="1"/>
      <c r="B4" s="1"/>
      <c r="C4" s="1"/>
      <c r="D4" s="4" t="s">
        <v>5</v>
      </c>
      <c r="E4" s="5" t="s">
        <v>44</v>
      </c>
      <c r="F4" s="13" t="s">
        <v>56</v>
      </c>
      <c r="G4" s="6" t="s">
        <v>57</v>
      </c>
      <c r="H4" s="13" t="s">
        <v>58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37.5" customHeight="1" x14ac:dyDescent="0.15">
      <c r="A5" s="1"/>
      <c r="B5" s="1"/>
      <c r="C5" s="1"/>
      <c r="D5" s="8"/>
      <c r="E5" s="8"/>
      <c r="F5" s="13" t="s">
        <v>59</v>
      </c>
      <c r="G5" s="6" t="s">
        <v>60</v>
      </c>
      <c r="H5" s="13" t="s">
        <v>61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15">
      <c r="A6" s="1"/>
      <c r="B6" s="1"/>
      <c r="C6" s="1"/>
      <c r="D6" s="8"/>
      <c r="E6" s="8"/>
      <c r="F6" s="13" t="s">
        <v>62</v>
      </c>
      <c r="G6" s="6" t="s">
        <v>63</v>
      </c>
      <c r="H6" s="5" t="s">
        <v>64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15">
      <c r="A7" s="1"/>
      <c r="B7" s="1"/>
      <c r="C7" s="1"/>
      <c r="D7" s="8"/>
      <c r="E7" s="8"/>
      <c r="F7" s="5" t="s">
        <v>65</v>
      </c>
      <c r="G7" s="7" t="s">
        <v>66</v>
      </c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15">
      <c r="A8" s="1"/>
      <c r="B8" s="1"/>
      <c r="C8" s="1"/>
      <c r="D8" s="9"/>
      <c r="E8" s="9"/>
      <c r="F8" s="9"/>
      <c r="G8" s="9"/>
      <c r="H8" s="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64.5" customHeight="1" x14ac:dyDescent="0.15">
      <c r="A9" s="1"/>
      <c r="B9" s="1"/>
      <c r="C9" s="1"/>
      <c r="D9" s="4" t="s">
        <v>67</v>
      </c>
      <c r="E9" s="5" t="s">
        <v>14</v>
      </c>
      <c r="F9" s="13" t="s">
        <v>68</v>
      </c>
      <c r="G9" s="6" t="s">
        <v>69</v>
      </c>
      <c r="H9" s="13" t="s">
        <v>70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56.25" customHeight="1" x14ac:dyDescent="0.15">
      <c r="A10" s="1"/>
      <c r="B10" s="1"/>
      <c r="C10" s="1"/>
      <c r="D10" s="8"/>
      <c r="E10" s="8"/>
      <c r="F10" s="14" t="s">
        <v>71</v>
      </c>
      <c r="G10" s="6" t="s">
        <v>72</v>
      </c>
      <c r="H10" s="13" t="s">
        <v>73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33" customHeight="1" x14ac:dyDescent="0.15">
      <c r="A11" s="1"/>
      <c r="B11" s="1"/>
      <c r="C11" s="1"/>
      <c r="D11" s="8"/>
      <c r="E11" s="8"/>
      <c r="F11" s="15"/>
      <c r="G11" s="7" t="s">
        <v>74</v>
      </c>
      <c r="H11" s="5" t="s">
        <v>75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3.5" customHeight="1" x14ac:dyDescent="0.15">
      <c r="A12" s="1"/>
      <c r="B12" s="1"/>
      <c r="C12" s="1"/>
      <c r="D12" s="8"/>
      <c r="E12" s="8"/>
      <c r="F12" s="16"/>
      <c r="G12" s="8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24" customHeight="1" x14ac:dyDescent="0.15">
      <c r="A13" s="1"/>
      <c r="B13" s="1"/>
      <c r="C13" s="1"/>
      <c r="D13" s="8"/>
      <c r="E13" s="8"/>
      <c r="F13" s="5" t="s">
        <v>76</v>
      </c>
      <c r="G13" s="8"/>
      <c r="H13" s="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8.75" customHeight="1" x14ac:dyDescent="0.15">
      <c r="A14" s="1"/>
      <c r="B14" s="1"/>
      <c r="C14" s="1"/>
      <c r="D14" s="9"/>
      <c r="E14" s="9"/>
      <c r="F14" s="9"/>
      <c r="G14" s="9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53.25" customHeight="1" x14ac:dyDescent="0.2">
      <c r="A15" s="1"/>
      <c r="B15" s="1"/>
      <c r="C15" s="1"/>
      <c r="D15" s="4" t="s">
        <v>77</v>
      </c>
      <c r="E15" s="5" t="s">
        <v>6</v>
      </c>
      <c r="F15" s="13" t="s">
        <v>68</v>
      </c>
      <c r="G15" s="17" t="s">
        <v>78</v>
      </c>
      <c r="H15" s="5" t="s">
        <v>79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35.25" customHeight="1" x14ac:dyDescent="0.15">
      <c r="A16" s="1"/>
      <c r="B16" s="1"/>
      <c r="C16" s="1"/>
      <c r="D16" s="8"/>
      <c r="E16" s="8"/>
      <c r="F16" s="5" t="s">
        <v>80</v>
      </c>
      <c r="G16" s="8"/>
      <c r="H16" s="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8.25" customHeight="1" x14ac:dyDescent="0.15">
      <c r="A17" s="1"/>
      <c r="B17" s="1"/>
      <c r="C17" s="1"/>
      <c r="D17" s="9"/>
      <c r="E17" s="9"/>
      <c r="F17" s="9"/>
      <c r="G17" s="9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66.75" customHeight="1" x14ac:dyDescent="0.15">
      <c r="A18" s="1"/>
      <c r="B18" s="1"/>
      <c r="C18" s="1"/>
      <c r="D18" s="4" t="s">
        <v>24</v>
      </c>
      <c r="E18" s="5" t="s">
        <v>6</v>
      </c>
      <c r="F18" s="13" t="s">
        <v>18</v>
      </c>
      <c r="G18" s="7" t="s">
        <v>81</v>
      </c>
      <c r="H18" s="5" t="s">
        <v>82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35.25" customHeight="1" x14ac:dyDescent="0.15">
      <c r="A19" s="1"/>
      <c r="B19" s="1"/>
      <c r="C19" s="1"/>
      <c r="D19" s="8"/>
      <c r="E19" s="8"/>
      <c r="F19" s="13" t="s">
        <v>83</v>
      </c>
      <c r="G19" s="8"/>
      <c r="H19" s="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51" customHeight="1" x14ac:dyDescent="0.15">
      <c r="A20" s="1"/>
      <c r="B20" s="1"/>
      <c r="C20" s="1"/>
      <c r="D20" s="9"/>
      <c r="E20" s="9"/>
      <c r="F20" s="13" t="s">
        <v>84</v>
      </c>
      <c r="G20" s="9"/>
      <c r="H20" s="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57.75" customHeight="1" x14ac:dyDescent="0.15">
      <c r="A21" s="1"/>
      <c r="B21" s="1"/>
      <c r="C21" s="1"/>
      <c r="D21" s="4" t="s">
        <v>85</v>
      </c>
      <c r="E21" s="5" t="s">
        <v>6</v>
      </c>
      <c r="F21" s="13" t="s">
        <v>56</v>
      </c>
      <c r="G21" s="7" t="s">
        <v>86</v>
      </c>
      <c r="H21" s="5" t="s">
        <v>87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54" customHeight="1" x14ac:dyDescent="0.15">
      <c r="A22" s="1"/>
      <c r="B22" s="1"/>
      <c r="C22" s="1"/>
      <c r="D22" s="8"/>
      <c r="E22" s="8"/>
      <c r="F22" s="13" t="s">
        <v>76</v>
      </c>
      <c r="G22" s="8"/>
      <c r="H22" s="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50.25" customHeight="1" x14ac:dyDescent="0.15">
      <c r="A23" s="1"/>
      <c r="B23" s="1"/>
      <c r="C23" s="1"/>
      <c r="D23" s="9"/>
      <c r="E23" s="9"/>
      <c r="F23" s="13" t="s">
        <v>18</v>
      </c>
      <c r="G23" s="9"/>
      <c r="H23" s="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45" customHeight="1" x14ac:dyDescent="0.15">
      <c r="A24" s="1"/>
      <c r="B24" s="1"/>
      <c r="C24" s="1"/>
      <c r="D24" s="18"/>
      <c r="E24" s="1"/>
      <c r="F24" s="1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45" customHeight="1" x14ac:dyDescent="0.15">
      <c r="A25" s="1"/>
      <c r="B25" s="1"/>
      <c r="C25" s="1"/>
      <c r="D25" s="18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46.5" customHeight="1" x14ac:dyDescent="0.15">
      <c r="A26" s="1"/>
      <c r="B26" s="1"/>
      <c r="C26" s="1"/>
      <c r="D26" s="18"/>
      <c r="E26" s="1"/>
      <c r="F26" s="1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45.75" customHeight="1" x14ac:dyDescent="0.15">
      <c r="A27" s="1"/>
      <c r="B27" s="1"/>
      <c r="C27" s="1"/>
      <c r="D27" s="18"/>
      <c r="E27" s="1"/>
      <c r="F27" s="1"/>
      <c r="G27" s="2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">
      <c r="A28" s="1"/>
      <c r="B28" s="1"/>
      <c r="C28" s="1"/>
      <c r="D28" s="18"/>
      <c r="E28" s="1"/>
      <c r="F28" s="19"/>
      <c r="G28" s="2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15">
      <c r="A29" s="1"/>
      <c r="B29" s="1"/>
      <c r="C29" s="1"/>
      <c r="D29" s="18"/>
      <c r="E29" s="1"/>
      <c r="F29" s="1"/>
      <c r="G29" s="2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15">
      <c r="A30" s="1"/>
      <c r="B30" s="1"/>
      <c r="C30" s="1"/>
      <c r="D30" s="18"/>
      <c r="E30" s="1"/>
      <c r="F30" s="1"/>
      <c r="G30" s="2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45.75" customHeight="1" x14ac:dyDescent="0.15">
      <c r="A31" s="1"/>
      <c r="B31" s="1"/>
      <c r="C31" s="1"/>
      <c r="D31" s="24"/>
      <c r="E31" s="1"/>
      <c r="F31" s="1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51.75" customHeight="1" x14ac:dyDescent="0.15">
      <c r="A32" s="1"/>
      <c r="B32" s="1"/>
      <c r="C32" s="1"/>
      <c r="D32" s="25"/>
      <c r="E32" s="1"/>
      <c r="F32" s="20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15">
      <c r="A37" s="1"/>
      <c r="B37" s="1"/>
      <c r="C37" s="1"/>
      <c r="D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15">
      <c r="A38" s="1"/>
      <c r="B38" s="1"/>
      <c r="C38" s="1"/>
      <c r="D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15">
      <c r="A39" s="1"/>
      <c r="B39" s="1"/>
      <c r="C39" s="1"/>
      <c r="D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15">
      <c r="A40" s="1"/>
      <c r="B40" s="1"/>
      <c r="C40" s="1"/>
      <c r="D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15">
      <c r="A41" s="1"/>
      <c r="B41" s="1"/>
      <c r="C41" s="1"/>
      <c r="D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15">
      <c r="A42" s="1"/>
      <c r="B42" s="1"/>
      <c r="C42" s="1"/>
      <c r="D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15">
      <c r="A43" s="1"/>
      <c r="B43" s="1"/>
      <c r="C43" s="1"/>
      <c r="D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15">
      <c r="A44" s="1"/>
      <c r="B44" s="1"/>
      <c r="C44" s="1"/>
      <c r="D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15">
      <c r="A45" s="1"/>
      <c r="B45" s="1"/>
      <c r="C45" s="1"/>
      <c r="D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15">
      <c r="A46" s="1"/>
      <c r="B46" s="1"/>
      <c r="C46" s="1"/>
      <c r="D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15">
      <c r="A47" s="1"/>
      <c r="B47" s="1"/>
      <c r="C47" s="1"/>
      <c r="D47" s="1"/>
      <c r="F47" s="1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15">
      <c r="A48" s="1"/>
      <c r="B48" s="1"/>
      <c r="C48" s="1"/>
      <c r="D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15">
      <c r="A49" s="1"/>
      <c r="B49" s="1"/>
      <c r="C49" s="1"/>
      <c r="D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15">
      <c r="A50" s="1"/>
      <c r="B50" s="1"/>
      <c r="C50" s="1"/>
      <c r="D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15">
      <c r="A51" s="1"/>
      <c r="B51" s="1"/>
      <c r="C51" s="1"/>
      <c r="D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15">
      <c r="A52" s="1"/>
      <c r="B52" s="1"/>
      <c r="C52" s="1"/>
      <c r="D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15">
      <c r="A53" s="1"/>
      <c r="B53" s="1"/>
      <c r="C53" s="1"/>
      <c r="D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15">
      <c r="A54" s="1"/>
      <c r="B54" s="1"/>
      <c r="C54" s="1"/>
      <c r="D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15">
      <c r="A55" s="1"/>
      <c r="B55" s="1"/>
      <c r="C55" s="1"/>
      <c r="D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15">
      <c r="A56" s="1"/>
      <c r="B56" s="1"/>
      <c r="C56" s="1"/>
      <c r="D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15">
      <c r="A57" s="1"/>
      <c r="B57" s="1"/>
      <c r="C57" s="1"/>
      <c r="D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15">
      <c r="H221" s="21"/>
    </row>
    <row r="222" spans="1:28" ht="15.75" customHeight="1" x14ac:dyDescent="0.15">
      <c r="H222" s="21"/>
    </row>
    <row r="223" spans="1:28" ht="15.75" customHeight="1" x14ac:dyDescent="0.15">
      <c r="H223" s="21"/>
    </row>
    <row r="224" spans="1:28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3">
    <mergeCell ref="D31:D32"/>
    <mergeCell ref="G29:G30"/>
    <mergeCell ref="G27:G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00"/>
  <sheetViews>
    <sheetView showGridLines="0" zoomScale="50" workbookViewId="0">
      <selection activeCell="H4" sqref="H4:H24"/>
    </sheetView>
  </sheetViews>
  <sheetFormatPr baseColWidth="10" defaultColWidth="12.6640625" defaultRowHeight="15" customHeight="1" x14ac:dyDescent="0.15"/>
  <cols>
    <col min="1" max="3" width="12.6640625" customWidth="1"/>
    <col min="4" max="4" width="18.33203125" customWidth="1"/>
    <col min="5" max="5" width="40.6640625" customWidth="1"/>
    <col min="6" max="6" width="35.6640625" customWidth="1"/>
    <col min="7" max="7" width="48.83203125" customWidth="1"/>
    <col min="8" max="8" width="29.5" customWidth="1"/>
  </cols>
  <sheetData>
    <row r="1" spans="1:28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58.5" customHeight="1" x14ac:dyDescent="0.15">
      <c r="A3" s="1"/>
      <c r="B3" s="1"/>
      <c r="C3" s="1"/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64.5" customHeight="1" x14ac:dyDescent="0.15">
      <c r="A4" s="1"/>
      <c r="B4" s="1"/>
      <c r="C4" s="1"/>
      <c r="D4" s="22" t="s">
        <v>5</v>
      </c>
      <c r="E4" s="23" t="s">
        <v>44</v>
      </c>
      <c r="F4" s="13" t="s">
        <v>88</v>
      </c>
      <c r="G4" s="6" t="s">
        <v>89</v>
      </c>
      <c r="H4" s="23" t="s">
        <v>90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38.25" customHeight="1" x14ac:dyDescent="0.15">
      <c r="A5" s="1"/>
      <c r="B5" s="1"/>
      <c r="C5" s="1"/>
      <c r="D5" s="8"/>
      <c r="E5" s="8"/>
      <c r="F5" s="13" t="s">
        <v>91</v>
      </c>
      <c r="G5" s="6" t="s">
        <v>92</v>
      </c>
      <c r="H5" s="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76.5" customHeight="1" x14ac:dyDescent="0.15">
      <c r="A6" s="1"/>
      <c r="B6" s="1"/>
      <c r="C6" s="1"/>
      <c r="D6" s="8"/>
      <c r="E6" s="8"/>
      <c r="F6" s="13" t="s">
        <v>93</v>
      </c>
      <c r="G6" s="6" t="s">
        <v>94</v>
      </c>
      <c r="H6" s="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8.5" customHeight="1" x14ac:dyDescent="0.15">
      <c r="A7" s="1"/>
      <c r="B7" s="1"/>
      <c r="C7" s="1"/>
      <c r="D7" s="8"/>
      <c r="E7" s="8"/>
      <c r="F7" s="13" t="s">
        <v>95</v>
      </c>
      <c r="G7" s="23" t="s">
        <v>96</v>
      </c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7" customHeight="1" x14ac:dyDescent="0.15">
      <c r="A8" s="1"/>
      <c r="B8" s="1"/>
      <c r="C8" s="1"/>
      <c r="D8" s="8"/>
      <c r="E8" s="8"/>
      <c r="F8" s="13" t="s">
        <v>97</v>
      </c>
      <c r="G8" s="8"/>
      <c r="H8" s="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0.25" customHeight="1" x14ac:dyDescent="0.15">
      <c r="A9" s="1"/>
      <c r="B9" s="1"/>
      <c r="C9" s="1"/>
      <c r="D9" s="9"/>
      <c r="E9" s="9"/>
      <c r="F9" s="13" t="s">
        <v>98</v>
      </c>
      <c r="G9" s="9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42.75" customHeight="1" x14ac:dyDescent="0.15">
      <c r="A10" s="1"/>
      <c r="B10" s="1"/>
      <c r="C10" s="1"/>
      <c r="D10" s="22" t="s">
        <v>13</v>
      </c>
      <c r="E10" s="23" t="s">
        <v>14</v>
      </c>
      <c r="F10" s="13" t="s">
        <v>99</v>
      </c>
      <c r="G10" s="23" t="s">
        <v>100</v>
      </c>
      <c r="H10" s="23" t="s">
        <v>101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37.5" customHeight="1" x14ac:dyDescent="0.15">
      <c r="A11" s="1"/>
      <c r="B11" s="1"/>
      <c r="C11" s="1"/>
      <c r="D11" s="8"/>
      <c r="E11" s="8"/>
      <c r="F11" s="13" t="s">
        <v>102</v>
      </c>
      <c r="G11" s="8"/>
      <c r="H11" s="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36.75" customHeight="1" x14ac:dyDescent="0.15">
      <c r="A12" s="1"/>
      <c r="B12" s="1"/>
      <c r="C12" s="1"/>
      <c r="D12" s="8"/>
      <c r="E12" s="8"/>
      <c r="F12" s="13" t="s">
        <v>91</v>
      </c>
      <c r="G12" s="9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49.5" customHeight="1" x14ac:dyDescent="0.15">
      <c r="A13" s="1"/>
      <c r="B13" s="1"/>
      <c r="C13" s="1"/>
      <c r="D13" s="8"/>
      <c r="E13" s="8"/>
      <c r="F13" s="13" t="s">
        <v>103</v>
      </c>
      <c r="G13" s="23" t="s">
        <v>104</v>
      </c>
      <c r="H13" s="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48" customHeight="1" x14ac:dyDescent="0.15">
      <c r="A14" s="1"/>
      <c r="B14" s="1"/>
      <c r="C14" s="1"/>
      <c r="D14" s="8"/>
      <c r="E14" s="8"/>
      <c r="F14" s="13" t="s">
        <v>105</v>
      </c>
      <c r="G14" s="8"/>
      <c r="H14" s="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41.25" customHeight="1" x14ac:dyDescent="0.15">
      <c r="A15" s="1"/>
      <c r="B15" s="1"/>
      <c r="C15" s="1"/>
      <c r="D15" s="9"/>
      <c r="E15" s="9"/>
      <c r="F15" s="13" t="s">
        <v>12</v>
      </c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55.5" customHeight="1" x14ac:dyDescent="0.15">
      <c r="A16" s="1"/>
      <c r="B16" s="1"/>
      <c r="C16" s="1"/>
      <c r="D16" s="22" t="s">
        <v>24</v>
      </c>
      <c r="E16" s="23" t="s">
        <v>6</v>
      </c>
      <c r="F16" s="13" t="s">
        <v>106</v>
      </c>
      <c r="G16" s="6" t="s">
        <v>107</v>
      </c>
      <c r="H16" s="23" t="s">
        <v>108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57" customHeight="1" x14ac:dyDescent="0.15">
      <c r="A17" s="1"/>
      <c r="B17" s="1"/>
      <c r="C17" s="1"/>
      <c r="D17" s="8"/>
      <c r="E17" s="8"/>
      <c r="F17" s="13" t="s">
        <v>109</v>
      </c>
      <c r="G17" s="6" t="s">
        <v>110</v>
      </c>
      <c r="H17" s="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42" customHeight="1" x14ac:dyDescent="0.15">
      <c r="A18" s="1"/>
      <c r="B18" s="1"/>
      <c r="C18" s="1"/>
      <c r="D18" s="8"/>
      <c r="E18" s="8"/>
      <c r="F18" s="13" t="s">
        <v>111</v>
      </c>
      <c r="G18" s="23" t="s">
        <v>112</v>
      </c>
      <c r="H18" s="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58.5" customHeight="1" x14ac:dyDescent="0.15">
      <c r="A19" s="1"/>
      <c r="B19" s="1"/>
      <c r="C19" s="1"/>
      <c r="D19" s="9"/>
      <c r="E19" s="9"/>
      <c r="F19" s="13" t="s">
        <v>113</v>
      </c>
      <c r="G19" s="9"/>
      <c r="H19" s="9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72.75" customHeight="1" x14ac:dyDescent="0.15">
      <c r="A20" s="1"/>
      <c r="B20" s="1"/>
      <c r="C20" s="1"/>
      <c r="D20" s="22" t="s">
        <v>51</v>
      </c>
      <c r="E20" s="23" t="s">
        <v>14</v>
      </c>
      <c r="F20" s="13" t="s">
        <v>114</v>
      </c>
      <c r="G20" s="6" t="s">
        <v>115</v>
      </c>
      <c r="H20" s="13" t="s">
        <v>116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67.5" customHeight="1" x14ac:dyDescent="0.15">
      <c r="A21" s="1"/>
      <c r="B21" s="1"/>
      <c r="C21" s="1"/>
      <c r="D21" s="8"/>
      <c r="E21" s="8"/>
      <c r="F21" s="13" t="s">
        <v>109</v>
      </c>
      <c r="G21" s="6" t="s">
        <v>117</v>
      </c>
      <c r="H21" s="23" t="s">
        <v>118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48.75" customHeight="1" x14ac:dyDescent="0.15">
      <c r="A22" s="1"/>
      <c r="B22" s="1"/>
      <c r="C22" s="1"/>
      <c r="D22" s="8"/>
      <c r="E22" s="8"/>
      <c r="F22" s="13" t="s">
        <v>20</v>
      </c>
      <c r="G22" s="23" t="s">
        <v>119</v>
      </c>
      <c r="H22" s="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44.25" customHeight="1" x14ac:dyDescent="0.15">
      <c r="A23" s="1"/>
      <c r="B23" s="1"/>
      <c r="C23" s="1"/>
      <c r="D23" s="8"/>
      <c r="E23" s="8"/>
      <c r="F23" s="13" t="s">
        <v>113</v>
      </c>
      <c r="G23" s="8"/>
      <c r="H23" s="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36" customHeight="1" x14ac:dyDescent="0.15">
      <c r="A24" s="1"/>
      <c r="B24" s="1"/>
      <c r="C24" s="1"/>
      <c r="D24" s="9"/>
      <c r="E24" s="9"/>
      <c r="F24" s="13" t="s">
        <v>120</v>
      </c>
      <c r="G24" s="9"/>
      <c r="H24" s="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31.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15">
      <c r="A32" s="1"/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15">
      <c r="A33" s="1"/>
      <c r="B33" s="1"/>
      <c r="C33" s="1"/>
      <c r="D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15">
      <c r="A34" s="1"/>
      <c r="B34" s="1"/>
      <c r="C34" s="1"/>
      <c r="D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15">
      <c r="A35" s="1"/>
      <c r="B35" s="1"/>
      <c r="C35" s="1"/>
      <c r="D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15">
      <c r="A36" s="1"/>
      <c r="B36" s="1"/>
      <c r="C36" s="1"/>
      <c r="D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15">
      <c r="A37" s="1"/>
      <c r="B37" s="1"/>
      <c r="C37" s="1"/>
      <c r="D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15">
      <c r="A38" s="1"/>
      <c r="B38" s="1"/>
      <c r="C38" s="1"/>
      <c r="D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15">
      <c r="A39" s="1"/>
      <c r="B39" s="1"/>
      <c r="C39" s="1"/>
      <c r="D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15">
      <c r="A40" s="1"/>
      <c r="B40" s="1"/>
      <c r="C40" s="1"/>
      <c r="D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15">
      <c r="A41" s="1"/>
      <c r="B41" s="1"/>
      <c r="C41" s="1"/>
      <c r="D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15">
      <c r="A42" s="1"/>
      <c r="B42" s="1"/>
      <c r="C42" s="1"/>
      <c r="D42" s="1"/>
      <c r="F42" s="1"/>
      <c r="G42" s="2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15">
      <c r="A43" s="1"/>
      <c r="B43" s="1"/>
      <c r="C43" s="1"/>
      <c r="D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15">
      <c r="A44" s="1"/>
      <c r="B44" s="1"/>
      <c r="C44" s="1"/>
      <c r="D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15">
      <c r="A45" s="1"/>
      <c r="B45" s="1"/>
      <c r="C45" s="1"/>
      <c r="D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15">
      <c r="A46" s="1"/>
      <c r="B46" s="1"/>
      <c r="C46" s="1"/>
      <c r="D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15">
      <c r="A47" s="1"/>
      <c r="B47" s="1"/>
      <c r="C47" s="1"/>
      <c r="D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15">
      <c r="A48" s="1"/>
      <c r="B48" s="1"/>
      <c r="C48" s="1"/>
      <c r="D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15">
      <c r="A49" s="1"/>
      <c r="B49" s="1"/>
      <c r="C49" s="1"/>
      <c r="D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15">
      <c r="A50" s="1"/>
      <c r="B50" s="1"/>
      <c r="C50" s="1"/>
      <c r="D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15">
      <c r="A51" s="1"/>
      <c r="B51" s="1"/>
      <c r="C51" s="1"/>
      <c r="D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15">
      <c r="A52" s="1"/>
      <c r="B52" s="1"/>
      <c r="C52" s="1"/>
      <c r="D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customFormat="1" ht="15.75" customHeight="1" x14ac:dyDescent="0.15"/>
    <row r="226" customFormat="1" ht="15.75" customHeight="1" x14ac:dyDescent="0.15"/>
    <row r="227" customFormat="1" ht="15.75" customHeight="1" x14ac:dyDescent="0.15"/>
    <row r="228" customFormat="1" ht="15.75" customHeight="1" x14ac:dyDescent="0.15"/>
    <row r="229" customFormat="1" ht="15.75" customHeight="1" x14ac:dyDescent="0.15"/>
    <row r="230" customFormat="1" ht="15.75" customHeight="1" x14ac:dyDescent="0.15"/>
    <row r="231" customFormat="1" ht="15.75" customHeight="1" x14ac:dyDescent="0.15"/>
    <row r="232" customFormat="1" ht="15.75" customHeight="1" x14ac:dyDescent="0.15"/>
    <row r="233" customFormat="1" ht="15.75" customHeight="1" x14ac:dyDescent="0.15"/>
    <row r="234" customFormat="1" ht="15.75" customHeight="1" x14ac:dyDescent="0.15"/>
    <row r="235" customFormat="1" ht="15.75" customHeight="1" x14ac:dyDescent="0.15"/>
    <row r="236" customFormat="1" ht="15.75" customHeight="1" x14ac:dyDescent="0.15"/>
    <row r="237" customFormat="1" ht="15.75" customHeight="1" x14ac:dyDescent="0.15"/>
    <row r="238" customFormat="1" ht="15.75" customHeight="1" x14ac:dyDescent="0.15"/>
    <row r="239" customFormat="1" ht="15.75" customHeight="1" x14ac:dyDescent="0.15"/>
    <row r="240" customFormat="1" ht="15.75" customHeight="1" x14ac:dyDescent="0.15"/>
    <row r="241" customFormat="1" ht="15.75" customHeight="1" x14ac:dyDescent="0.15"/>
    <row r="242" customFormat="1" ht="15.75" customHeight="1" x14ac:dyDescent="0.15"/>
    <row r="243" customFormat="1" ht="15.75" customHeight="1" x14ac:dyDescent="0.15"/>
    <row r="244" customFormat="1" ht="15.75" customHeight="1" x14ac:dyDescent="0.15"/>
    <row r="245" customFormat="1" ht="15.75" customHeight="1" x14ac:dyDescent="0.15"/>
    <row r="246" customFormat="1" ht="15.75" customHeight="1" x14ac:dyDescent="0.15"/>
    <row r="247" customFormat="1" ht="15.75" customHeight="1" x14ac:dyDescent="0.15"/>
    <row r="248" customFormat="1" ht="15.75" customHeight="1" x14ac:dyDescent="0.15"/>
    <row r="249" customFormat="1" ht="15.75" customHeight="1" x14ac:dyDescent="0.15"/>
    <row r="250" customFormat="1" ht="15.75" customHeight="1" x14ac:dyDescent="0.15"/>
    <row r="251" customFormat="1" ht="15.75" customHeight="1" x14ac:dyDescent="0.15"/>
    <row r="252" customFormat="1" ht="15.75" customHeight="1" x14ac:dyDescent="0.15"/>
    <row r="253" customFormat="1" ht="15.75" customHeight="1" x14ac:dyDescent="0.15"/>
    <row r="254" customFormat="1" ht="15.75" customHeight="1" x14ac:dyDescent="0.15"/>
    <row r="255" customFormat="1" ht="15.75" customHeight="1" x14ac:dyDescent="0.15"/>
    <row r="256" customFormat="1" ht="15.75" customHeight="1" x14ac:dyDescent="0.15"/>
    <row r="257" customFormat="1" ht="15.75" customHeight="1" x14ac:dyDescent="0.15"/>
    <row r="258" customFormat="1" ht="15.75" customHeight="1" x14ac:dyDescent="0.15"/>
    <row r="259" customFormat="1" ht="15.75" customHeight="1" x14ac:dyDescent="0.15"/>
    <row r="260" customFormat="1" ht="15.75" customHeight="1" x14ac:dyDescent="0.15"/>
    <row r="261" customFormat="1" ht="15.75" customHeight="1" x14ac:dyDescent="0.15"/>
    <row r="262" customFormat="1" ht="15.75" customHeight="1" x14ac:dyDescent="0.15"/>
    <row r="263" customFormat="1" ht="15.75" customHeight="1" x14ac:dyDescent="0.15"/>
    <row r="264" customFormat="1" ht="15.75" customHeight="1" x14ac:dyDescent="0.15"/>
    <row r="265" customFormat="1" ht="15.75" customHeight="1" x14ac:dyDescent="0.15"/>
    <row r="266" customFormat="1" ht="15.75" customHeight="1" x14ac:dyDescent="0.15"/>
    <row r="267" customFormat="1" ht="15.75" customHeight="1" x14ac:dyDescent="0.15"/>
    <row r="268" customFormat="1" ht="15.75" customHeight="1" x14ac:dyDescent="0.15"/>
    <row r="269" customFormat="1" ht="15.75" customHeight="1" x14ac:dyDescent="0.15"/>
    <row r="270" customFormat="1" ht="15.75" customHeight="1" x14ac:dyDescent="0.15"/>
    <row r="271" customFormat="1" ht="15.75" customHeight="1" x14ac:dyDescent="0.15"/>
    <row r="272" customFormat="1" ht="15.75" customHeight="1" x14ac:dyDescent="0.15"/>
    <row r="273" customFormat="1" ht="15.75" customHeight="1" x14ac:dyDescent="0.15"/>
    <row r="274" customFormat="1" ht="15.75" customHeight="1" x14ac:dyDescent="0.15"/>
    <row r="275" customFormat="1" ht="15.75" customHeight="1" x14ac:dyDescent="0.15"/>
    <row r="276" customFormat="1" ht="15.75" customHeight="1" x14ac:dyDescent="0.15"/>
    <row r="277" customFormat="1" ht="15.75" customHeight="1" x14ac:dyDescent="0.15"/>
    <row r="278" customFormat="1" ht="15.75" customHeight="1" x14ac:dyDescent="0.15"/>
    <row r="279" customFormat="1" ht="15.75" customHeight="1" x14ac:dyDescent="0.15"/>
    <row r="280" customFormat="1" ht="15.75" customHeight="1" x14ac:dyDescent="0.15"/>
    <row r="281" customFormat="1" ht="15.75" customHeight="1" x14ac:dyDescent="0.15"/>
    <row r="282" customFormat="1" ht="15.75" customHeight="1" x14ac:dyDescent="0.15"/>
    <row r="283" customFormat="1" ht="15.75" customHeight="1" x14ac:dyDescent="0.15"/>
    <row r="284" customFormat="1" ht="15.75" customHeight="1" x14ac:dyDescent="0.15"/>
    <row r="285" customFormat="1" ht="15.75" customHeight="1" x14ac:dyDescent="0.15"/>
    <row r="286" customFormat="1" ht="15.75" customHeight="1" x14ac:dyDescent="0.15"/>
    <row r="287" customFormat="1" ht="15.75" customHeight="1" x14ac:dyDescent="0.15"/>
    <row r="288" customFormat="1" ht="15.75" customHeight="1" x14ac:dyDescent="0.15"/>
    <row r="289" customFormat="1" ht="15.75" customHeight="1" x14ac:dyDescent="0.15"/>
    <row r="290" customFormat="1" ht="15.75" customHeight="1" x14ac:dyDescent="0.15"/>
    <row r="291" customFormat="1" ht="15.75" customHeight="1" x14ac:dyDescent="0.15"/>
    <row r="292" customFormat="1" ht="15.75" customHeight="1" x14ac:dyDescent="0.15"/>
    <row r="293" customFormat="1" ht="15.75" customHeight="1" x14ac:dyDescent="0.15"/>
    <row r="294" customFormat="1" ht="15.75" customHeight="1" x14ac:dyDescent="0.15"/>
    <row r="295" customFormat="1" ht="15.75" customHeight="1" x14ac:dyDescent="0.15"/>
    <row r="296" customFormat="1" ht="15.75" customHeight="1" x14ac:dyDescent="0.15"/>
    <row r="297" customFormat="1" ht="15.75" customHeight="1" x14ac:dyDescent="0.15"/>
    <row r="298" customFormat="1" ht="15.75" customHeight="1" x14ac:dyDescent="0.15"/>
    <row r="299" customFormat="1" ht="15.75" customHeight="1" x14ac:dyDescent="0.15"/>
    <row r="300" customFormat="1" ht="15.75" customHeight="1" x14ac:dyDescent="0.15"/>
    <row r="301" customFormat="1" ht="15.75" customHeight="1" x14ac:dyDescent="0.15"/>
    <row r="302" customFormat="1" ht="15.75" customHeight="1" x14ac:dyDescent="0.15"/>
    <row r="303" customFormat="1" ht="15.75" customHeight="1" x14ac:dyDescent="0.15"/>
    <row r="304" customFormat="1" ht="15.75" customHeight="1" x14ac:dyDescent="0.15"/>
    <row r="305" customFormat="1" ht="15.75" customHeight="1" x14ac:dyDescent="0.15"/>
    <row r="306" customFormat="1" ht="15.75" customHeight="1" x14ac:dyDescent="0.15"/>
    <row r="307" customFormat="1" ht="15.75" customHeight="1" x14ac:dyDescent="0.15"/>
    <row r="308" customFormat="1" ht="15.75" customHeight="1" x14ac:dyDescent="0.15"/>
    <row r="309" customFormat="1" ht="15.75" customHeight="1" x14ac:dyDescent="0.15"/>
    <row r="310" customFormat="1" ht="15.75" customHeight="1" x14ac:dyDescent="0.15"/>
    <row r="311" customFormat="1" ht="15.75" customHeight="1" x14ac:dyDescent="0.15"/>
    <row r="312" customFormat="1" ht="15.75" customHeight="1" x14ac:dyDescent="0.15"/>
    <row r="313" customFormat="1" ht="15.75" customHeight="1" x14ac:dyDescent="0.15"/>
    <row r="314" customFormat="1" ht="15.75" customHeight="1" x14ac:dyDescent="0.15"/>
    <row r="315" customFormat="1" ht="15.75" customHeight="1" x14ac:dyDescent="0.15"/>
    <row r="316" customFormat="1" ht="15.75" customHeight="1" x14ac:dyDescent="0.15"/>
    <row r="317" customFormat="1" ht="15.75" customHeight="1" x14ac:dyDescent="0.15"/>
    <row r="318" customFormat="1" ht="15.75" customHeight="1" x14ac:dyDescent="0.15"/>
    <row r="319" customFormat="1" ht="15.75" customHeight="1" x14ac:dyDescent="0.15"/>
    <row r="320" customFormat="1" ht="15.75" customHeight="1" x14ac:dyDescent="0.15"/>
    <row r="321" customFormat="1" ht="15.75" customHeight="1" x14ac:dyDescent="0.15"/>
    <row r="322" customFormat="1" ht="15.75" customHeight="1" x14ac:dyDescent="0.15"/>
    <row r="323" customFormat="1" ht="15.75" customHeight="1" x14ac:dyDescent="0.15"/>
    <row r="324" customFormat="1" ht="15.75" customHeight="1" x14ac:dyDescent="0.15"/>
    <row r="325" customFormat="1" ht="15.75" customHeight="1" x14ac:dyDescent="0.15"/>
    <row r="326" customFormat="1" ht="15.75" customHeight="1" x14ac:dyDescent="0.15"/>
    <row r="327" customFormat="1" ht="15.75" customHeight="1" x14ac:dyDescent="0.15"/>
    <row r="328" customFormat="1" ht="15.75" customHeight="1" x14ac:dyDescent="0.15"/>
    <row r="329" customFormat="1" ht="15.75" customHeight="1" x14ac:dyDescent="0.15"/>
    <row r="330" customFormat="1" ht="15.75" customHeight="1" x14ac:dyDescent="0.15"/>
    <row r="331" customFormat="1" ht="15.75" customHeight="1" x14ac:dyDescent="0.15"/>
    <row r="332" customFormat="1" ht="15.75" customHeight="1" x14ac:dyDescent="0.15"/>
    <row r="333" customFormat="1" ht="15.75" customHeight="1" x14ac:dyDescent="0.15"/>
    <row r="334" customFormat="1" ht="15.75" customHeight="1" x14ac:dyDescent="0.15"/>
    <row r="335" customFormat="1" ht="15.75" customHeight="1" x14ac:dyDescent="0.15"/>
    <row r="336" customFormat="1" ht="15.75" customHeight="1" x14ac:dyDescent="0.15"/>
    <row r="337" customFormat="1" ht="15.75" customHeight="1" x14ac:dyDescent="0.15"/>
    <row r="338" customFormat="1" ht="15.75" customHeight="1" x14ac:dyDescent="0.15"/>
    <row r="339" customFormat="1" ht="15.75" customHeight="1" x14ac:dyDescent="0.15"/>
    <row r="340" customFormat="1" ht="15.75" customHeight="1" x14ac:dyDescent="0.15"/>
    <row r="341" customFormat="1" ht="15.75" customHeight="1" x14ac:dyDescent="0.15"/>
    <row r="342" customFormat="1" ht="15.75" customHeight="1" x14ac:dyDescent="0.15"/>
    <row r="343" customFormat="1" ht="15.75" customHeight="1" x14ac:dyDescent="0.15"/>
    <row r="344" customFormat="1" ht="15.75" customHeight="1" x14ac:dyDescent="0.15"/>
    <row r="345" customFormat="1" ht="15.75" customHeight="1" x14ac:dyDescent="0.15"/>
    <row r="346" customFormat="1" ht="15.75" customHeight="1" x14ac:dyDescent="0.15"/>
    <row r="347" customFormat="1" ht="15.75" customHeight="1" x14ac:dyDescent="0.15"/>
    <row r="348" customFormat="1" ht="15.75" customHeight="1" x14ac:dyDescent="0.15"/>
    <row r="349" customFormat="1" ht="15.75" customHeight="1" x14ac:dyDescent="0.15"/>
    <row r="350" customFormat="1" ht="15.75" customHeight="1" x14ac:dyDescent="0.15"/>
    <row r="351" customFormat="1" ht="15.75" customHeight="1" x14ac:dyDescent="0.15"/>
    <row r="352" customFormat="1" ht="15.75" customHeight="1" x14ac:dyDescent="0.15"/>
    <row r="353" customFormat="1" ht="15.75" customHeight="1" x14ac:dyDescent="0.15"/>
    <row r="354" customFormat="1" ht="15.75" customHeight="1" x14ac:dyDescent="0.15"/>
    <row r="355" customFormat="1" ht="15.75" customHeight="1" x14ac:dyDescent="0.15"/>
    <row r="356" customFormat="1" ht="15.75" customHeight="1" x14ac:dyDescent="0.15"/>
    <row r="357" customFormat="1" ht="15.75" customHeight="1" x14ac:dyDescent="0.15"/>
    <row r="358" customFormat="1" ht="15.75" customHeight="1" x14ac:dyDescent="0.15"/>
    <row r="359" customFormat="1" ht="15.75" customHeight="1" x14ac:dyDescent="0.15"/>
    <row r="360" customFormat="1" ht="15.75" customHeight="1" x14ac:dyDescent="0.15"/>
    <row r="361" customFormat="1" ht="15.75" customHeight="1" x14ac:dyDescent="0.15"/>
    <row r="362" customFormat="1" ht="15.75" customHeight="1" x14ac:dyDescent="0.15"/>
    <row r="363" customFormat="1" ht="15.75" customHeight="1" x14ac:dyDescent="0.15"/>
    <row r="364" customFormat="1" ht="15.75" customHeight="1" x14ac:dyDescent="0.15"/>
    <row r="365" customFormat="1" ht="15.75" customHeight="1" x14ac:dyDescent="0.15"/>
    <row r="366" customFormat="1" ht="15.75" customHeight="1" x14ac:dyDescent="0.15"/>
    <row r="367" customFormat="1" ht="15.75" customHeight="1" x14ac:dyDescent="0.15"/>
    <row r="368" customFormat="1" ht="15.75" customHeight="1" x14ac:dyDescent="0.15"/>
    <row r="369" customFormat="1" ht="15.75" customHeight="1" x14ac:dyDescent="0.15"/>
    <row r="370" customFormat="1" ht="15.75" customHeight="1" x14ac:dyDescent="0.15"/>
    <row r="371" customFormat="1" ht="15.75" customHeight="1" x14ac:dyDescent="0.15"/>
    <row r="372" customFormat="1" ht="15.75" customHeight="1" x14ac:dyDescent="0.15"/>
    <row r="373" customFormat="1" ht="15.75" customHeight="1" x14ac:dyDescent="0.15"/>
    <row r="374" customFormat="1" ht="15.75" customHeight="1" x14ac:dyDescent="0.15"/>
    <row r="375" customFormat="1" ht="15.75" customHeight="1" x14ac:dyDescent="0.15"/>
    <row r="376" customFormat="1" ht="15.75" customHeight="1" x14ac:dyDescent="0.15"/>
    <row r="377" customFormat="1" ht="15.75" customHeight="1" x14ac:dyDescent="0.15"/>
    <row r="378" customFormat="1" ht="15.75" customHeight="1" x14ac:dyDescent="0.15"/>
    <row r="379" customFormat="1" ht="15.75" customHeight="1" x14ac:dyDescent="0.15"/>
    <row r="380" customFormat="1" ht="15.75" customHeight="1" x14ac:dyDescent="0.15"/>
    <row r="381" customFormat="1" ht="15.75" customHeight="1" x14ac:dyDescent="0.15"/>
    <row r="382" customFormat="1" ht="15.75" customHeight="1" x14ac:dyDescent="0.15"/>
    <row r="383" customFormat="1" ht="15.75" customHeight="1" x14ac:dyDescent="0.15"/>
    <row r="384" customFormat="1" ht="15.75" customHeight="1" x14ac:dyDescent="0.15"/>
    <row r="385" customFormat="1" ht="15.75" customHeight="1" x14ac:dyDescent="0.15"/>
    <row r="386" customFormat="1" ht="15.75" customHeight="1" x14ac:dyDescent="0.15"/>
    <row r="387" customFormat="1" ht="15.75" customHeight="1" x14ac:dyDescent="0.15"/>
    <row r="388" customFormat="1" ht="15.75" customHeight="1" x14ac:dyDescent="0.15"/>
    <row r="389" customFormat="1" ht="15.75" customHeight="1" x14ac:dyDescent="0.15"/>
    <row r="390" customFormat="1" ht="15.75" customHeight="1" x14ac:dyDescent="0.15"/>
    <row r="391" customFormat="1" ht="15.75" customHeight="1" x14ac:dyDescent="0.15"/>
    <row r="392" customFormat="1" ht="15.75" customHeight="1" x14ac:dyDescent="0.15"/>
    <row r="393" customFormat="1" ht="15.75" customHeight="1" x14ac:dyDescent="0.15"/>
    <row r="394" customFormat="1" ht="15.75" customHeight="1" x14ac:dyDescent="0.15"/>
    <row r="395" customFormat="1" ht="15.75" customHeight="1" x14ac:dyDescent="0.15"/>
    <row r="396" customFormat="1" ht="15.75" customHeight="1" x14ac:dyDescent="0.15"/>
    <row r="397" customFormat="1" ht="15.75" customHeight="1" x14ac:dyDescent="0.15"/>
    <row r="398" customFormat="1" ht="15.75" customHeight="1" x14ac:dyDescent="0.15"/>
    <row r="399" customFormat="1" ht="15.75" customHeight="1" x14ac:dyDescent="0.15"/>
    <row r="400" customFormat="1" ht="15.75" customHeight="1" x14ac:dyDescent="0.15"/>
    <row r="401" customFormat="1" ht="15.75" customHeight="1" x14ac:dyDescent="0.15"/>
    <row r="402" customFormat="1" ht="15.75" customHeight="1" x14ac:dyDescent="0.15"/>
    <row r="403" customFormat="1" ht="15.75" customHeight="1" x14ac:dyDescent="0.15"/>
    <row r="404" customFormat="1" ht="15.75" customHeight="1" x14ac:dyDescent="0.15"/>
    <row r="405" customFormat="1" ht="15.75" customHeight="1" x14ac:dyDescent="0.15"/>
    <row r="406" customFormat="1" ht="15.75" customHeight="1" x14ac:dyDescent="0.15"/>
    <row r="407" customFormat="1" ht="15.75" customHeight="1" x14ac:dyDescent="0.15"/>
    <row r="408" customFormat="1" ht="15.75" customHeight="1" x14ac:dyDescent="0.15"/>
    <row r="409" customFormat="1" ht="15.75" customHeight="1" x14ac:dyDescent="0.15"/>
    <row r="410" customFormat="1" ht="15.75" customHeight="1" x14ac:dyDescent="0.15"/>
    <row r="411" customFormat="1" ht="15.75" customHeight="1" x14ac:dyDescent="0.15"/>
    <row r="412" customFormat="1" ht="15.75" customHeight="1" x14ac:dyDescent="0.15"/>
    <row r="413" customFormat="1" ht="15.75" customHeight="1" x14ac:dyDescent="0.15"/>
    <row r="414" customFormat="1" ht="15.75" customHeight="1" x14ac:dyDescent="0.15"/>
    <row r="415" customFormat="1" ht="15.75" customHeight="1" x14ac:dyDescent="0.15"/>
    <row r="416" customFormat="1" ht="15.75" customHeight="1" x14ac:dyDescent="0.15"/>
    <row r="417" customFormat="1" ht="15.75" customHeight="1" x14ac:dyDescent="0.15"/>
    <row r="418" customFormat="1" ht="15.75" customHeight="1" x14ac:dyDescent="0.15"/>
    <row r="419" customFormat="1" ht="15.75" customHeight="1" x14ac:dyDescent="0.15"/>
    <row r="420" customFormat="1" ht="15.75" customHeight="1" x14ac:dyDescent="0.15"/>
    <row r="421" customFormat="1" ht="15.75" customHeight="1" x14ac:dyDescent="0.15"/>
    <row r="422" customFormat="1" ht="15.75" customHeight="1" x14ac:dyDescent="0.15"/>
    <row r="423" customFormat="1" ht="15.75" customHeight="1" x14ac:dyDescent="0.15"/>
    <row r="424" customFormat="1" ht="15.75" customHeight="1" x14ac:dyDescent="0.15"/>
    <row r="425" customFormat="1" ht="15.75" customHeight="1" x14ac:dyDescent="0.15"/>
    <row r="426" customFormat="1" ht="15.75" customHeight="1" x14ac:dyDescent="0.15"/>
    <row r="427" customFormat="1" ht="15.75" customHeight="1" x14ac:dyDescent="0.15"/>
    <row r="428" customFormat="1" ht="15.75" customHeight="1" x14ac:dyDescent="0.15"/>
    <row r="429" customFormat="1" ht="15.75" customHeight="1" x14ac:dyDescent="0.15"/>
    <row r="430" customFormat="1" ht="15.75" customHeight="1" x14ac:dyDescent="0.15"/>
    <row r="431" customFormat="1" ht="15.75" customHeight="1" x14ac:dyDescent="0.15"/>
    <row r="432" customFormat="1" ht="15.75" customHeight="1" x14ac:dyDescent="0.15"/>
    <row r="433" customFormat="1" ht="15.75" customHeight="1" x14ac:dyDescent="0.15"/>
    <row r="434" customFormat="1" ht="15.75" customHeight="1" x14ac:dyDescent="0.15"/>
    <row r="435" customFormat="1" ht="15.75" customHeight="1" x14ac:dyDescent="0.15"/>
    <row r="436" customFormat="1" ht="15.75" customHeight="1" x14ac:dyDescent="0.15"/>
    <row r="437" customFormat="1" ht="15.75" customHeight="1" x14ac:dyDescent="0.15"/>
    <row r="438" customFormat="1" ht="15.75" customHeight="1" x14ac:dyDescent="0.15"/>
    <row r="439" customFormat="1" ht="15.75" customHeight="1" x14ac:dyDescent="0.15"/>
    <row r="440" customFormat="1" ht="15.75" customHeight="1" x14ac:dyDescent="0.15"/>
    <row r="441" customFormat="1" ht="15.75" customHeight="1" x14ac:dyDescent="0.15"/>
    <row r="442" customFormat="1" ht="15.75" customHeight="1" x14ac:dyDescent="0.15"/>
    <row r="443" customFormat="1" ht="15.75" customHeight="1" x14ac:dyDescent="0.15"/>
    <row r="444" customFormat="1" ht="15.75" customHeight="1" x14ac:dyDescent="0.15"/>
    <row r="445" customFormat="1" ht="15.75" customHeight="1" x14ac:dyDescent="0.15"/>
    <row r="446" customFormat="1" ht="15.75" customHeight="1" x14ac:dyDescent="0.15"/>
    <row r="447" customFormat="1" ht="15.75" customHeight="1" x14ac:dyDescent="0.15"/>
    <row r="448" customFormat="1" ht="15.75" customHeight="1" x14ac:dyDescent="0.15"/>
    <row r="449" customFormat="1" ht="15.75" customHeight="1" x14ac:dyDescent="0.15"/>
    <row r="450" customFormat="1" ht="15.75" customHeight="1" x14ac:dyDescent="0.15"/>
    <row r="451" customFormat="1" ht="15.75" customHeight="1" x14ac:dyDescent="0.15"/>
    <row r="452" customFormat="1" ht="15.75" customHeight="1" x14ac:dyDescent="0.15"/>
    <row r="453" customFormat="1" ht="15.75" customHeight="1" x14ac:dyDescent="0.15"/>
    <row r="454" customFormat="1" ht="15.75" customHeight="1" x14ac:dyDescent="0.15"/>
    <row r="455" customFormat="1" ht="15.75" customHeight="1" x14ac:dyDescent="0.15"/>
    <row r="456" customFormat="1" ht="15.75" customHeight="1" x14ac:dyDescent="0.15"/>
    <row r="457" customFormat="1" ht="15.75" customHeight="1" x14ac:dyDescent="0.15"/>
    <row r="458" customFormat="1" ht="15.75" customHeight="1" x14ac:dyDescent="0.15"/>
    <row r="459" customFormat="1" ht="15.75" customHeight="1" x14ac:dyDescent="0.15"/>
    <row r="460" customFormat="1" ht="15.75" customHeight="1" x14ac:dyDescent="0.15"/>
    <row r="461" customFormat="1" ht="15.75" customHeight="1" x14ac:dyDescent="0.15"/>
    <row r="462" customFormat="1" ht="15.75" customHeight="1" x14ac:dyDescent="0.15"/>
    <row r="463" customFormat="1" ht="15.75" customHeight="1" x14ac:dyDescent="0.15"/>
    <row r="464" customFormat="1" ht="15.75" customHeight="1" x14ac:dyDescent="0.15"/>
    <row r="465" customFormat="1" ht="15.75" customHeight="1" x14ac:dyDescent="0.15"/>
    <row r="466" customFormat="1" ht="15.75" customHeight="1" x14ac:dyDescent="0.15"/>
    <row r="467" customFormat="1" ht="15.75" customHeight="1" x14ac:dyDescent="0.15"/>
    <row r="468" customFormat="1" ht="15.75" customHeight="1" x14ac:dyDescent="0.15"/>
    <row r="469" customFormat="1" ht="15.75" customHeight="1" x14ac:dyDescent="0.15"/>
    <row r="470" customFormat="1" ht="15.75" customHeight="1" x14ac:dyDescent="0.15"/>
    <row r="471" customFormat="1" ht="15.75" customHeight="1" x14ac:dyDescent="0.15"/>
    <row r="472" customFormat="1" ht="15.75" customHeight="1" x14ac:dyDescent="0.15"/>
    <row r="473" customFormat="1" ht="15.75" customHeight="1" x14ac:dyDescent="0.15"/>
    <row r="474" customFormat="1" ht="15.75" customHeight="1" x14ac:dyDescent="0.15"/>
    <row r="475" customFormat="1" ht="15.75" customHeight="1" x14ac:dyDescent="0.15"/>
    <row r="476" customFormat="1" ht="15.75" customHeight="1" x14ac:dyDescent="0.15"/>
    <row r="477" customFormat="1" ht="15.75" customHeight="1" x14ac:dyDescent="0.15"/>
    <row r="478" customFormat="1" ht="15.75" customHeight="1" x14ac:dyDescent="0.15"/>
    <row r="479" customFormat="1" ht="15.75" customHeight="1" x14ac:dyDescent="0.15"/>
    <row r="480" customFormat="1" ht="15.75" customHeight="1" x14ac:dyDescent="0.15"/>
    <row r="481" customFormat="1" ht="15.75" customHeight="1" x14ac:dyDescent="0.15"/>
    <row r="482" customFormat="1" ht="15.75" customHeight="1" x14ac:dyDescent="0.15"/>
    <row r="483" customFormat="1" ht="15.75" customHeight="1" x14ac:dyDescent="0.15"/>
    <row r="484" customFormat="1" ht="15.75" customHeight="1" x14ac:dyDescent="0.15"/>
    <row r="485" customFormat="1" ht="15.75" customHeight="1" x14ac:dyDescent="0.15"/>
    <row r="486" customFormat="1" ht="15.75" customHeight="1" x14ac:dyDescent="0.15"/>
    <row r="487" customFormat="1" ht="15.75" customHeight="1" x14ac:dyDescent="0.15"/>
    <row r="488" customFormat="1" ht="15.75" customHeight="1" x14ac:dyDescent="0.15"/>
    <row r="489" customFormat="1" ht="15.75" customHeight="1" x14ac:dyDescent="0.15"/>
    <row r="490" customFormat="1" ht="15.75" customHeight="1" x14ac:dyDescent="0.15"/>
    <row r="491" customFormat="1" ht="15.75" customHeight="1" x14ac:dyDescent="0.15"/>
    <row r="492" customFormat="1" ht="15.75" customHeight="1" x14ac:dyDescent="0.15"/>
    <row r="493" customFormat="1" ht="15.75" customHeight="1" x14ac:dyDescent="0.15"/>
    <row r="494" customFormat="1" ht="15.75" customHeight="1" x14ac:dyDescent="0.15"/>
    <row r="495" customFormat="1" ht="15.75" customHeight="1" x14ac:dyDescent="0.15"/>
    <row r="496" customFormat="1" ht="15.75" customHeight="1" x14ac:dyDescent="0.15"/>
    <row r="497" customFormat="1" ht="15.75" customHeight="1" x14ac:dyDescent="0.15"/>
    <row r="498" customFormat="1" ht="15.75" customHeight="1" x14ac:dyDescent="0.15"/>
    <row r="499" customFormat="1" ht="15.75" customHeight="1" x14ac:dyDescent="0.15"/>
    <row r="500" customFormat="1" ht="15.75" customHeight="1" x14ac:dyDescent="0.15"/>
    <row r="501" customFormat="1" ht="15.75" customHeight="1" x14ac:dyDescent="0.15"/>
    <row r="502" customFormat="1" ht="15.75" customHeight="1" x14ac:dyDescent="0.15"/>
    <row r="503" customFormat="1" ht="15.75" customHeight="1" x14ac:dyDescent="0.15"/>
    <row r="504" customFormat="1" ht="15.75" customHeight="1" x14ac:dyDescent="0.15"/>
    <row r="505" customFormat="1" ht="15.75" customHeight="1" x14ac:dyDescent="0.15"/>
    <row r="506" customFormat="1" ht="15.75" customHeight="1" x14ac:dyDescent="0.15"/>
    <row r="507" customFormat="1" ht="15.75" customHeight="1" x14ac:dyDescent="0.15"/>
    <row r="508" customFormat="1" ht="15.75" customHeight="1" x14ac:dyDescent="0.15"/>
    <row r="509" customFormat="1" ht="15.75" customHeight="1" x14ac:dyDescent="0.15"/>
    <row r="510" customFormat="1" ht="15.75" customHeight="1" x14ac:dyDescent="0.15"/>
    <row r="511" customFormat="1" ht="15.75" customHeight="1" x14ac:dyDescent="0.15"/>
    <row r="512" customFormat="1" ht="15.75" customHeight="1" x14ac:dyDescent="0.15"/>
    <row r="513" customFormat="1" ht="15.75" customHeight="1" x14ac:dyDescent="0.15"/>
    <row r="514" customFormat="1" ht="15.75" customHeight="1" x14ac:dyDescent="0.15"/>
    <row r="515" customFormat="1" ht="15.75" customHeight="1" x14ac:dyDescent="0.15"/>
    <row r="516" customFormat="1" ht="15.75" customHeight="1" x14ac:dyDescent="0.15"/>
    <row r="517" customFormat="1" ht="15.75" customHeight="1" x14ac:dyDescent="0.15"/>
    <row r="518" customFormat="1" ht="15.75" customHeight="1" x14ac:dyDescent="0.15"/>
    <row r="519" customFormat="1" ht="15.75" customHeight="1" x14ac:dyDescent="0.15"/>
    <row r="520" customFormat="1" ht="15.75" customHeight="1" x14ac:dyDescent="0.15"/>
    <row r="521" customFormat="1" ht="15.75" customHeight="1" x14ac:dyDescent="0.15"/>
    <row r="522" customFormat="1" ht="15.75" customHeight="1" x14ac:dyDescent="0.15"/>
    <row r="523" customFormat="1" ht="15.75" customHeight="1" x14ac:dyDescent="0.15"/>
    <row r="524" customFormat="1" ht="15.75" customHeight="1" x14ac:dyDescent="0.15"/>
    <row r="525" customFormat="1" ht="15.75" customHeight="1" x14ac:dyDescent="0.15"/>
    <row r="526" customFormat="1" ht="15.75" customHeight="1" x14ac:dyDescent="0.15"/>
    <row r="527" customFormat="1" ht="15.75" customHeight="1" x14ac:dyDescent="0.15"/>
    <row r="528" customFormat="1" ht="15.75" customHeight="1" x14ac:dyDescent="0.15"/>
    <row r="529" customFormat="1" ht="15.75" customHeight="1" x14ac:dyDescent="0.15"/>
    <row r="530" customFormat="1" ht="15.75" customHeight="1" x14ac:dyDescent="0.15"/>
    <row r="531" customFormat="1" ht="15.75" customHeight="1" x14ac:dyDescent="0.15"/>
    <row r="532" customFormat="1" ht="15.75" customHeight="1" x14ac:dyDescent="0.15"/>
    <row r="533" customFormat="1" ht="15.75" customHeight="1" x14ac:dyDescent="0.15"/>
    <row r="534" customFormat="1" ht="15.75" customHeight="1" x14ac:dyDescent="0.15"/>
    <row r="535" customFormat="1" ht="15.75" customHeight="1" x14ac:dyDescent="0.15"/>
    <row r="536" customFormat="1" ht="15.75" customHeight="1" x14ac:dyDescent="0.15"/>
    <row r="537" customFormat="1" ht="15.75" customHeight="1" x14ac:dyDescent="0.15"/>
    <row r="538" customFormat="1" ht="15.75" customHeight="1" x14ac:dyDescent="0.15"/>
    <row r="539" customFormat="1" ht="15.75" customHeight="1" x14ac:dyDescent="0.15"/>
    <row r="540" customFormat="1" ht="15.75" customHeight="1" x14ac:dyDescent="0.15"/>
    <row r="541" customFormat="1" ht="15.75" customHeight="1" x14ac:dyDescent="0.15"/>
    <row r="542" customFormat="1" ht="15.75" customHeight="1" x14ac:dyDescent="0.15"/>
    <row r="543" customFormat="1" ht="15.75" customHeight="1" x14ac:dyDescent="0.15"/>
    <row r="544" customFormat="1" ht="15.75" customHeight="1" x14ac:dyDescent="0.15"/>
    <row r="545" customFormat="1" ht="15.75" customHeight="1" x14ac:dyDescent="0.15"/>
    <row r="546" customFormat="1" ht="15.75" customHeight="1" x14ac:dyDescent="0.15"/>
    <row r="547" customFormat="1" ht="15.75" customHeight="1" x14ac:dyDescent="0.15"/>
    <row r="548" customFormat="1" ht="15.75" customHeight="1" x14ac:dyDescent="0.15"/>
    <row r="549" customFormat="1" ht="15.75" customHeight="1" x14ac:dyDescent="0.15"/>
    <row r="550" customFormat="1" ht="15.75" customHeight="1" x14ac:dyDescent="0.15"/>
    <row r="551" customFormat="1" ht="15.75" customHeight="1" x14ac:dyDescent="0.15"/>
    <row r="552" customFormat="1" ht="15.75" customHeight="1" x14ac:dyDescent="0.15"/>
    <row r="553" customFormat="1" ht="15.75" customHeight="1" x14ac:dyDescent="0.15"/>
    <row r="554" customFormat="1" ht="15.75" customHeight="1" x14ac:dyDescent="0.15"/>
    <row r="555" customFormat="1" ht="15.75" customHeight="1" x14ac:dyDescent="0.15"/>
    <row r="556" customFormat="1" ht="15.75" customHeight="1" x14ac:dyDescent="0.15"/>
    <row r="557" customFormat="1" ht="15.75" customHeight="1" x14ac:dyDescent="0.15"/>
    <row r="558" customFormat="1" ht="15.75" customHeight="1" x14ac:dyDescent="0.15"/>
    <row r="559" customFormat="1" ht="15.75" customHeight="1" x14ac:dyDescent="0.15"/>
    <row r="560" customFormat="1" ht="15.75" customHeight="1" x14ac:dyDescent="0.15"/>
    <row r="561" customFormat="1" ht="15.75" customHeight="1" x14ac:dyDescent="0.15"/>
    <row r="562" customFormat="1" ht="15.75" customHeight="1" x14ac:dyDescent="0.15"/>
    <row r="563" customFormat="1" ht="15.75" customHeight="1" x14ac:dyDescent="0.15"/>
    <row r="564" customFormat="1" ht="15.75" customHeight="1" x14ac:dyDescent="0.15"/>
    <row r="565" customFormat="1" ht="15.75" customHeight="1" x14ac:dyDescent="0.15"/>
    <row r="566" customFormat="1" ht="15.75" customHeight="1" x14ac:dyDescent="0.15"/>
    <row r="567" customFormat="1" ht="15.75" customHeight="1" x14ac:dyDescent="0.15"/>
    <row r="568" customFormat="1" ht="15.75" customHeight="1" x14ac:dyDescent="0.15"/>
    <row r="569" customFormat="1" ht="15.75" customHeight="1" x14ac:dyDescent="0.15"/>
    <row r="570" customFormat="1" ht="15.75" customHeight="1" x14ac:dyDescent="0.15"/>
    <row r="571" customFormat="1" ht="15.75" customHeight="1" x14ac:dyDescent="0.15"/>
    <row r="572" customFormat="1" ht="15.75" customHeight="1" x14ac:dyDescent="0.15"/>
    <row r="573" customFormat="1" ht="15.75" customHeight="1" x14ac:dyDescent="0.15"/>
    <row r="574" customFormat="1" ht="15.75" customHeight="1" x14ac:dyDescent="0.15"/>
    <row r="575" customFormat="1" ht="15.75" customHeight="1" x14ac:dyDescent="0.15"/>
    <row r="576" customFormat="1" ht="15.75" customHeight="1" x14ac:dyDescent="0.15"/>
    <row r="577" customFormat="1" ht="15.75" customHeight="1" x14ac:dyDescent="0.15"/>
    <row r="578" customFormat="1" ht="15.75" customHeight="1" x14ac:dyDescent="0.15"/>
    <row r="579" customFormat="1" ht="15.75" customHeight="1" x14ac:dyDescent="0.15"/>
    <row r="580" customFormat="1" ht="15.75" customHeight="1" x14ac:dyDescent="0.15"/>
    <row r="581" customFormat="1" ht="15.75" customHeight="1" x14ac:dyDescent="0.15"/>
    <row r="582" customFormat="1" ht="15.75" customHeight="1" x14ac:dyDescent="0.15"/>
    <row r="583" customFormat="1" ht="15.75" customHeight="1" x14ac:dyDescent="0.15"/>
    <row r="584" customFormat="1" ht="15.75" customHeight="1" x14ac:dyDescent="0.15"/>
    <row r="585" customFormat="1" ht="15.75" customHeight="1" x14ac:dyDescent="0.15"/>
    <row r="586" customFormat="1" ht="15.75" customHeight="1" x14ac:dyDescent="0.15"/>
    <row r="587" customFormat="1" ht="15.75" customHeight="1" x14ac:dyDescent="0.15"/>
    <row r="588" customFormat="1" ht="15.75" customHeight="1" x14ac:dyDescent="0.15"/>
    <row r="589" customFormat="1" ht="15.75" customHeight="1" x14ac:dyDescent="0.15"/>
    <row r="590" customFormat="1" ht="15.75" customHeight="1" x14ac:dyDescent="0.15"/>
    <row r="591" customFormat="1" ht="15.75" customHeight="1" x14ac:dyDescent="0.15"/>
    <row r="592" customFormat="1" ht="15.75" customHeight="1" x14ac:dyDescent="0.15"/>
    <row r="593" customFormat="1" ht="15.75" customHeight="1" x14ac:dyDescent="0.15"/>
    <row r="594" customFormat="1" ht="15.75" customHeight="1" x14ac:dyDescent="0.15"/>
    <row r="595" customFormat="1" ht="15.75" customHeight="1" x14ac:dyDescent="0.15"/>
    <row r="596" customFormat="1" ht="15.75" customHeight="1" x14ac:dyDescent="0.15"/>
    <row r="597" customFormat="1" ht="15.75" customHeight="1" x14ac:dyDescent="0.15"/>
    <row r="598" customFormat="1" ht="15.75" customHeight="1" x14ac:dyDescent="0.15"/>
    <row r="599" customFormat="1" ht="15.75" customHeight="1" x14ac:dyDescent="0.15"/>
    <row r="600" customFormat="1" ht="15.75" customHeight="1" x14ac:dyDescent="0.15"/>
    <row r="601" customFormat="1" ht="15.75" customHeight="1" x14ac:dyDescent="0.15"/>
    <row r="602" customFormat="1" ht="15.75" customHeight="1" x14ac:dyDescent="0.15"/>
    <row r="603" customFormat="1" ht="15.75" customHeight="1" x14ac:dyDescent="0.15"/>
    <row r="604" customFormat="1" ht="15.75" customHeight="1" x14ac:dyDescent="0.15"/>
    <row r="605" customFormat="1" ht="15.75" customHeight="1" x14ac:dyDescent="0.15"/>
    <row r="606" customFormat="1" ht="15.75" customHeight="1" x14ac:dyDescent="0.15"/>
    <row r="607" customFormat="1" ht="15.75" customHeight="1" x14ac:dyDescent="0.15"/>
    <row r="608" customFormat="1" ht="15.75" customHeight="1" x14ac:dyDescent="0.15"/>
    <row r="609" customFormat="1" ht="15.75" customHeight="1" x14ac:dyDescent="0.15"/>
    <row r="610" customFormat="1" ht="15.75" customHeight="1" x14ac:dyDescent="0.15"/>
    <row r="611" customFormat="1" ht="15.75" customHeight="1" x14ac:dyDescent="0.15"/>
    <row r="612" customFormat="1" ht="15.75" customHeight="1" x14ac:dyDescent="0.15"/>
    <row r="613" customFormat="1" ht="15.75" customHeight="1" x14ac:dyDescent="0.15"/>
    <row r="614" customFormat="1" ht="15.75" customHeight="1" x14ac:dyDescent="0.15"/>
    <row r="615" customFormat="1" ht="15.75" customHeight="1" x14ac:dyDescent="0.15"/>
    <row r="616" customFormat="1" ht="15.75" customHeight="1" x14ac:dyDescent="0.15"/>
    <row r="617" customFormat="1" ht="15.75" customHeight="1" x14ac:dyDescent="0.15"/>
    <row r="618" customFormat="1" ht="15.75" customHeight="1" x14ac:dyDescent="0.15"/>
    <row r="619" customFormat="1" ht="15.75" customHeight="1" x14ac:dyDescent="0.15"/>
    <row r="620" customFormat="1" ht="15.75" customHeight="1" x14ac:dyDescent="0.15"/>
    <row r="621" customFormat="1" ht="15.75" customHeight="1" x14ac:dyDescent="0.15"/>
    <row r="622" customFormat="1" ht="15.75" customHeight="1" x14ac:dyDescent="0.15"/>
    <row r="623" customFormat="1" ht="15.75" customHeight="1" x14ac:dyDescent="0.15"/>
    <row r="624" customFormat="1" ht="15.75" customHeight="1" x14ac:dyDescent="0.15"/>
    <row r="625" customFormat="1" ht="15.75" customHeight="1" x14ac:dyDescent="0.15"/>
    <row r="626" customFormat="1" ht="15.75" customHeight="1" x14ac:dyDescent="0.15"/>
    <row r="627" customFormat="1" ht="15.75" customHeight="1" x14ac:dyDescent="0.15"/>
    <row r="628" customFormat="1" ht="15.75" customHeight="1" x14ac:dyDescent="0.15"/>
    <row r="629" customFormat="1" ht="15.75" customHeight="1" x14ac:dyDescent="0.15"/>
    <row r="630" customFormat="1" ht="15.75" customHeight="1" x14ac:dyDescent="0.15"/>
    <row r="631" customFormat="1" ht="15.75" customHeight="1" x14ac:dyDescent="0.15"/>
    <row r="632" customFormat="1" ht="15.75" customHeight="1" x14ac:dyDescent="0.15"/>
    <row r="633" customFormat="1" ht="15.75" customHeight="1" x14ac:dyDescent="0.15"/>
    <row r="634" customFormat="1" ht="15.75" customHeight="1" x14ac:dyDescent="0.15"/>
    <row r="635" customFormat="1" ht="15.75" customHeight="1" x14ac:dyDescent="0.15"/>
    <row r="636" customFormat="1" ht="15.75" customHeight="1" x14ac:dyDescent="0.15"/>
    <row r="637" customFormat="1" ht="15.75" customHeight="1" x14ac:dyDescent="0.15"/>
    <row r="638" customFormat="1" ht="15.75" customHeight="1" x14ac:dyDescent="0.15"/>
    <row r="639" customFormat="1" ht="15.75" customHeight="1" x14ac:dyDescent="0.15"/>
    <row r="640" customFormat="1" ht="15.75" customHeight="1" x14ac:dyDescent="0.15"/>
    <row r="641" customFormat="1" ht="15.75" customHeight="1" x14ac:dyDescent="0.15"/>
    <row r="642" customFormat="1" ht="15.75" customHeight="1" x14ac:dyDescent="0.15"/>
    <row r="643" customFormat="1" ht="15.75" customHeight="1" x14ac:dyDescent="0.15"/>
    <row r="644" customFormat="1" ht="15.75" customHeight="1" x14ac:dyDescent="0.15"/>
    <row r="645" customFormat="1" ht="15.75" customHeight="1" x14ac:dyDescent="0.15"/>
    <row r="646" customFormat="1" ht="15.75" customHeight="1" x14ac:dyDescent="0.15"/>
    <row r="647" customFormat="1" ht="15.75" customHeight="1" x14ac:dyDescent="0.15"/>
    <row r="648" customFormat="1" ht="15.75" customHeight="1" x14ac:dyDescent="0.15"/>
    <row r="649" customFormat="1" ht="15.75" customHeight="1" x14ac:dyDescent="0.15"/>
    <row r="650" customFormat="1" ht="15.75" customHeight="1" x14ac:dyDescent="0.15"/>
    <row r="651" customFormat="1" ht="15.75" customHeight="1" x14ac:dyDescent="0.15"/>
    <row r="652" customFormat="1" ht="15.75" customHeight="1" x14ac:dyDescent="0.15"/>
    <row r="653" customFormat="1" ht="15.75" customHeight="1" x14ac:dyDescent="0.15"/>
    <row r="654" customFormat="1" ht="15.75" customHeight="1" x14ac:dyDescent="0.15"/>
    <row r="655" customFormat="1" ht="15.75" customHeight="1" x14ac:dyDescent="0.15"/>
    <row r="656" customFormat="1" ht="15.75" customHeight="1" x14ac:dyDescent="0.15"/>
    <row r="657" customFormat="1" ht="15.75" customHeight="1" x14ac:dyDescent="0.15"/>
    <row r="658" customFormat="1" ht="15.75" customHeight="1" x14ac:dyDescent="0.15"/>
    <row r="659" customFormat="1" ht="15.75" customHeight="1" x14ac:dyDescent="0.15"/>
    <row r="660" customFormat="1" ht="15.75" customHeight="1" x14ac:dyDescent="0.15"/>
    <row r="661" customFormat="1" ht="15.75" customHeight="1" x14ac:dyDescent="0.15"/>
    <row r="662" customFormat="1" ht="15.75" customHeight="1" x14ac:dyDescent="0.15"/>
    <row r="663" customFormat="1" ht="15.75" customHeight="1" x14ac:dyDescent="0.15"/>
    <row r="664" customFormat="1" ht="15.75" customHeight="1" x14ac:dyDescent="0.15"/>
    <row r="665" customFormat="1" ht="15.75" customHeight="1" x14ac:dyDescent="0.15"/>
    <row r="666" customFormat="1" ht="15.75" customHeight="1" x14ac:dyDescent="0.15"/>
    <row r="667" customFormat="1" ht="15.75" customHeight="1" x14ac:dyDescent="0.15"/>
    <row r="668" customFormat="1" ht="15.75" customHeight="1" x14ac:dyDescent="0.15"/>
    <row r="669" customFormat="1" ht="15.75" customHeight="1" x14ac:dyDescent="0.15"/>
    <row r="670" customFormat="1" ht="15.75" customHeight="1" x14ac:dyDescent="0.15"/>
    <row r="671" customFormat="1" ht="15.75" customHeight="1" x14ac:dyDescent="0.15"/>
    <row r="672" customFormat="1" ht="15.75" customHeight="1" x14ac:dyDescent="0.15"/>
    <row r="673" customFormat="1" ht="15.75" customHeight="1" x14ac:dyDescent="0.15"/>
    <row r="674" customFormat="1" ht="15.75" customHeight="1" x14ac:dyDescent="0.15"/>
    <row r="675" customFormat="1" ht="15.75" customHeight="1" x14ac:dyDescent="0.15"/>
    <row r="676" customFormat="1" ht="15.75" customHeight="1" x14ac:dyDescent="0.15"/>
    <row r="677" customFormat="1" ht="15.75" customHeight="1" x14ac:dyDescent="0.15"/>
    <row r="678" customFormat="1" ht="15.75" customHeight="1" x14ac:dyDescent="0.15"/>
    <row r="679" customFormat="1" ht="15.75" customHeight="1" x14ac:dyDescent="0.15"/>
    <row r="680" customFormat="1" ht="15.75" customHeight="1" x14ac:dyDescent="0.15"/>
    <row r="681" customFormat="1" ht="15.75" customHeight="1" x14ac:dyDescent="0.15"/>
    <row r="682" customFormat="1" ht="15.75" customHeight="1" x14ac:dyDescent="0.15"/>
    <row r="683" customFormat="1" ht="15.75" customHeight="1" x14ac:dyDescent="0.15"/>
    <row r="684" customFormat="1" ht="15.75" customHeight="1" x14ac:dyDescent="0.15"/>
    <row r="685" customFormat="1" ht="15.75" customHeight="1" x14ac:dyDescent="0.15"/>
    <row r="686" customFormat="1" ht="15.75" customHeight="1" x14ac:dyDescent="0.15"/>
    <row r="687" customFormat="1" ht="15.75" customHeight="1" x14ac:dyDescent="0.15"/>
    <row r="688" customFormat="1" ht="15.75" customHeight="1" x14ac:dyDescent="0.15"/>
    <row r="689" customFormat="1" ht="15.75" customHeight="1" x14ac:dyDescent="0.15"/>
    <row r="690" customFormat="1" ht="15.75" customHeight="1" x14ac:dyDescent="0.15"/>
    <row r="691" customFormat="1" ht="15.75" customHeight="1" x14ac:dyDescent="0.15"/>
    <row r="692" customFormat="1" ht="15.75" customHeight="1" x14ac:dyDescent="0.15"/>
    <row r="693" customFormat="1" ht="15.75" customHeight="1" x14ac:dyDescent="0.15"/>
    <row r="694" customFormat="1" ht="15.75" customHeight="1" x14ac:dyDescent="0.15"/>
    <row r="695" customFormat="1" ht="15.75" customHeight="1" x14ac:dyDescent="0.15"/>
    <row r="696" customFormat="1" ht="15.75" customHeight="1" x14ac:dyDescent="0.15"/>
    <row r="697" customFormat="1" ht="15.75" customHeight="1" x14ac:dyDescent="0.15"/>
    <row r="698" customFormat="1" ht="15.75" customHeight="1" x14ac:dyDescent="0.15"/>
    <row r="699" customFormat="1" ht="15.75" customHeight="1" x14ac:dyDescent="0.15"/>
    <row r="700" customFormat="1" ht="15.75" customHeight="1" x14ac:dyDescent="0.15"/>
    <row r="701" customFormat="1" ht="15.75" customHeight="1" x14ac:dyDescent="0.15"/>
    <row r="702" customFormat="1" ht="15.75" customHeight="1" x14ac:dyDescent="0.15"/>
    <row r="703" customFormat="1" ht="15.75" customHeight="1" x14ac:dyDescent="0.15"/>
    <row r="704" customFormat="1" ht="15.75" customHeight="1" x14ac:dyDescent="0.15"/>
    <row r="705" customFormat="1" ht="15.75" customHeight="1" x14ac:dyDescent="0.15"/>
    <row r="706" customFormat="1" ht="15.75" customHeight="1" x14ac:dyDescent="0.15"/>
    <row r="707" customFormat="1" ht="15.75" customHeight="1" x14ac:dyDescent="0.15"/>
    <row r="708" customFormat="1" ht="15.75" customHeight="1" x14ac:dyDescent="0.15"/>
    <row r="709" customFormat="1" ht="15.75" customHeight="1" x14ac:dyDescent="0.15"/>
    <row r="710" customFormat="1" ht="15.75" customHeight="1" x14ac:dyDescent="0.15"/>
    <row r="711" customFormat="1" ht="15.75" customHeight="1" x14ac:dyDescent="0.15"/>
    <row r="712" customFormat="1" ht="15.75" customHeight="1" x14ac:dyDescent="0.15"/>
    <row r="713" customFormat="1" ht="15.75" customHeight="1" x14ac:dyDescent="0.15"/>
    <row r="714" customFormat="1" ht="15.75" customHeight="1" x14ac:dyDescent="0.15"/>
    <row r="715" customFormat="1" ht="15.75" customHeight="1" x14ac:dyDescent="0.15"/>
    <row r="716" customFormat="1" ht="15.75" customHeight="1" x14ac:dyDescent="0.15"/>
    <row r="717" customFormat="1" ht="15.75" customHeight="1" x14ac:dyDescent="0.15"/>
    <row r="718" customFormat="1" ht="15.75" customHeight="1" x14ac:dyDescent="0.15"/>
    <row r="719" customFormat="1" ht="15.75" customHeight="1" x14ac:dyDescent="0.15"/>
    <row r="720" customFormat="1" ht="15.75" customHeight="1" x14ac:dyDescent="0.15"/>
    <row r="721" customFormat="1" ht="15.75" customHeight="1" x14ac:dyDescent="0.15"/>
    <row r="722" customFormat="1" ht="15.75" customHeight="1" x14ac:dyDescent="0.15"/>
    <row r="723" customFormat="1" ht="15.75" customHeight="1" x14ac:dyDescent="0.15"/>
    <row r="724" customFormat="1" ht="15.75" customHeight="1" x14ac:dyDescent="0.15"/>
    <row r="725" customFormat="1" ht="15.75" customHeight="1" x14ac:dyDescent="0.15"/>
    <row r="726" customFormat="1" ht="15.75" customHeight="1" x14ac:dyDescent="0.15"/>
    <row r="727" customFormat="1" ht="15.75" customHeight="1" x14ac:dyDescent="0.15"/>
    <row r="728" customFormat="1" ht="15.75" customHeight="1" x14ac:dyDescent="0.15"/>
    <row r="729" customFormat="1" ht="15.75" customHeight="1" x14ac:dyDescent="0.15"/>
    <row r="730" customFormat="1" ht="15.75" customHeight="1" x14ac:dyDescent="0.15"/>
    <row r="731" customFormat="1" ht="15.75" customHeight="1" x14ac:dyDescent="0.15"/>
    <row r="732" customFormat="1" ht="15.75" customHeight="1" x14ac:dyDescent="0.15"/>
    <row r="733" customFormat="1" ht="15.75" customHeight="1" x14ac:dyDescent="0.15"/>
    <row r="734" customFormat="1" ht="15.75" customHeight="1" x14ac:dyDescent="0.15"/>
    <row r="735" customFormat="1" ht="15.75" customHeight="1" x14ac:dyDescent="0.15"/>
    <row r="736" customFormat="1" ht="15.75" customHeight="1" x14ac:dyDescent="0.15"/>
    <row r="737" customFormat="1" ht="15.75" customHeight="1" x14ac:dyDescent="0.15"/>
    <row r="738" customFormat="1" ht="15.75" customHeight="1" x14ac:dyDescent="0.15"/>
    <row r="739" customFormat="1" ht="15.75" customHeight="1" x14ac:dyDescent="0.15"/>
    <row r="740" customFormat="1" ht="15.75" customHeight="1" x14ac:dyDescent="0.15"/>
    <row r="741" customFormat="1" ht="15.75" customHeight="1" x14ac:dyDescent="0.15"/>
    <row r="742" customFormat="1" ht="15.75" customHeight="1" x14ac:dyDescent="0.15"/>
    <row r="743" customFormat="1" ht="15.75" customHeight="1" x14ac:dyDescent="0.15"/>
    <row r="744" customFormat="1" ht="15.75" customHeight="1" x14ac:dyDescent="0.15"/>
    <row r="745" customFormat="1" ht="15.75" customHeight="1" x14ac:dyDescent="0.15"/>
    <row r="746" customFormat="1" ht="15.75" customHeight="1" x14ac:dyDescent="0.15"/>
    <row r="747" customFormat="1" ht="15.75" customHeight="1" x14ac:dyDescent="0.15"/>
    <row r="748" customFormat="1" ht="15.75" customHeight="1" x14ac:dyDescent="0.15"/>
    <row r="749" customFormat="1" ht="15.75" customHeight="1" x14ac:dyDescent="0.15"/>
    <row r="750" customFormat="1" ht="15.75" customHeight="1" x14ac:dyDescent="0.15"/>
    <row r="751" customFormat="1" ht="15.75" customHeight="1" x14ac:dyDescent="0.15"/>
    <row r="752" customFormat="1" ht="15.75" customHeight="1" x14ac:dyDescent="0.15"/>
    <row r="753" customFormat="1" ht="15.75" customHeight="1" x14ac:dyDescent="0.15"/>
    <row r="754" customFormat="1" ht="15.75" customHeight="1" x14ac:dyDescent="0.15"/>
    <row r="755" customFormat="1" ht="15.75" customHeight="1" x14ac:dyDescent="0.15"/>
    <row r="756" customFormat="1" ht="15.75" customHeight="1" x14ac:dyDescent="0.15"/>
    <row r="757" customFormat="1" ht="15.75" customHeight="1" x14ac:dyDescent="0.15"/>
    <row r="758" customFormat="1" ht="15.75" customHeight="1" x14ac:dyDescent="0.15"/>
    <row r="759" customFormat="1" ht="15.75" customHeight="1" x14ac:dyDescent="0.15"/>
    <row r="760" customFormat="1" ht="15.75" customHeight="1" x14ac:dyDescent="0.15"/>
    <row r="761" customFormat="1" ht="15.75" customHeight="1" x14ac:dyDescent="0.15"/>
    <row r="762" customFormat="1" ht="15.75" customHeight="1" x14ac:dyDescent="0.15"/>
    <row r="763" customFormat="1" ht="15.75" customHeight="1" x14ac:dyDescent="0.15"/>
    <row r="764" customFormat="1" ht="15.75" customHeight="1" x14ac:dyDescent="0.15"/>
    <row r="765" customFormat="1" ht="15.75" customHeight="1" x14ac:dyDescent="0.15"/>
    <row r="766" customFormat="1" ht="15.75" customHeight="1" x14ac:dyDescent="0.15"/>
    <row r="767" customFormat="1" ht="15.75" customHeight="1" x14ac:dyDescent="0.15"/>
    <row r="768" customFormat="1" ht="15.75" customHeight="1" x14ac:dyDescent="0.15"/>
    <row r="769" customFormat="1" ht="15.75" customHeight="1" x14ac:dyDescent="0.15"/>
    <row r="770" customFormat="1" ht="15.75" customHeight="1" x14ac:dyDescent="0.15"/>
    <row r="771" customFormat="1" ht="15.75" customHeight="1" x14ac:dyDescent="0.15"/>
    <row r="772" customFormat="1" ht="15.75" customHeight="1" x14ac:dyDescent="0.15"/>
    <row r="773" customFormat="1" ht="15.75" customHeight="1" x14ac:dyDescent="0.15"/>
    <row r="774" customFormat="1" ht="15.75" customHeight="1" x14ac:dyDescent="0.15"/>
    <row r="775" customFormat="1" ht="15.75" customHeight="1" x14ac:dyDescent="0.15"/>
    <row r="776" customFormat="1" ht="15.75" customHeight="1" x14ac:dyDescent="0.15"/>
    <row r="777" customFormat="1" ht="15.75" customHeight="1" x14ac:dyDescent="0.15"/>
    <row r="778" customFormat="1" ht="15.75" customHeight="1" x14ac:dyDescent="0.15"/>
    <row r="779" customFormat="1" ht="15.75" customHeight="1" x14ac:dyDescent="0.15"/>
    <row r="780" customFormat="1" ht="15.75" customHeight="1" x14ac:dyDescent="0.15"/>
    <row r="781" customFormat="1" ht="15.75" customHeight="1" x14ac:dyDescent="0.15"/>
    <row r="782" customFormat="1" ht="15.75" customHeight="1" x14ac:dyDescent="0.15"/>
    <row r="783" customFormat="1" ht="15.75" customHeight="1" x14ac:dyDescent="0.15"/>
    <row r="784" customFormat="1" ht="15.75" customHeight="1" x14ac:dyDescent="0.15"/>
    <row r="785" customFormat="1" ht="15.75" customHeight="1" x14ac:dyDescent="0.15"/>
    <row r="786" customFormat="1" ht="15.75" customHeight="1" x14ac:dyDescent="0.15"/>
    <row r="787" customFormat="1" ht="15.75" customHeight="1" x14ac:dyDescent="0.15"/>
    <row r="788" customFormat="1" ht="15.75" customHeight="1" x14ac:dyDescent="0.15"/>
    <row r="789" customFormat="1" ht="15.75" customHeight="1" x14ac:dyDescent="0.15"/>
    <row r="790" customFormat="1" ht="15.75" customHeight="1" x14ac:dyDescent="0.15"/>
    <row r="791" customFormat="1" ht="15.75" customHeight="1" x14ac:dyDescent="0.15"/>
    <row r="792" customFormat="1" ht="15.75" customHeight="1" x14ac:dyDescent="0.15"/>
    <row r="793" customFormat="1" ht="15.75" customHeight="1" x14ac:dyDescent="0.15"/>
    <row r="794" customFormat="1" ht="15.75" customHeight="1" x14ac:dyDescent="0.15"/>
    <row r="795" customFormat="1" ht="15.75" customHeight="1" x14ac:dyDescent="0.15"/>
    <row r="796" customFormat="1" ht="15.75" customHeight="1" x14ac:dyDescent="0.15"/>
    <row r="797" customFormat="1" ht="15.75" customHeight="1" x14ac:dyDescent="0.15"/>
    <row r="798" customFormat="1" ht="15.75" customHeight="1" x14ac:dyDescent="0.15"/>
    <row r="799" customFormat="1" ht="15.75" customHeight="1" x14ac:dyDescent="0.15"/>
    <row r="800" customFormat="1" ht="15.75" customHeight="1" x14ac:dyDescent="0.15"/>
    <row r="801" customFormat="1" ht="15.75" customHeight="1" x14ac:dyDescent="0.15"/>
    <row r="802" customFormat="1" ht="15.75" customHeight="1" x14ac:dyDescent="0.15"/>
    <row r="803" customFormat="1" ht="15.75" customHeight="1" x14ac:dyDescent="0.15"/>
    <row r="804" customFormat="1" ht="15.75" customHeight="1" x14ac:dyDescent="0.15"/>
    <row r="805" customFormat="1" ht="15.75" customHeight="1" x14ac:dyDescent="0.15"/>
    <row r="806" customFormat="1" ht="15.75" customHeight="1" x14ac:dyDescent="0.15"/>
    <row r="807" customFormat="1" ht="15.75" customHeight="1" x14ac:dyDescent="0.15"/>
    <row r="808" customFormat="1" ht="15.75" customHeight="1" x14ac:dyDescent="0.15"/>
    <row r="809" customFormat="1" ht="15.75" customHeight="1" x14ac:dyDescent="0.15"/>
    <row r="810" customFormat="1" ht="15.75" customHeight="1" x14ac:dyDescent="0.15"/>
    <row r="811" customFormat="1" ht="15.75" customHeight="1" x14ac:dyDescent="0.15"/>
    <row r="812" customFormat="1" ht="15.75" customHeight="1" x14ac:dyDescent="0.15"/>
    <row r="813" customFormat="1" ht="15.75" customHeight="1" x14ac:dyDescent="0.15"/>
    <row r="814" customFormat="1" ht="15.75" customHeight="1" x14ac:dyDescent="0.15"/>
    <row r="815" customFormat="1" ht="15.75" customHeight="1" x14ac:dyDescent="0.15"/>
    <row r="816" customFormat="1" ht="15.75" customHeight="1" x14ac:dyDescent="0.15"/>
    <row r="817" customFormat="1" ht="15.75" customHeight="1" x14ac:dyDescent="0.15"/>
    <row r="818" customFormat="1" ht="15.75" customHeight="1" x14ac:dyDescent="0.15"/>
    <row r="819" customFormat="1" ht="15.75" customHeight="1" x14ac:dyDescent="0.15"/>
    <row r="820" customFormat="1" ht="15.75" customHeight="1" x14ac:dyDescent="0.15"/>
    <row r="821" customFormat="1" ht="15.75" customHeight="1" x14ac:dyDescent="0.15"/>
    <row r="822" customFormat="1" ht="15.75" customHeight="1" x14ac:dyDescent="0.15"/>
    <row r="823" customFormat="1" ht="15.75" customHeight="1" x14ac:dyDescent="0.15"/>
    <row r="824" customFormat="1" ht="15.75" customHeight="1" x14ac:dyDescent="0.15"/>
    <row r="825" customFormat="1" ht="15.75" customHeight="1" x14ac:dyDescent="0.15"/>
    <row r="826" customFormat="1" ht="15.75" customHeight="1" x14ac:dyDescent="0.15"/>
    <row r="827" customFormat="1" ht="15.75" customHeight="1" x14ac:dyDescent="0.15"/>
    <row r="828" customFormat="1" ht="15.75" customHeight="1" x14ac:dyDescent="0.15"/>
    <row r="829" customFormat="1" ht="15.75" customHeight="1" x14ac:dyDescent="0.15"/>
    <row r="830" customFormat="1" ht="15.75" customHeight="1" x14ac:dyDescent="0.15"/>
    <row r="831" customFormat="1" ht="15.75" customHeight="1" x14ac:dyDescent="0.15"/>
    <row r="832" customFormat="1" ht="15.75" customHeight="1" x14ac:dyDescent="0.15"/>
    <row r="833" customFormat="1" ht="15.75" customHeight="1" x14ac:dyDescent="0.15"/>
    <row r="834" customFormat="1" ht="15.75" customHeight="1" x14ac:dyDescent="0.15"/>
    <row r="835" customFormat="1" ht="15.75" customHeight="1" x14ac:dyDescent="0.15"/>
    <row r="836" customFormat="1" ht="15.75" customHeight="1" x14ac:dyDescent="0.15"/>
    <row r="837" customFormat="1" ht="15.75" customHeight="1" x14ac:dyDescent="0.15"/>
    <row r="838" customFormat="1" ht="15.75" customHeight="1" x14ac:dyDescent="0.15"/>
    <row r="839" customFormat="1" ht="15.75" customHeight="1" x14ac:dyDescent="0.15"/>
    <row r="840" customFormat="1" ht="15.75" customHeight="1" x14ac:dyDescent="0.15"/>
    <row r="841" customFormat="1" ht="15.75" customHeight="1" x14ac:dyDescent="0.15"/>
    <row r="842" customFormat="1" ht="15.75" customHeight="1" x14ac:dyDescent="0.15"/>
    <row r="843" customFormat="1" ht="15.75" customHeight="1" x14ac:dyDescent="0.15"/>
    <row r="844" customFormat="1" ht="15.75" customHeight="1" x14ac:dyDescent="0.15"/>
    <row r="845" customFormat="1" ht="15.75" customHeight="1" x14ac:dyDescent="0.15"/>
    <row r="846" customFormat="1" ht="15.75" customHeight="1" x14ac:dyDescent="0.15"/>
    <row r="847" customFormat="1" ht="15.75" customHeight="1" x14ac:dyDescent="0.15"/>
    <row r="848" customFormat="1" ht="15.75" customHeight="1" x14ac:dyDescent="0.15"/>
    <row r="849" customFormat="1" ht="15.75" customHeight="1" x14ac:dyDescent="0.15"/>
    <row r="850" customFormat="1" ht="15.75" customHeight="1" x14ac:dyDescent="0.15"/>
    <row r="851" customFormat="1" ht="15.75" customHeight="1" x14ac:dyDescent="0.15"/>
    <row r="852" customFormat="1" ht="15.75" customHeight="1" x14ac:dyDescent="0.15"/>
    <row r="853" customFormat="1" ht="15.75" customHeight="1" x14ac:dyDescent="0.15"/>
    <row r="854" customFormat="1" ht="15.75" customHeight="1" x14ac:dyDescent="0.15"/>
    <row r="855" customFormat="1" ht="15.75" customHeight="1" x14ac:dyDescent="0.15"/>
    <row r="856" customFormat="1" ht="15.75" customHeight="1" x14ac:dyDescent="0.15"/>
    <row r="857" customFormat="1" ht="15.75" customHeight="1" x14ac:dyDescent="0.15"/>
    <row r="858" customFormat="1" ht="15.75" customHeight="1" x14ac:dyDescent="0.15"/>
    <row r="859" customFormat="1" ht="15.75" customHeight="1" x14ac:dyDescent="0.15"/>
    <row r="860" customFormat="1" ht="15.75" customHeight="1" x14ac:dyDescent="0.15"/>
    <row r="861" customFormat="1" ht="15.75" customHeight="1" x14ac:dyDescent="0.15"/>
    <row r="862" customFormat="1" ht="15.75" customHeight="1" x14ac:dyDescent="0.15"/>
    <row r="863" customFormat="1" ht="15.75" customHeight="1" x14ac:dyDescent="0.15"/>
    <row r="864" customFormat="1" ht="15.75" customHeight="1" x14ac:dyDescent="0.15"/>
    <row r="865" customFormat="1" ht="15.75" customHeight="1" x14ac:dyDescent="0.15"/>
    <row r="866" customFormat="1" ht="15.75" customHeight="1" x14ac:dyDescent="0.15"/>
    <row r="867" customFormat="1" ht="15.75" customHeight="1" x14ac:dyDescent="0.15"/>
    <row r="868" customFormat="1" ht="15.75" customHeight="1" x14ac:dyDescent="0.15"/>
    <row r="869" customFormat="1" ht="15.75" customHeight="1" x14ac:dyDescent="0.15"/>
    <row r="870" customFormat="1" ht="15.75" customHeight="1" x14ac:dyDescent="0.15"/>
    <row r="871" customFormat="1" ht="15.75" customHeight="1" x14ac:dyDescent="0.15"/>
    <row r="872" customFormat="1" ht="15.75" customHeight="1" x14ac:dyDescent="0.15"/>
    <row r="873" customFormat="1" ht="15.75" customHeight="1" x14ac:dyDescent="0.15"/>
    <row r="874" customFormat="1" ht="15.75" customHeight="1" x14ac:dyDescent="0.15"/>
    <row r="875" customFormat="1" ht="15.75" customHeight="1" x14ac:dyDescent="0.15"/>
    <row r="876" customFormat="1" ht="15.75" customHeight="1" x14ac:dyDescent="0.15"/>
    <row r="877" customFormat="1" ht="15.75" customHeight="1" x14ac:dyDescent="0.15"/>
    <row r="878" customFormat="1" ht="15.75" customHeight="1" x14ac:dyDescent="0.15"/>
    <row r="879" customFormat="1" ht="15.75" customHeight="1" x14ac:dyDescent="0.15"/>
    <row r="880" customFormat="1" ht="15.75" customHeight="1" x14ac:dyDescent="0.15"/>
    <row r="881" customFormat="1" ht="15.75" customHeight="1" x14ac:dyDescent="0.15"/>
    <row r="882" customFormat="1" ht="15.75" customHeight="1" x14ac:dyDescent="0.15"/>
    <row r="883" customFormat="1" ht="15.75" customHeight="1" x14ac:dyDescent="0.15"/>
    <row r="884" customFormat="1" ht="15.75" customHeight="1" x14ac:dyDescent="0.15"/>
    <row r="885" customFormat="1" ht="15.75" customHeight="1" x14ac:dyDescent="0.15"/>
    <row r="886" customFormat="1" ht="15.75" customHeight="1" x14ac:dyDescent="0.15"/>
    <row r="887" customFormat="1" ht="15.75" customHeight="1" x14ac:dyDescent="0.15"/>
    <row r="888" customFormat="1" ht="15.75" customHeight="1" x14ac:dyDescent="0.15"/>
    <row r="889" customFormat="1" ht="15.75" customHeight="1" x14ac:dyDescent="0.15"/>
    <row r="890" customFormat="1" ht="15.75" customHeight="1" x14ac:dyDescent="0.15"/>
    <row r="891" customFormat="1" ht="15.75" customHeight="1" x14ac:dyDescent="0.15"/>
    <row r="892" customFormat="1" ht="15.75" customHeight="1" x14ac:dyDescent="0.15"/>
    <row r="893" customFormat="1" ht="15.75" customHeight="1" x14ac:dyDescent="0.15"/>
    <row r="894" customFormat="1" ht="15.75" customHeight="1" x14ac:dyDescent="0.15"/>
    <row r="895" customFormat="1" ht="15.75" customHeight="1" x14ac:dyDescent="0.15"/>
    <row r="896" customFormat="1" ht="15.75" customHeight="1" x14ac:dyDescent="0.15"/>
    <row r="897" customFormat="1" ht="15.75" customHeight="1" x14ac:dyDescent="0.15"/>
    <row r="898" customFormat="1" ht="15.75" customHeight="1" x14ac:dyDescent="0.15"/>
    <row r="899" customFormat="1" ht="15.75" customHeight="1" x14ac:dyDescent="0.15"/>
    <row r="900" customFormat="1" ht="15.75" customHeight="1" x14ac:dyDescent="0.15"/>
    <row r="901" customFormat="1" ht="15.75" customHeight="1" x14ac:dyDescent="0.15"/>
    <row r="902" customFormat="1" ht="15.75" customHeight="1" x14ac:dyDescent="0.15"/>
    <row r="903" customFormat="1" ht="15.75" customHeight="1" x14ac:dyDescent="0.15"/>
    <row r="904" customFormat="1" ht="15.75" customHeight="1" x14ac:dyDescent="0.15"/>
    <row r="905" customFormat="1" ht="15.75" customHeight="1" x14ac:dyDescent="0.15"/>
    <row r="906" customFormat="1" ht="15.75" customHeight="1" x14ac:dyDescent="0.15"/>
    <row r="907" customFormat="1" ht="15.75" customHeight="1" x14ac:dyDescent="0.15"/>
    <row r="908" customFormat="1" ht="15.75" customHeight="1" x14ac:dyDescent="0.15"/>
    <row r="909" customFormat="1" ht="15.75" customHeight="1" x14ac:dyDescent="0.15"/>
    <row r="910" customFormat="1" ht="15.75" customHeight="1" x14ac:dyDescent="0.15"/>
    <row r="911" customFormat="1" ht="15.75" customHeight="1" x14ac:dyDescent="0.15"/>
    <row r="912" customFormat="1" ht="15.75" customHeight="1" x14ac:dyDescent="0.15"/>
    <row r="913" customFormat="1" ht="15.75" customHeight="1" x14ac:dyDescent="0.15"/>
    <row r="914" customFormat="1" ht="15.75" customHeight="1" x14ac:dyDescent="0.15"/>
    <row r="915" customFormat="1" ht="15.75" customHeight="1" x14ac:dyDescent="0.15"/>
    <row r="916" customFormat="1" ht="15.75" customHeight="1" x14ac:dyDescent="0.15"/>
    <row r="917" customFormat="1" ht="15.75" customHeight="1" x14ac:dyDescent="0.15"/>
    <row r="918" customFormat="1" ht="15.75" customHeight="1" x14ac:dyDescent="0.15"/>
    <row r="919" customFormat="1" ht="15.75" customHeight="1" x14ac:dyDescent="0.15"/>
    <row r="920" customFormat="1" ht="15.75" customHeight="1" x14ac:dyDescent="0.15"/>
    <row r="921" customFormat="1" ht="15.75" customHeight="1" x14ac:dyDescent="0.15"/>
    <row r="922" customFormat="1" ht="15.75" customHeight="1" x14ac:dyDescent="0.15"/>
    <row r="923" customFormat="1" ht="15.75" customHeight="1" x14ac:dyDescent="0.15"/>
    <row r="924" customFormat="1" ht="15.75" customHeight="1" x14ac:dyDescent="0.15"/>
    <row r="925" customFormat="1" ht="15.75" customHeight="1" x14ac:dyDescent="0.15"/>
    <row r="926" customFormat="1" ht="15.75" customHeight="1" x14ac:dyDescent="0.15"/>
    <row r="927" customFormat="1" ht="15.75" customHeight="1" x14ac:dyDescent="0.15"/>
    <row r="928" customFormat="1" ht="15.75" customHeight="1" x14ac:dyDescent="0.15"/>
    <row r="929" customFormat="1" ht="15.75" customHeight="1" x14ac:dyDescent="0.15"/>
    <row r="930" customFormat="1" ht="15.75" customHeight="1" x14ac:dyDescent="0.15"/>
    <row r="931" customFormat="1" ht="15.75" customHeight="1" x14ac:dyDescent="0.15"/>
    <row r="932" customFormat="1" ht="15.75" customHeight="1" x14ac:dyDescent="0.15"/>
    <row r="933" customFormat="1" ht="15.75" customHeight="1" x14ac:dyDescent="0.15"/>
    <row r="934" customFormat="1" ht="15.75" customHeight="1" x14ac:dyDescent="0.15"/>
    <row r="935" customFormat="1" ht="15.75" customHeight="1" x14ac:dyDescent="0.15"/>
    <row r="936" customFormat="1" ht="15.75" customHeight="1" x14ac:dyDescent="0.15"/>
    <row r="937" customFormat="1" ht="15.75" customHeight="1" x14ac:dyDescent="0.15"/>
    <row r="938" customFormat="1" ht="15.75" customHeight="1" x14ac:dyDescent="0.15"/>
    <row r="939" customFormat="1" ht="15.75" customHeight="1" x14ac:dyDescent="0.15"/>
    <row r="940" customFormat="1" ht="15.75" customHeight="1" x14ac:dyDescent="0.15"/>
    <row r="941" customFormat="1" ht="15.75" customHeight="1" x14ac:dyDescent="0.15"/>
    <row r="942" customFormat="1" ht="15.75" customHeight="1" x14ac:dyDescent="0.15"/>
    <row r="943" customFormat="1" ht="15.75" customHeight="1" x14ac:dyDescent="0.15"/>
    <row r="944" customFormat="1" ht="15.75" customHeight="1" x14ac:dyDescent="0.15"/>
    <row r="945" customFormat="1" ht="15.75" customHeight="1" x14ac:dyDescent="0.15"/>
    <row r="946" customFormat="1" ht="15.75" customHeight="1" x14ac:dyDescent="0.15"/>
    <row r="947" customFormat="1" ht="15.75" customHeight="1" x14ac:dyDescent="0.15"/>
    <row r="948" customFormat="1" ht="15.75" customHeight="1" x14ac:dyDescent="0.15"/>
    <row r="949" customFormat="1" ht="15.75" customHeight="1" x14ac:dyDescent="0.15"/>
    <row r="950" customFormat="1" ht="15.75" customHeight="1" x14ac:dyDescent="0.15"/>
    <row r="951" customFormat="1" ht="15.75" customHeight="1" x14ac:dyDescent="0.15"/>
    <row r="952" customFormat="1" ht="15.75" customHeight="1" x14ac:dyDescent="0.15"/>
    <row r="953" customFormat="1" ht="15.75" customHeight="1" x14ac:dyDescent="0.15"/>
    <row r="954" customFormat="1" ht="15.75" customHeight="1" x14ac:dyDescent="0.15"/>
    <row r="955" customFormat="1" ht="15.75" customHeight="1" x14ac:dyDescent="0.15"/>
    <row r="956" customFormat="1" ht="15.75" customHeight="1" x14ac:dyDescent="0.15"/>
    <row r="957" customFormat="1" ht="15.75" customHeight="1" x14ac:dyDescent="0.15"/>
    <row r="958" customFormat="1" ht="15.75" customHeight="1" x14ac:dyDescent="0.15"/>
    <row r="959" customFormat="1" ht="15.75" customHeight="1" x14ac:dyDescent="0.15"/>
    <row r="960" customFormat="1" ht="15.75" customHeight="1" x14ac:dyDescent="0.15"/>
    <row r="961" customFormat="1" ht="15.75" customHeight="1" x14ac:dyDescent="0.15"/>
    <row r="962" customFormat="1" ht="15.75" customHeight="1" x14ac:dyDescent="0.15"/>
    <row r="963" customFormat="1" ht="15.75" customHeight="1" x14ac:dyDescent="0.15"/>
    <row r="964" customFormat="1" ht="15.75" customHeight="1" x14ac:dyDescent="0.15"/>
    <row r="965" customFormat="1" ht="15.75" customHeight="1" x14ac:dyDescent="0.15"/>
    <row r="966" customFormat="1" ht="15.75" customHeight="1" x14ac:dyDescent="0.15"/>
    <row r="967" customFormat="1" ht="15.75" customHeight="1" x14ac:dyDescent="0.15"/>
    <row r="968" customFormat="1" ht="15.75" customHeight="1" x14ac:dyDescent="0.15"/>
    <row r="969" customFormat="1" ht="15.75" customHeight="1" x14ac:dyDescent="0.15"/>
    <row r="970" customFormat="1" ht="15.75" customHeight="1" x14ac:dyDescent="0.15"/>
    <row r="971" customFormat="1" ht="15.75" customHeight="1" x14ac:dyDescent="0.15"/>
    <row r="972" customFormat="1" ht="15.75" customHeight="1" x14ac:dyDescent="0.15"/>
    <row r="973" customFormat="1" ht="15.75" customHeight="1" x14ac:dyDescent="0.15"/>
    <row r="974" customFormat="1" ht="15.75" customHeight="1" x14ac:dyDescent="0.15"/>
    <row r="975" customFormat="1" ht="15.75" customHeight="1" x14ac:dyDescent="0.15"/>
    <row r="976" customFormat="1" ht="15.75" customHeight="1" x14ac:dyDescent="0.15"/>
    <row r="977" customFormat="1" ht="15.75" customHeight="1" x14ac:dyDescent="0.15"/>
    <row r="978" customFormat="1" ht="15.75" customHeight="1" x14ac:dyDescent="0.15"/>
    <row r="979" customFormat="1" ht="15.75" customHeight="1" x14ac:dyDescent="0.15"/>
    <row r="980" customFormat="1" ht="15.75" customHeight="1" x14ac:dyDescent="0.15"/>
    <row r="981" customFormat="1" ht="15.75" customHeight="1" x14ac:dyDescent="0.15"/>
    <row r="982" customFormat="1" ht="15.75" customHeight="1" x14ac:dyDescent="0.15"/>
    <row r="983" customFormat="1" ht="15.75" customHeight="1" x14ac:dyDescent="0.15"/>
    <row r="984" customFormat="1" ht="15.75" customHeight="1" x14ac:dyDescent="0.15"/>
    <row r="985" customFormat="1" ht="15.75" customHeight="1" x14ac:dyDescent="0.15"/>
    <row r="986" customFormat="1" ht="15.75" customHeight="1" x14ac:dyDescent="0.15"/>
    <row r="987" customFormat="1" ht="15.75" customHeight="1" x14ac:dyDescent="0.15"/>
    <row r="988" customFormat="1" ht="15.75" customHeight="1" x14ac:dyDescent="0.15"/>
    <row r="989" customFormat="1" ht="15.75" customHeight="1" x14ac:dyDescent="0.15"/>
    <row r="990" customFormat="1" ht="15.75" customHeight="1" x14ac:dyDescent="0.15"/>
    <row r="991" customFormat="1" ht="15.75" customHeight="1" x14ac:dyDescent="0.15"/>
    <row r="992" customFormat="1" ht="15.75" customHeight="1" x14ac:dyDescent="0.15"/>
    <row r="993" customFormat="1" ht="15.75" customHeight="1" x14ac:dyDescent="0.15"/>
    <row r="994" customFormat="1" ht="15.75" customHeight="1" x14ac:dyDescent="0.15"/>
    <row r="995" customFormat="1" ht="15.75" customHeight="1" x14ac:dyDescent="0.15"/>
    <row r="996" customFormat="1" ht="15.75" customHeight="1" x14ac:dyDescent="0.15"/>
    <row r="997" customFormat="1" ht="15.75" customHeight="1" x14ac:dyDescent="0.15"/>
    <row r="998" customFormat="1" ht="15.75" customHeight="1" x14ac:dyDescent="0.15"/>
    <row r="999" customFormat="1" ht="15.75" customHeight="1" x14ac:dyDescent="0.15"/>
    <row r="1000" customFormat="1" ht="15.75" customHeight="1" x14ac:dyDescent="0.1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showGridLines="0" topLeftCell="C1" zoomScale="57" workbookViewId="0">
      <selection activeCell="D4" sqref="D4:H21"/>
    </sheetView>
  </sheetViews>
  <sheetFormatPr baseColWidth="10" defaultColWidth="12.6640625" defaultRowHeight="15" customHeight="1" x14ac:dyDescent="0.15"/>
  <cols>
    <col min="1" max="3" width="12.6640625" customWidth="1"/>
    <col min="4" max="4" width="18.33203125" customWidth="1"/>
    <col min="5" max="5" width="40.6640625" customWidth="1"/>
    <col min="6" max="6" width="35.6640625" customWidth="1"/>
    <col min="7" max="7" width="48.83203125" customWidth="1"/>
    <col min="8" max="8" width="29.5" customWidth="1"/>
  </cols>
  <sheetData>
    <row r="1" spans="1:28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39.75" customHeight="1" x14ac:dyDescent="0.15">
      <c r="A3" s="1"/>
      <c r="B3" s="1"/>
      <c r="C3" s="1"/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1" customHeight="1" x14ac:dyDescent="0.15">
      <c r="A4" s="1"/>
      <c r="B4" s="1"/>
      <c r="C4" s="1"/>
      <c r="D4" s="4" t="s">
        <v>5</v>
      </c>
      <c r="E4" s="5" t="s">
        <v>44</v>
      </c>
      <c r="F4" s="13" t="s">
        <v>121</v>
      </c>
      <c r="G4" s="7" t="s">
        <v>122</v>
      </c>
      <c r="H4" s="13" t="s">
        <v>123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49.5" customHeight="1" x14ac:dyDescent="0.15">
      <c r="A5" s="1"/>
      <c r="B5" s="1"/>
      <c r="C5" s="1"/>
      <c r="D5" s="8"/>
      <c r="E5" s="8"/>
      <c r="F5" s="13" t="s">
        <v>124</v>
      </c>
      <c r="G5" s="8"/>
      <c r="H5" s="13" t="s">
        <v>125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9.25" customHeight="1" x14ac:dyDescent="0.15">
      <c r="A6" s="1"/>
      <c r="B6" s="1"/>
      <c r="C6" s="1"/>
      <c r="D6" s="8"/>
      <c r="E6" s="8"/>
      <c r="F6" s="13" t="s">
        <v>126</v>
      </c>
      <c r="G6" s="9"/>
      <c r="H6" s="13" t="s">
        <v>127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7" customHeight="1" x14ac:dyDescent="0.15">
      <c r="A7" s="1"/>
      <c r="B7" s="1"/>
      <c r="C7" s="1"/>
      <c r="D7" s="8"/>
      <c r="E7" s="8"/>
      <c r="F7" s="13" t="s">
        <v>128</v>
      </c>
      <c r="G7" s="7" t="s">
        <v>129</v>
      </c>
      <c r="H7" s="5" t="s">
        <v>130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39.75" customHeight="1" x14ac:dyDescent="0.15">
      <c r="A8" s="1"/>
      <c r="B8" s="1"/>
      <c r="C8" s="1"/>
      <c r="D8" s="8"/>
      <c r="E8" s="8"/>
      <c r="F8" s="13" t="s">
        <v>71</v>
      </c>
      <c r="G8" s="8"/>
      <c r="H8" s="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30" customHeight="1" x14ac:dyDescent="0.15">
      <c r="A9" s="1"/>
      <c r="B9" s="1"/>
      <c r="C9" s="1"/>
      <c r="D9" s="9"/>
      <c r="E9" s="9"/>
      <c r="F9" s="13" t="s">
        <v>131</v>
      </c>
      <c r="G9" s="9"/>
      <c r="H9" s="9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51.75" customHeight="1" x14ac:dyDescent="0.15">
      <c r="A10" s="1"/>
      <c r="B10" s="1"/>
      <c r="C10" s="1"/>
      <c r="D10" s="4" t="s">
        <v>13</v>
      </c>
      <c r="E10" s="5" t="s">
        <v>14</v>
      </c>
      <c r="F10" s="13" t="s">
        <v>132</v>
      </c>
      <c r="G10" s="7" t="s">
        <v>133</v>
      </c>
      <c r="H10" s="5" t="s">
        <v>134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43.5" customHeight="1" x14ac:dyDescent="0.15">
      <c r="A11" s="1"/>
      <c r="B11" s="1"/>
      <c r="C11" s="1"/>
      <c r="D11" s="8"/>
      <c r="E11" s="8"/>
      <c r="F11" s="13" t="s">
        <v>135</v>
      </c>
      <c r="G11" s="8"/>
      <c r="H11" s="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8.75" customHeight="1" x14ac:dyDescent="0.15">
      <c r="A12" s="1"/>
      <c r="B12" s="1"/>
      <c r="C12" s="1"/>
      <c r="D12" s="8"/>
      <c r="E12" s="8"/>
      <c r="F12" s="13" t="s">
        <v>136</v>
      </c>
      <c r="G12" s="9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42" customHeight="1" x14ac:dyDescent="0.15">
      <c r="A13" s="1"/>
      <c r="B13" s="1"/>
      <c r="C13" s="1"/>
      <c r="D13" s="8"/>
      <c r="E13" s="8"/>
      <c r="F13" s="13" t="s">
        <v>137</v>
      </c>
      <c r="G13" s="7" t="s">
        <v>138</v>
      </c>
      <c r="H13" s="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22.5" customHeight="1" x14ac:dyDescent="0.15">
      <c r="A14" s="1"/>
      <c r="B14" s="1"/>
      <c r="C14" s="1"/>
      <c r="D14" s="8"/>
      <c r="E14" s="8"/>
      <c r="F14" s="13" t="s">
        <v>139</v>
      </c>
      <c r="G14" s="8"/>
      <c r="H14" s="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.5" customHeight="1" x14ac:dyDescent="0.15">
      <c r="A15" s="1"/>
      <c r="B15" s="1"/>
      <c r="C15" s="1"/>
      <c r="D15" s="9"/>
      <c r="E15" s="9"/>
      <c r="F15" s="13" t="s">
        <v>140</v>
      </c>
      <c r="G15" s="9"/>
      <c r="H15" s="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36.75" customHeight="1" x14ac:dyDescent="0.15">
      <c r="A16" s="1"/>
      <c r="B16" s="1"/>
      <c r="C16" s="1"/>
      <c r="D16" s="4" t="s">
        <v>24</v>
      </c>
      <c r="E16" s="5" t="s">
        <v>6</v>
      </c>
      <c r="F16" s="5" t="s">
        <v>141</v>
      </c>
      <c r="G16" s="6" t="s">
        <v>142</v>
      </c>
      <c r="H16" s="5" t="s">
        <v>143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46.5" customHeight="1" x14ac:dyDescent="0.15">
      <c r="A17" s="1"/>
      <c r="B17" s="1"/>
      <c r="C17" s="1"/>
      <c r="D17" s="8"/>
      <c r="E17" s="8"/>
      <c r="F17" s="8"/>
      <c r="G17" s="6" t="s">
        <v>144</v>
      </c>
      <c r="H17" s="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45.75" customHeight="1" x14ac:dyDescent="0.15">
      <c r="A18" s="1"/>
      <c r="B18" s="1"/>
      <c r="C18" s="1"/>
      <c r="D18" s="9"/>
      <c r="E18" s="9"/>
      <c r="F18" s="9"/>
      <c r="G18" s="6" t="s">
        <v>145</v>
      </c>
      <c r="H18" s="9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38.25" customHeight="1" x14ac:dyDescent="0.15">
      <c r="A19" s="1"/>
      <c r="B19" s="1"/>
      <c r="C19" s="1"/>
      <c r="D19" s="4" t="s">
        <v>51</v>
      </c>
      <c r="E19" s="5" t="s">
        <v>14</v>
      </c>
      <c r="F19" s="5" t="s">
        <v>146</v>
      </c>
      <c r="G19" s="6" t="s">
        <v>147</v>
      </c>
      <c r="H19" s="13" t="s">
        <v>148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42" customHeight="1" x14ac:dyDescent="0.15">
      <c r="A20" s="1"/>
      <c r="B20" s="1"/>
      <c r="C20" s="1"/>
      <c r="D20" s="8"/>
      <c r="E20" s="8"/>
      <c r="F20" s="8"/>
      <c r="G20" s="6" t="s">
        <v>149</v>
      </c>
      <c r="H20" s="13" t="s">
        <v>150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43.5" customHeight="1" x14ac:dyDescent="0.15">
      <c r="A21" s="1"/>
      <c r="B21" s="1"/>
      <c r="C21" s="1"/>
      <c r="D21" s="9"/>
      <c r="E21" s="9"/>
      <c r="F21" s="9"/>
      <c r="G21" s="6" t="s">
        <v>151</v>
      </c>
      <c r="H21" s="13" t="s">
        <v>152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17" customHeight="1" x14ac:dyDescent="0.15">
      <c r="A22" s="1"/>
      <c r="B22" s="1"/>
      <c r="C22" s="1"/>
      <c r="D22" s="18"/>
      <c r="E22" s="1"/>
      <c r="F22" s="1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17" customHeight="1" x14ac:dyDescent="0.15">
      <c r="A23" s="1"/>
      <c r="B23" s="1"/>
      <c r="C23" s="1"/>
      <c r="D23" s="18"/>
      <c r="E23" s="1"/>
      <c r="F23" s="1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31.5" customHeight="1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 x14ac:dyDescent="0.15">
      <c r="A31" s="1"/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 x14ac:dyDescent="0.15">
      <c r="A32" s="1"/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15">
      <c r="A33" s="1"/>
      <c r="B33" s="1"/>
      <c r="C33" s="1"/>
      <c r="D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15">
      <c r="A34" s="1"/>
      <c r="B34" s="1"/>
      <c r="C34" s="1"/>
      <c r="D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15">
      <c r="A35" s="1"/>
      <c r="B35" s="1"/>
      <c r="C35" s="1"/>
      <c r="D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15">
      <c r="A36" s="1"/>
      <c r="B36" s="1"/>
      <c r="C36" s="1"/>
      <c r="D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15">
      <c r="A37" s="1"/>
      <c r="B37" s="1"/>
      <c r="C37" s="1"/>
      <c r="D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15">
      <c r="A38" s="1"/>
      <c r="B38" s="1"/>
      <c r="C38" s="1"/>
      <c r="D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15">
      <c r="A39" s="1"/>
      <c r="B39" s="1"/>
      <c r="C39" s="1"/>
      <c r="D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15">
      <c r="A40" s="1"/>
      <c r="B40" s="1"/>
      <c r="C40" s="1"/>
      <c r="D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15">
      <c r="A41" s="1"/>
      <c r="B41" s="1"/>
      <c r="C41" s="1"/>
      <c r="D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15">
      <c r="A42" s="1"/>
      <c r="B42" s="1"/>
      <c r="C42" s="1"/>
      <c r="D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15">
      <c r="A43" s="1"/>
      <c r="B43" s="1"/>
      <c r="C43" s="1"/>
      <c r="D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15">
      <c r="A44" s="1"/>
      <c r="B44" s="1"/>
      <c r="C44" s="1"/>
      <c r="D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15">
      <c r="A45" s="1"/>
      <c r="B45" s="1"/>
      <c r="C45" s="1"/>
      <c r="D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15">
      <c r="A46" s="1"/>
      <c r="B46" s="1"/>
      <c r="C46" s="1"/>
      <c r="D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15">
      <c r="A47" s="1"/>
      <c r="B47" s="1"/>
      <c r="C47" s="1"/>
      <c r="D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15">
      <c r="A48" s="1"/>
      <c r="B48" s="1"/>
      <c r="C48" s="1"/>
      <c r="D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15">
      <c r="A49" s="1"/>
      <c r="B49" s="1"/>
      <c r="C49" s="1"/>
      <c r="D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15">
      <c r="A50" s="1"/>
      <c r="B50" s="1"/>
      <c r="C50" s="1"/>
      <c r="D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15">
      <c r="A51" s="1"/>
      <c r="B51" s="1"/>
      <c r="C51" s="1"/>
      <c r="D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15"/>
    <row r="223" spans="1:28" ht="15.75" customHeight="1" x14ac:dyDescent="0.15"/>
    <row r="224" spans="1:28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00"/>
  <sheetViews>
    <sheetView showGridLines="0" topLeftCell="C1" zoomScale="56" workbookViewId="0">
      <selection activeCell="D4" sqref="D4:H24"/>
    </sheetView>
  </sheetViews>
  <sheetFormatPr baseColWidth="10" defaultColWidth="12.6640625" defaultRowHeight="15" customHeight="1" x14ac:dyDescent="0.15"/>
  <cols>
    <col min="1" max="3" width="12.6640625" customWidth="1"/>
    <col min="4" max="4" width="18.33203125" customWidth="1"/>
    <col min="5" max="5" width="40.6640625" customWidth="1"/>
    <col min="6" max="6" width="38.83203125" customWidth="1"/>
    <col min="7" max="7" width="48.83203125" customWidth="1"/>
    <col min="8" max="8" width="45.1640625" customWidth="1"/>
  </cols>
  <sheetData>
    <row r="1" spans="1:28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39.75" customHeight="1" x14ac:dyDescent="0.15">
      <c r="A3" s="1"/>
      <c r="B3" s="1"/>
      <c r="C3" s="1"/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.75" customHeight="1" x14ac:dyDescent="0.15">
      <c r="A4" s="1"/>
      <c r="B4" s="1"/>
      <c r="C4" s="1"/>
      <c r="D4" s="4" t="s">
        <v>153</v>
      </c>
      <c r="E4" s="5" t="s">
        <v>154</v>
      </c>
      <c r="F4" s="13" t="s">
        <v>68</v>
      </c>
      <c r="G4" s="6" t="s">
        <v>155</v>
      </c>
      <c r="H4" s="5" t="s">
        <v>156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 customHeight="1" x14ac:dyDescent="0.15">
      <c r="A5" s="1"/>
      <c r="B5" s="1"/>
      <c r="C5" s="1"/>
      <c r="D5" s="8"/>
      <c r="E5" s="8"/>
      <c r="F5" s="13" t="s">
        <v>157</v>
      </c>
      <c r="G5" s="6" t="s">
        <v>158</v>
      </c>
      <c r="H5" s="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" customHeight="1" x14ac:dyDescent="0.15">
      <c r="A6" s="1"/>
      <c r="B6" s="1"/>
      <c r="C6" s="1"/>
      <c r="D6" s="8"/>
      <c r="E6" s="8"/>
      <c r="F6" s="5" t="s">
        <v>159</v>
      </c>
      <c r="G6" s="6" t="s">
        <v>160</v>
      </c>
      <c r="H6" s="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15">
      <c r="A7" s="1"/>
      <c r="B7" s="1"/>
      <c r="C7" s="1"/>
      <c r="D7" s="8"/>
      <c r="E7" s="8"/>
      <c r="F7" s="8"/>
      <c r="G7" s="6" t="s">
        <v>161</v>
      </c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15">
      <c r="A8" s="1"/>
      <c r="B8" s="1"/>
      <c r="C8" s="1"/>
      <c r="D8" s="9"/>
      <c r="E8" s="9"/>
      <c r="F8" s="9"/>
      <c r="G8" s="6" t="s">
        <v>162</v>
      </c>
      <c r="H8" s="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51.75" customHeight="1" x14ac:dyDescent="0.15">
      <c r="A9" s="1"/>
      <c r="B9" s="1"/>
      <c r="C9" s="1"/>
      <c r="D9" s="4" t="s">
        <v>163</v>
      </c>
      <c r="E9" s="5" t="s">
        <v>44</v>
      </c>
      <c r="F9" s="13" t="s">
        <v>164</v>
      </c>
      <c r="G9" s="6" t="s">
        <v>165</v>
      </c>
      <c r="H9" s="13" t="s">
        <v>166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9.25" customHeight="1" x14ac:dyDescent="0.15">
      <c r="A10" s="1"/>
      <c r="B10" s="1"/>
      <c r="C10" s="1"/>
      <c r="D10" s="8"/>
      <c r="E10" s="8"/>
      <c r="F10" s="14" t="s">
        <v>167</v>
      </c>
      <c r="G10" s="7" t="s">
        <v>168</v>
      </c>
      <c r="H10" s="13" t="s">
        <v>169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9.5" customHeight="1" x14ac:dyDescent="0.15">
      <c r="A11" s="1"/>
      <c r="B11" s="1"/>
      <c r="C11" s="1"/>
      <c r="D11" s="8"/>
      <c r="E11" s="8"/>
      <c r="F11" s="15"/>
      <c r="G11" s="8"/>
      <c r="H11" s="13" t="s">
        <v>170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9.25" customHeight="1" x14ac:dyDescent="0.15">
      <c r="A12" s="1"/>
      <c r="B12" s="1"/>
      <c r="C12" s="1"/>
      <c r="D12" s="8"/>
      <c r="E12" s="8"/>
      <c r="F12" s="16"/>
      <c r="G12" s="8"/>
      <c r="H12" s="5" t="s">
        <v>171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1.25" customHeight="1" x14ac:dyDescent="0.15">
      <c r="A13" s="1"/>
      <c r="B13" s="1"/>
      <c r="C13" s="1"/>
      <c r="D13" s="8"/>
      <c r="E13" s="8"/>
      <c r="F13" s="5" t="s">
        <v>172</v>
      </c>
      <c r="G13" s="8"/>
      <c r="H13" s="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26.25" customHeight="1" x14ac:dyDescent="0.15">
      <c r="A14" s="1"/>
      <c r="B14" s="1"/>
      <c r="C14" s="1"/>
      <c r="D14" s="9"/>
      <c r="E14" s="9"/>
      <c r="F14" s="9"/>
      <c r="G14" s="9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44.25" customHeight="1" x14ac:dyDescent="0.15">
      <c r="A15" s="1"/>
      <c r="B15" s="1"/>
      <c r="C15" s="1"/>
      <c r="D15" s="4" t="s">
        <v>173</v>
      </c>
      <c r="E15" s="5" t="s">
        <v>6</v>
      </c>
      <c r="F15" s="13" t="s">
        <v>174</v>
      </c>
      <c r="G15" s="6" t="s">
        <v>175</v>
      </c>
      <c r="H15" s="5" t="s">
        <v>176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37.5" customHeight="1" x14ac:dyDescent="0.15">
      <c r="A16" s="1"/>
      <c r="B16" s="1"/>
      <c r="C16" s="1"/>
      <c r="D16" s="8"/>
      <c r="E16" s="8"/>
      <c r="F16" s="13" t="s">
        <v>177</v>
      </c>
      <c r="G16" s="7" t="s">
        <v>178</v>
      </c>
      <c r="H16" s="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26.25" customHeight="1" x14ac:dyDescent="0.15">
      <c r="A17" s="1"/>
      <c r="B17" s="1"/>
      <c r="C17" s="1"/>
      <c r="D17" s="9"/>
      <c r="E17" s="9"/>
      <c r="F17" s="13" t="s">
        <v>179</v>
      </c>
      <c r="G17" s="9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66.75" customHeight="1" x14ac:dyDescent="0.15">
      <c r="A18" s="1"/>
      <c r="B18" s="1"/>
      <c r="C18" s="1"/>
      <c r="D18" s="4" t="s">
        <v>24</v>
      </c>
      <c r="E18" s="5" t="s">
        <v>6</v>
      </c>
      <c r="F18" s="13" t="s">
        <v>18</v>
      </c>
      <c r="G18" s="7" t="s">
        <v>180</v>
      </c>
      <c r="H18" s="5" t="s">
        <v>82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35.25" customHeight="1" x14ac:dyDescent="0.15">
      <c r="A19" s="1"/>
      <c r="B19" s="1"/>
      <c r="C19" s="1"/>
      <c r="D19" s="8"/>
      <c r="E19" s="8"/>
      <c r="F19" s="13" t="s">
        <v>83</v>
      </c>
      <c r="G19" s="8"/>
      <c r="H19" s="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51" customHeight="1" x14ac:dyDescent="0.15">
      <c r="A20" s="1"/>
      <c r="B20" s="1"/>
      <c r="C20" s="1"/>
      <c r="D20" s="9"/>
      <c r="E20" s="9"/>
      <c r="F20" s="13" t="s">
        <v>84</v>
      </c>
      <c r="G20" s="9"/>
      <c r="H20" s="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57.75" customHeight="1" x14ac:dyDescent="0.15">
      <c r="A21" s="1"/>
      <c r="B21" s="1"/>
      <c r="C21" s="1"/>
      <c r="D21" s="4" t="s">
        <v>181</v>
      </c>
      <c r="E21" s="5" t="s">
        <v>14</v>
      </c>
      <c r="F21" s="13" t="s">
        <v>182</v>
      </c>
      <c r="G21" s="7" t="s">
        <v>183</v>
      </c>
      <c r="H21" s="5" t="s">
        <v>184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54" customHeight="1" x14ac:dyDescent="0.15">
      <c r="A22" s="1"/>
      <c r="B22" s="1"/>
      <c r="C22" s="1"/>
      <c r="D22" s="8"/>
      <c r="E22" s="8"/>
      <c r="F22" s="13" t="s">
        <v>18</v>
      </c>
      <c r="G22" s="9"/>
      <c r="H22" s="13" t="s">
        <v>185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50.25" customHeight="1" x14ac:dyDescent="0.15">
      <c r="A23" s="1"/>
      <c r="B23" s="1"/>
      <c r="C23" s="1"/>
      <c r="D23" s="8"/>
      <c r="E23" s="8"/>
      <c r="F23" s="13" t="s">
        <v>186</v>
      </c>
      <c r="G23" s="7" t="s">
        <v>187</v>
      </c>
      <c r="H23" s="5" t="s">
        <v>188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45" customHeight="1" x14ac:dyDescent="0.15">
      <c r="A24" s="1"/>
      <c r="B24" s="1"/>
      <c r="C24" s="1"/>
      <c r="D24" s="9"/>
      <c r="E24" s="9"/>
      <c r="F24" s="13" t="s">
        <v>76</v>
      </c>
      <c r="G24" s="9"/>
      <c r="H24" s="9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45" customHeight="1" x14ac:dyDescent="0.15">
      <c r="A25" s="1"/>
      <c r="B25" s="1"/>
      <c r="C25" s="1"/>
      <c r="D25" s="18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46.5" customHeight="1" x14ac:dyDescent="0.15">
      <c r="A26" s="1"/>
      <c r="B26" s="1"/>
      <c r="C26" s="1"/>
      <c r="D26" s="18"/>
      <c r="E26" s="1"/>
      <c r="F26" s="1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45.75" customHeight="1" x14ac:dyDescent="0.15">
      <c r="A27" s="1"/>
      <c r="B27" s="1"/>
      <c r="C27" s="1"/>
      <c r="D27" s="18"/>
      <c r="E27" s="1"/>
      <c r="F27" s="1"/>
      <c r="G27" s="2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">
      <c r="A28" s="1"/>
      <c r="B28" s="1"/>
      <c r="C28" s="1"/>
      <c r="D28" s="18"/>
      <c r="E28" s="1"/>
      <c r="F28" s="19"/>
      <c r="G28" s="2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15">
      <c r="A29" s="1"/>
      <c r="B29" s="1"/>
      <c r="C29" s="1"/>
      <c r="D29" s="18"/>
      <c r="E29" s="1"/>
      <c r="F29" s="1"/>
      <c r="G29" s="2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15">
      <c r="A30" s="1"/>
      <c r="B30" s="1"/>
      <c r="C30" s="1"/>
      <c r="D30" s="18"/>
      <c r="E30" s="1"/>
      <c r="F30" s="1"/>
      <c r="G30" s="2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45.75" customHeight="1" x14ac:dyDescent="0.15">
      <c r="A31" s="1"/>
      <c r="B31" s="1"/>
      <c r="C31" s="1"/>
      <c r="D31" s="24"/>
      <c r="E31" s="1"/>
      <c r="F31" s="1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51.75" customHeight="1" x14ac:dyDescent="0.15">
      <c r="A32" s="1"/>
      <c r="B32" s="1"/>
      <c r="C32" s="1"/>
      <c r="D32" s="25"/>
      <c r="E32" s="1"/>
      <c r="F32" s="20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15">
      <c r="A37" s="1"/>
      <c r="B37" s="1"/>
      <c r="C37" s="1"/>
      <c r="D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15">
      <c r="A38" s="1"/>
      <c r="B38" s="1"/>
      <c r="C38" s="1"/>
      <c r="D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15">
      <c r="A39" s="1"/>
      <c r="B39" s="1"/>
      <c r="C39" s="1"/>
      <c r="D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15">
      <c r="A40" s="1"/>
      <c r="B40" s="1"/>
      <c r="C40" s="1"/>
      <c r="D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15">
      <c r="A41" s="1"/>
      <c r="B41" s="1"/>
      <c r="C41" s="1"/>
      <c r="D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15">
      <c r="A42" s="1"/>
      <c r="B42" s="1"/>
      <c r="C42" s="1"/>
      <c r="D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15">
      <c r="A43" s="1"/>
      <c r="B43" s="1"/>
      <c r="C43" s="1"/>
      <c r="D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15">
      <c r="A44" s="1"/>
      <c r="B44" s="1"/>
      <c r="C44" s="1"/>
      <c r="D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15">
      <c r="A45" s="1"/>
      <c r="B45" s="1"/>
      <c r="C45" s="1"/>
      <c r="D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15">
      <c r="A46" s="1"/>
      <c r="B46" s="1"/>
      <c r="C46" s="1"/>
      <c r="D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15">
      <c r="A47" s="1"/>
      <c r="B47" s="1"/>
      <c r="C47" s="1"/>
      <c r="D47" s="1"/>
      <c r="F47" s="1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15">
      <c r="A48" s="1"/>
      <c r="B48" s="1"/>
      <c r="C48" s="1"/>
      <c r="D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15">
      <c r="A49" s="1"/>
      <c r="B49" s="1"/>
      <c r="C49" s="1"/>
      <c r="D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15">
      <c r="A50" s="1"/>
      <c r="B50" s="1"/>
      <c r="C50" s="1"/>
      <c r="D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15">
      <c r="A51" s="1"/>
      <c r="B51" s="1"/>
      <c r="C51" s="1"/>
      <c r="D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15">
      <c r="A52" s="1"/>
      <c r="B52" s="1"/>
      <c r="C52" s="1"/>
      <c r="D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15">
      <c r="A53" s="1"/>
      <c r="B53" s="1"/>
      <c r="C53" s="1"/>
      <c r="D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15">
      <c r="A54" s="1"/>
      <c r="B54" s="1"/>
      <c r="C54" s="1"/>
      <c r="D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15">
      <c r="A55" s="1"/>
      <c r="B55" s="1"/>
      <c r="C55" s="1"/>
      <c r="D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15">
      <c r="A56" s="1"/>
      <c r="B56" s="1"/>
      <c r="C56" s="1"/>
      <c r="D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15">
      <c r="A57" s="1"/>
      <c r="B57" s="1"/>
      <c r="C57" s="1"/>
      <c r="D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15">
      <c r="H221" s="21"/>
    </row>
    <row r="222" spans="1:28" ht="15.75" customHeight="1" x14ac:dyDescent="0.15">
      <c r="H222" s="21"/>
    </row>
    <row r="223" spans="1:28" ht="15.75" customHeight="1" x14ac:dyDescent="0.15">
      <c r="H223" s="21"/>
    </row>
    <row r="224" spans="1:28" ht="15.75" customHeight="1" x14ac:dyDescent="0.15">
      <c r="H224" s="21"/>
    </row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3">
    <mergeCell ref="G27:G28"/>
    <mergeCell ref="G29:G30"/>
    <mergeCell ref="D31:D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1000"/>
  <sheetViews>
    <sheetView showGridLines="0" topLeftCell="B1" zoomScale="50" workbookViewId="0">
      <selection activeCell="O24" sqref="O24"/>
    </sheetView>
  </sheetViews>
  <sheetFormatPr baseColWidth="10" defaultColWidth="12.6640625" defaultRowHeight="15" customHeight="1" x14ac:dyDescent="0.15"/>
  <cols>
    <col min="1" max="3" width="12.6640625" customWidth="1"/>
    <col min="4" max="4" width="18.33203125" customWidth="1"/>
    <col min="5" max="5" width="40.6640625" customWidth="1"/>
    <col min="6" max="6" width="38.83203125" customWidth="1"/>
    <col min="7" max="7" width="67.1640625" customWidth="1"/>
    <col min="8" max="8" width="29.5" customWidth="1"/>
  </cols>
  <sheetData>
    <row r="1" spans="1:28" ht="15.7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43.5" customHeight="1" x14ac:dyDescent="0.15">
      <c r="A3" s="1"/>
      <c r="B3" s="1"/>
      <c r="C3" s="1"/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39.75" customHeight="1" x14ac:dyDescent="0.15">
      <c r="A4" s="1"/>
      <c r="B4" s="1"/>
      <c r="C4" s="1"/>
      <c r="D4" s="4" t="s">
        <v>5</v>
      </c>
      <c r="E4" s="5" t="s">
        <v>14</v>
      </c>
      <c r="F4" s="13" t="s">
        <v>189</v>
      </c>
      <c r="G4" s="6" t="s">
        <v>190</v>
      </c>
      <c r="H4" s="13" t="s">
        <v>191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37.5" customHeight="1" x14ac:dyDescent="0.15">
      <c r="A5" s="1"/>
      <c r="B5" s="1"/>
      <c r="C5" s="1"/>
      <c r="D5" s="8"/>
      <c r="E5" s="8"/>
      <c r="F5" s="13" t="s">
        <v>18</v>
      </c>
      <c r="G5" s="6" t="s">
        <v>192</v>
      </c>
      <c r="H5" s="13" t="s">
        <v>193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 x14ac:dyDescent="0.15">
      <c r="A6" s="1"/>
      <c r="B6" s="1"/>
      <c r="C6" s="1"/>
      <c r="D6" s="8"/>
      <c r="E6" s="8"/>
      <c r="F6" s="13" t="s">
        <v>194</v>
      </c>
      <c r="G6" s="6" t="s">
        <v>195</v>
      </c>
      <c r="H6" s="5" t="s">
        <v>196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 x14ac:dyDescent="0.15">
      <c r="A7" s="1"/>
      <c r="B7" s="1"/>
      <c r="C7" s="1"/>
      <c r="D7" s="8"/>
      <c r="E7" s="8"/>
      <c r="F7" s="5" t="s">
        <v>197</v>
      </c>
      <c r="G7" s="7" t="s">
        <v>198</v>
      </c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 x14ac:dyDescent="0.15">
      <c r="A8" s="1"/>
      <c r="B8" s="1"/>
      <c r="C8" s="1"/>
      <c r="D8" s="9"/>
      <c r="E8" s="9"/>
      <c r="F8" s="9"/>
      <c r="G8" s="9"/>
      <c r="H8" s="9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83.25" customHeight="1" x14ac:dyDescent="0.15">
      <c r="A9" s="1"/>
      <c r="B9" s="1"/>
      <c r="C9" s="1"/>
      <c r="D9" s="4" t="s">
        <v>199</v>
      </c>
      <c r="E9" s="5" t="s">
        <v>14</v>
      </c>
      <c r="F9" s="13" t="s">
        <v>200</v>
      </c>
      <c r="G9" s="6" t="s">
        <v>201</v>
      </c>
      <c r="H9" s="5" t="s">
        <v>202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1.25" customHeight="1" x14ac:dyDescent="0.15">
      <c r="A10" s="1"/>
      <c r="B10" s="1"/>
      <c r="C10" s="1"/>
      <c r="D10" s="8"/>
      <c r="E10" s="8"/>
      <c r="F10" s="14" t="s">
        <v>203</v>
      </c>
      <c r="G10" s="7" t="s">
        <v>204</v>
      </c>
      <c r="H10" s="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2" customHeight="1" x14ac:dyDescent="0.15">
      <c r="A11" s="1"/>
      <c r="B11" s="1"/>
      <c r="C11" s="1"/>
      <c r="D11" s="8"/>
      <c r="E11" s="8"/>
      <c r="F11" s="15"/>
      <c r="G11" s="8"/>
      <c r="H11" s="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4.25" customHeight="1" x14ac:dyDescent="0.15">
      <c r="A12" s="1"/>
      <c r="B12" s="1"/>
      <c r="C12" s="1"/>
      <c r="D12" s="8"/>
      <c r="E12" s="8"/>
      <c r="F12" s="16"/>
      <c r="G12" s="8"/>
      <c r="H12" s="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27" customHeight="1" x14ac:dyDescent="0.15">
      <c r="A13" s="1"/>
      <c r="B13" s="1"/>
      <c r="C13" s="1"/>
      <c r="D13" s="8"/>
      <c r="E13" s="8"/>
      <c r="F13" s="5" t="s">
        <v>205</v>
      </c>
      <c r="G13" s="8"/>
      <c r="H13" s="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7.5" customHeight="1" x14ac:dyDescent="0.15">
      <c r="A14" s="1"/>
      <c r="B14" s="1"/>
      <c r="C14" s="1"/>
      <c r="D14" s="9"/>
      <c r="E14" s="9"/>
      <c r="F14" s="9"/>
      <c r="G14" s="9"/>
      <c r="H14" s="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53.25" customHeight="1" x14ac:dyDescent="0.15">
      <c r="A15" s="1"/>
      <c r="B15" s="1"/>
      <c r="C15" s="1"/>
      <c r="D15" s="4" t="s">
        <v>24</v>
      </c>
      <c r="E15" s="5" t="s">
        <v>6</v>
      </c>
      <c r="F15" s="5" t="s">
        <v>206</v>
      </c>
      <c r="G15" s="6" t="s">
        <v>207</v>
      </c>
      <c r="H15" s="5" t="s">
        <v>208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35.25" customHeight="1" x14ac:dyDescent="0.15">
      <c r="A16" s="1"/>
      <c r="B16" s="1"/>
      <c r="C16" s="1"/>
      <c r="D16" s="8"/>
      <c r="E16" s="8"/>
      <c r="F16" s="8"/>
      <c r="G16" s="7" t="s">
        <v>209</v>
      </c>
      <c r="H16" s="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8.25" customHeight="1" x14ac:dyDescent="0.15">
      <c r="A17" s="1"/>
      <c r="B17" s="1"/>
      <c r="C17" s="1"/>
      <c r="D17" s="9"/>
      <c r="E17" s="9"/>
      <c r="F17" s="9"/>
      <c r="G17" s="9"/>
      <c r="H17" s="9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95.25" customHeight="1" x14ac:dyDescent="0.15">
      <c r="A18" s="1"/>
      <c r="B18" s="1"/>
      <c r="C18" s="1"/>
      <c r="D18" s="4" t="s">
        <v>29</v>
      </c>
      <c r="E18" s="5" t="s">
        <v>44</v>
      </c>
      <c r="F18" s="13" t="s">
        <v>210</v>
      </c>
      <c r="G18" s="6" t="s">
        <v>211</v>
      </c>
      <c r="H18" s="13" t="s">
        <v>212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35.25" customHeight="1" x14ac:dyDescent="0.15">
      <c r="A19" s="1"/>
      <c r="B19" s="1"/>
      <c r="C19" s="1"/>
      <c r="D19" s="8"/>
      <c r="E19" s="8"/>
      <c r="F19" s="13" t="s">
        <v>213</v>
      </c>
      <c r="G19" s="7" t="s">
        <v>214</v>
      </c>
      <c r="H19" s="5" t="s">
        <v>215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51" customHeight="1" x14ac:dyDescent="0.15">
      <c r="A20" s="1"/>
      <c r="B20" s="1"/>
      <c r="C20" s="1"/>
      <c r="D20" s="9"/>
      <c r="E20" s="9"/>
      <c r="F20" s="13" t="s">
        <v>216</v>
      </c>
      <c r="G20" s="9"/>
      <c r="H20" s="9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57.75" customHeight="1" x14ac:dyDescent="0.15">
      <c r="A21" s="1"/>
      <c r="B21" s="1"/>
      <c r="C21" s="1"/>
      <c r="D21" s="18"/>
      <c r="E21" s="1"/>
      <c r="F21" s="1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54" customHeight="1" x14ac:dyDescent="0.15">
      <c r="A22" s="1"/>
      <c r="B22" s="1"/>
      <c r="C22" s="1"/>
      <c r="D22" s="18"/>
      <c r="E22" s="1"/>
      <c r="F22" s="1"/>
      <c r="G22" s="2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50.25" customHeight="1" x14ac:dyDescent="0.15">
      <c r="A23" s="1"/>
      <c r="B23" s="1"/>
      <c r="C23" s="1"/>
      <c r="D23" s="18"/>
      <c r="E23" s="1"/>
      <c r="F23" s="1"/>
      <c r="G23" s="2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45" customHeight="1" x14ac:dyDescent="0.15">
      <c r="A24" s="1"/>
      <c r="B24" s="1"/>
      <c r="C24" s="1"/>
      <c r="D24" s="18"/>
      <c r="E24" s="1"/>
      <c r="F24" s="1"/>
      <c r="G24" s="2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45" customHeight="1" x14ac:dyDescent="0.15">
      <c r="A25" s="1"/>
      <c r="B25" s="1"/>
      <c r="C25" s="1"/>
      <c r="D25" s="18"/>
      <c r="E25" s="1"/>
      <c r="F25" s="1"/>
      <c r="G25" s="2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46.5" customHeight="1" x14ac:dyDescent="0.15">
      <c r="A26" s="1"/>
      <c r="B26" s="1"/>
      <c r="C26" s="1"/>
      <c r="D26" s="18"/>
      <c r="E26" s="1"/>
      <c r="F26" s="1"/>
      <c r="G26" s="2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45.75" customHeight="1" x14ac:dyDescent="0.15">
      <c r="A27" s="1"/>
      <c r="B27" s="1"/>
      <c r="C27" s="1"/>
      <c r="D27" s="18"/>
      <c r="E27" s="1"/>
      <c r="F27" s="1"/>
      <c r="G27" s="2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 x14ac:dyDescent="0.2">
      <c r="A28" s="1"/>
      <c r="B28" s="1"/>
      <c r="C28" s="1"/>
      <c r="D28" s="18"/>
      <c r="E28" s="1"/>
      <c r="F28" s="19"/>
      <c r="G28" s="25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 x14ac:dyDescent="0.15">
      <c r="A29" s="1"/>
      <c r="B29" s="1"/>
      <c r="C29" s="1"/>
      <c r="D29" s="18"/>
      <c r="E29" s="1"/>
      <c r="F29" s="1"/>
      <c r="G29" s="2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 x14ac:dyDescent="0.15">
      <c r="A30" s="1"/>
      <c r="B30" s="1"/>
      <c r="C30" s="1"/>
      <c r="D30" s="18"/>
      <c r="E30" s="1"/>
      <c r="F30" s="1"/>
      <c r="G30" s="25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45.75" customHeight="1" x14ac:dyDescent="0.15">
      <c r="A31" s="1"/>
      <c r="B31" s="1"/>
      <c r="C31" s="1"/>
      <c r="D31" s="24"/>
      <c r="E31" s="1"/>
      <c r="F31" s="1"/>
      <c r="G31" s="2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51.75" customHeight="1" x14ac:dyDescent="0.15">
      <c r="A32" s="1"/>
      <c r="B32" s="1"/>
      <c r="C32" s="1"/>
      <c r="D32" s="25"/>
      <c r="E32" s="1"/>
      <c r="F32" s="20"/>
      <c r="G32" s="2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 x14ac:dyDescent="0.15">
      <c r="A37" s="1"/>
      <c r="B37" s="1"/>
      <c r="C37" s="1"/>
      <c r="D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 x14ac:dyDescent="0.15">
      <c r="A38" s="1"/>
      <c r="B38" s="1"/>
      <c r="C38" s="1"/>
      <c r="D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 x14ac:dyDescent="0.15">
      <c r="A39" s="1"/>
      <c r="B39" s="1"/>
      <c r="C39" s="1"/>
      <c r="D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5.75" customHeight="1" x14ac:dyDescent="0.15">
      <c r="A40" s="1"/>
      <c r="B40" s="1"/>
      <c r="C40" s="1"/>
      <c r="D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5.75" customHeight="1" x14ac:dyDescent="0.15">
      <c r="A41" s="1"/>
      <c r="B41" s="1"/>
      <c r="C41" s="1"/>
      <c r="D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5.75" customHeight="1" x14ac:dyDescent="0.15">
      <c r="A42" s="1"/>
      <c r="B42" s="1"/>
      <c r="C42" s="1"/>
      <c r="D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5.75" customHeight="1" x14ac:dyDescent="0.15">
      <c r="A43" s="1"/>
      <c r="B43" s="1"/>
      <c r="C43" s="1"/>
      <c r="D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5.75" customHeight="1" x14ac:dyDescent="0.15">
      <c r="A44" s="1"/>
      <c r="B44" s="1"/>
      <c r="C44" s="1"/>
      <c r="D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5.75" customHeight="1" x14ac:dyDescent="0.15">
      <c r="A45" s="1"/>
      <c r="B45" s="1"/>
      <c r="C45" s="1"/>
      <c r="D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5.75" customHeight="1" x14ac:dyDescent="0.15">
      <c r="A46" s="1"/>
      <c r="B46" s="1"/>
      <c r="C46" s="1"/>
      <c r="D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15">
      <c r="A47" s="1"/>
      <c r="B47" s="1"/>
      <c r="C47" s="1"/>
      <c r="D47" s="1"/>
      <c r="F47" s="1"/>
      <c r="G47" s="2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15">
      <c r="A48" s="1"/>
      <c r="B48" s="1"/>
      <c r="C48" s="1"/>
      <c r="D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5.75" customHeight="1" x14ac:dyDescent="0.15">
      <c r="A49" s="1"/>
      <c r="B49" s="1"/>
      <c r="C49" s="1"/>
      <c r="D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15">
      <c r="A50" s="1"/>
      <c r="B50" s="1"/>
      <c r="C50" s="1"/>
      <c r="D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15">
      <c r="A51" s="1"/>
      <c r="B51" s="1"/>
      <c r="C51" s="1"/>
      <c r="D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15">
      <c r="A52" s="1"/>
      <c r="B52" s="1"/>
      <c r="C52" s="1"/>
      <c r="D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15">
      <c r="A53" s="1"/>
      <c r="B53" s="1"/>
      <c r="C53" s="1"/>
      <c r="D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15">
      <c r="A54" s="1"/>
      <c r="B54" s="1"/>
      <c r="C54" s="1"/>
      <c r="D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5.75" customHeight="1" x14ac:dyDescent="0.15">
      <c r="A55" s="1"/>
      <c r="B55" s="1"/>
      <c r="C55" s="1"/>
      <c r="D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15">
      <c r="A56" s="1"/>
      <c r="B56" s="1"/>
      <c r="C56" s="1"/>
      <c r="D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15">
      <c r="A57" s="1"/>
      <c r="B57" s="1"/>
      <c r="C57" s="1"/>
      <c r="D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5.7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5.7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15"/>
    <row r="222" spans="1:28" ht="15.75" customHeight="1" x14ac:dyDescent="0.15"/>
    <row r="223" spans="1:28" ht="15.75" customHeight="1" x14ac:dyDescent="0.15"/>
    <row r="224" spans="1:28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3">
    <mergeCell ref="G27:G28"/>
    <mergeCell ref="G29:G30"/>
    <mergeCell ref="D31:D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0BD4-7CA4-2D42-BB1E-5697742C48A8}">
  <dimension ref="B2:Y29"/>
  <sheetViews>
    <sheetView tabSelected="1" topLeftCell="A11" workbookViewId="0">
      <selection activeCell="M22" sqref="M22"/>
    </sheetView>
  </sheetViews>
  <sheetFormatPr baseColWidth="10" defaultRowHeight="13" x14ac:dyDescent="0.15"/>
  <sheetData>
    <row r="2" spans="2:25" ht="17" x14ac:dyDescent="0.15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2:25" ht="17" x14ac:dyDescent="0.15">
      <c r="B3" s="27"/>
      <c r="C3" s="1"/>
      <c r="D3" s="1"/>
      <c r="E3" s="28" t="s">
        <v>218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30"/>
      <c r="X3" s="1"/>
      <c r="Y3" s="1"/>
    </row>
    <row r="4" spans="2:25" ht="54" x14ac:dyDescent="0.15">
      <c r="B4" s="27"/>
      <c r="C4" s="28" t="s">
        <v>219</v>
      </c>
      <c r="D4" s="30"/>
      <c r="E4" s="13" t="s">
        <v>220</v>
      </c>
      <c r="F4" s="13" t="s">
        <v>221</v>
      </c>
      <c r="G4" s="13" t="s">
        <v>222</v>
      </c>
      <c r="H4" s="13" t="s">
        <v>223</v>
      </c>
      <c r="I4" s="13" t="s">
        <v>224</v>
      </c>
      <c r="J4" s="13" t="s">
        <v>225</v>
      </c>
      <c r="K4" s="13" t="s">
        <v>226</v>
      </c>
      <c r="L4" s="13" t="s">
        <v>227</v>
      </c>
      <c r="M4" s="13" t="s">
        <v>228</v>
      </c>
      <c r="N4" s="13" t="s">
        <v>229</v>
      </c>
      <c r="O4" s="13" t="s">
        <v>230</v>
      </c>
      <c r="P4" s="13" t="s">
        <v>231</v>
      </c>
      <c r="Q4" s="13" t="s">
        <v>232</v>
      </c>
      <c r="R4" s="13" t="s">
        <v>233</v>
      </c>
      <c r="S4" s="13" t="s">
        <v>234</v>
      </c>
      <c r="T4" s="13" t="s">
        <v>235</v>
      </c>
      <c r="U4" s="13" t="s">
        <v>236</v>
      </c>
      <c r="V4" s="13" t="s">
        <v>237</v>
      </c>
      <c r="W4" s="13" t="s">
        <v>238</v>
      </c>
      <c r="X4" s="1"/>
      <c r="Y4" s="1"/>
    </row>
    <row r="5" spans="2:25" ht="144" x14ac:dyDescent="0.15">
      <c r="B5" s="27"/>
      <c r="C5" s="3">
        <v>1</v>
      </c>
      <c r="D5" s="31" t="s">
        <v>239</v>
      </c>
      <c r="E5" s="13">
        <v>5</v>
      </c>
      <c r="F5" s="13">
        <v>5</v>
      </c>
      <c r="G5" s="13">
        <v>5</v>
      </c>
      <c r="H5" s="13">
        <v>4</v>
      </c>
      <c r="I5" s="13">
        <v>5</v>
      </c>
      <c r="J5" s="13">
        <v>3</v>
      </c>
      <c r="K5" s="13">
        <v>5</v>
      </c>
      <c r="L5" s="13">
        <v>5</v>
      </c>
      <c r="M5" s="13">
        <v>5</v>
      </c>
      <c r="N5" s="13">
        <v>5</v>
      </c>
      <c r="O5" s="13">
        <v>4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4</v>
      </c>
      <c r="V5" s="13">
        <v>3</v>
      </c>
      <c r="W5" s="13">
        <v>5</v>
      </c>
      <c r="X5" s="1"/>
      <c r="Y5" s="1"/>
    </row>
    <row r="6" spans="2:25" ht="126" x14ac:dyDescent="0.15">
      <c r="B6" s="27"/>
      <c r="C6" s="3">
        <v>2</v>
      </c>
      <c r="D6" s="32" t="s">
        <v>240</v>
      </c>
      <c r="E6" s="13">
        <v>5</v>
      </c>
      <c r="F6" s="13">
        <v>4</v>
      </c>
      <c r="G6" s="13">
        <v>5</v>
      </c>
      <c r="H6" s="13">
        <v>4</v>
      </c>
      <c r="I6" s="13">
        <v>4</v>
      </c>
      <c r="J6" s="13">
        <v>3</v>
      </c>
      <c r="K6" s="13">
        <v>5</v>
      </c>
      <c r="L6" s="13">
        <v>3</v>
      </c>
      <c r="M6" s="13">
        <v>5</v>
      </c>
      <c r="N6" s="13">
        <v>5</v>
      </c>
      <c r="O6" s="13">
        <v>5</v>
      </c>
      <c r="P6" s="13">
        <v>4</v>
      </c>
      <c r="Q6" s="13">
        <v>4</v>
      </c>
      <c r="R6" s="13">
        <v>4</v>
      </c>
      <c r="S6" s="13">
        <v>5</v>
      </c>
      <c r="T6" s="13">
        <v>5</v>
      </c>
      <c r="U6" s="13">
        <v>5</v>
      </c>
      <c r="V6" s="13">
        <v>3</v>
      </c>
      <c r="W6" s="13">
        <v>3</v>
      </c>
      <c r="X6" s="1"/>
      <c r="Y6" s="1"/>
    </row>
    <row r="7" spans="2:25" ht="144" x14ac:dyDescent="0.15">
      <c r="B7" s="27"/>
      <c r="C7" s="3">
        <v>3</v>
      </c>
      <c r="D7" s="31" t="s">
        <v>241</v>
      </c>
      <c r="E7" s="13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4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5</v>
      </c>
      <c r="V7" s="13">
        <v>4</v>
      </c>
      <c r="W7" s="13">
        <v>4</v>
      </c>
      <c r="X7" s="1"/>
      <c r="Y7" s="1"/>
    </row>
    <row r="8" spans="2:25" ht="216" x14ac:dyDescent="0.15">
      <c r="B8" s="27"/>
      <c r="C8" s="3">
        <v>4</v>
      </c>
      <c r="D8" s="31" t="s">
        <v>242</v>
      </c>
      <c r="E8" s="13">
        <v>5</v>
      </c>
      <c r="F8" s="13">
        <v>5</v>
      </c>
      <c r="G8" s="13">
        <v>4</v>
      </c>
      <c r="H8" s="13">
        <v>5</v>
      </c>
      <c r="I8" s="13">
        <v>5</v>
      </c>
      <c r="J8" s="13">
        <v>4</v>
      </c>
      <c r="K8" s="13">
        <v>5</v>
      </c>
      <c r="L8" s="13">
        <v>5</v>
      </c>
      <c r="M8" s="13">
        <v>5</v>
      </c>
      <c r="N8" s="13">
        <v>5</v>
      </c>
      <c r="O8" s="13">
        <v>4</v>
      </c>
      <c r="P8" s="13">
        <v>4</v>
      </c>
      <c r="Q8" s="13">
        <v>5</v>
      </c>
      <c r="R8" s="13">
        <v>5</v>
      </c>
      <c r="S8" s="13">
        <v>5</v>
      </c>
      <c r="T8" s="13">
        <v>5</v>
      </c>
      <c r="U8" s="13">
        <v>4</v>
      </c>
      <c r="V8" s="13">
        <v>3</v>
      </c>
      <c r="W8" s="13">
        <v>3</v>
      </c>
      <c r="X8" s="1"/>
      <c r="Y8" s="1"/>
    </row>
    <row r="9" spans="2:25" ht="234" x14ac:dyDescent="0.15">
      <c r="B9" s="27"/>
      <c r="C9" s="3">
        <v>5</v>
      </c>
      <c r="D9" s="31" t="s">
        <v>243</v>
      </c>
      <c r="E9" s="13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4</v>
      </c>
      <c r="L9" s="13">
        <v>4</v>
      </c>
      <c r="M9" s="13">
        <v>5</v>
      </c>
      <c r="N9" s="13">
        <v>5</v>
      </c>
      <c r="O9" s="13">
        <v>4</v>
      </c>
      <c r="P9" s="13">
        <v>4</v>
      </c>
      <c r="Q9" s="13">
        <v>5</v>
      </c>
      <c r="R9" s="13">
        <v>5</v>
      </c>
      <c r="S9" s="13">
        <v>5</v>
      </c>
      <c r="T9" s="13">
        <v>5</v>
      </c>
      <c r="U9" s="13">
        <v>3</v>
      </c>
      <c r="V9" s="13">
        <v>2</v>
      </c>
      <c r="W9" s="13">
        <v>3</v>
      </c>
      <c r="X9" s="1"/>
      <c r="Y9" s="1"/>
    </row>
    <row r="10" spans="2:25" ht="409.6" x14ac:dyDescent="0.15">
      <c r="B10" s="27"/>
      <c r="C10" s="3">
        <v>6</v>
      </c>
      <c r="D10" s="31" t="s">
        <v>244</v>
      </c>
      <c r="E10" s="13">
        <v>3</v>
      </c>
      <c r="F10" s="13">
        <v>5</v>
      </c>
      <c r="G10" s="13">
        <v>4</v>
      </c>
      <c r="H10" s="13">
        <v>4</v>
      </c>
      <c r="I10" s="13">
        <v>4</v>
      </c>
      <c r="J10" s="13">
        <v>1</v>
      </c>
      <c r="K10" s="13">
        <v>4</v>
      </c>
      <c r="L10" s="13">
        <v>5</v>
      </c>
      <c r="M10" s="13">
        <v>4</v>
      </c>
      <c r="N10" s="13">
        <v>5</v>
      </c>
      <c r="O10" s="13">
        <v>4</v>
      </c>
      <c r="P10" s="13">
        <v>4</v>
      </c>
      <c r="Q10" s="13">
        <v>5</v>
      </c>
      <c r="R10" s="13">
        <v>5</v>
      </c>
      <c r="S10" s="13">
        <v>5</v>
      </c>
      <c r="T10" s="13">
        <v>5</v>
      </c>
      <c r="U10" s="13">
        <v>3</v>
      </c>
      <c r="V10" s="13">
        <v>5</v>
      </c>
      <c r="W10" s="13">
        <v>2</v>
      </c>
      <c r="X10" s="1"/>
      <c r="Y10" s="1"/>
    </row>
    <row r="11" spans="2:25" ht="409.6" x14ac:dyDescent="0.15">
      <c r="B11" s="27"/>
      <c r="C11" s="3">
        <v>7</v>
      </c>
      <c r="D11" s="31" t="s">
        <v>245</v>
      </c>
      <c r="E11" s="13">
        <v>3</v>
      </c>
      <c r="F11" s="13">
        <v>5</v>
      </c>
      <c r="G11" s="13">
        <v>3</v>
      </c>
      <c r="H11" s="13">
        <v>5</v>
      </c>
      <c r="I11" s="13">
        <v>5</v>
      </c>
      <c r="J11" s="13">
        <v>2</v>
      </c>
      <c r="K11" s="13">
        <v>4</v>
      </c>
      <c r="L11" s="13">
        <v>5</v>
      </c>
      <c r="M11" s="13">
        <v>4</v>
      </c>
      <c r="N11" s="13">
        <v>5</v>
      </c>
      <c r="O11" s="13">
        <v>3</v>
      </c>
      <c r="P11" s="13">
        <v>4</v>
      </c>
      <c r="Q11" s="13">
        <v>5</v>
      </c>
      <c r="R11" s="13">
        <v>5</v>
      </c>
      <c r="S11" s="13">
        <v>5</v>
      </c>
      <c r="T11" s="13">
        <v>3</v>
      </c>
      <c r="U11" s="13">
        <v>3</v>
      </c>
      <c r="V11" s="13">
        <v>5</v>
      </c>
      <c r="W11" s="13">
        <v>5</v>
      </c>
      <c r="X11" s="1"/>
      <c r="Y11" s="1"/>
    </row>
    <row r="12" spans="2:25" ht="17" x14ac:dyDescent="0.15">
      <c r="B12" s="27"/>
      <c r="C12" s="28" t="s">
        <v>246</v>
      </c>
      <c r="D12" s="30"/>
      <c r="E12" s="33">
        <f t="shared" ref="E12:W12" si="0">SUM(E5:E11)</f>
        <v>31</v>
      </c>
      <c r="F12" s="33">
        <f t="shared" si="0"/>
        <v>34</v>
      </c>
      <c r="G12" s="33">
        <f t="shared" si="0"/>
        <v>31</v>
      </c>
      <c r="H12" s="33">
        <f t="shared" si="0"/>
        <v>32</v>
      </c>
      <c r="I12" s="33">
        <f t="shared" si="0"/>
        <v>33</v>
      </c>
      <c r="J12" s="34">
        <f t="shared" si="0"/>
        <v>23</v>
      </c>
      <c r="K12" s="33">
        <f t="shared" si="0"/>
        <v>32</v>
      </c>
      <c r="L12" s="33">
        <f t="shared" si="0"/>
        <v>31</v>
      </c>
      <c r="M12" s="33">
        <f t="shared" si="0"/>
        <v>33</v>
      </c>
      <c r="N12" s="33">
        <f t="shared" si="0"/>
        <v>35</v>
      </c>
      <c r="O12" s="35">
        <f t="shared" si="0"/>
        <v>29</v>
      </c>
      <c r="P12" s="33">
        <f t="shared" si="0"/>
        <v>30</v>
      </c>
      <c r="Q12" s="33">
        <f t="shared" si="0"/>
        <v>34</v>
      </c>
      <c r="R12" s="33">
        <f t="shared" si="0"/>
        <v>34</v>
      </c>
      <c r="S12" s="33">
        <f t="shared" si="0"/>
        <v>35</v>
      </c>
      <c r="T12" s="33">
        <f t="shared" si="0"/>
        <v>33</v>
      </c>
      <c r="U12" s="36">
        <f t="shared" si="0"/>
        <v>27</v>
      </c>
      <c r="V12" s="34">
        <f t="shared" si="0"/>
        <v>25</v>
      </c>
      <c r="W12" s="34">
        <f t="shared" si="0"/>
        <v>25</v>
      </c>
      <c r="X12" s="1"/>
      <c r="Y12" s="1"/>
    </row>
    <row r="13" spans="2:25" ht="17" x14ac:dyDescent="0.15"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1"/>
      <c r="Y13" s="1"/>
    </row>
    <row r="14" spans="2:25" ht="17" x14ac:dyDescent="0.15"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</row>
    <row r="15" spans="2:25" ht="198" x14ac:dyDescent="0.2">
      <c r="B15" s="27"/>
      <c r="C15" s="27"/>
      <c r="D15" s="37" t="s">
        <v>247</v>
      </c>
      <c r="E15" s="38" t="s">
        <v>248</v>
      </c>
      <c r="F15" s="3" t="s">
        <v>249</v>
      </c>
      <c r="G15" s="3" t="s">
        <v>250</v>
      </c>
      <c r="H15" s="3" t="s">
        <v>251</v>
      </c>
      <c r="I15" s="27"/>
      <c r="J15" s="3" t="s">
        <v>252</v>
      </c>
      <c r="K15" s="3" t="s">
        <v>253</v>
      </c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</row>
    <row r="16" spans="2:25" ht="18" x14ac:dyDescent="0.15">
      <c r="B16" s="27"/>
      <c r="C16" s="27"/>
      <c r="D16" s="13" t="s">
        <v>254</v>
      </c>
      <c r="E16" s="1"/>
      <c r="F16" s="13">
        <v>1</v>
      </c>
      <c r="G16" s="13">
        <f t="shared" ref="G16:G22" si="1">MODE(E5:W5)</f>
        <v>5</v>
      </c>
      <c r="H16" s="13">
        <f t="shared" ref="H16:H22" si="2">MIN(E5:W5)</f>
        <v>3</v>
      </c>
      <c r="I16" s="27"/>
      <c r="J16" s="13">
        <f>MODE(E12:W12)</f>
        <v>31</v>
      </c>
      <c r="K16" s="13">
        <f>MIN(E12:W12)</f>
        <v>23</v>
      </c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</row>
    <row r="17" spans="2:25" ht="18" x14ac:dyDescent="0.15">
      <c r="B17" s="27"/>
      <c r="C17" s="27"/>
      <c r="D17" s="13" t="s">
        <v>255</v>
      </c>
      <c r="E17" s="1"/>
      <c r="F17" s="13">
        <v>2</v>
      </c>
      <c r="G17" s="13">
        <f t="shared" si="1"/>
        <v>5</v>
      </c>
      <c r="H17" s="13">
        <f t="shared" si="2"/>
        <v>3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</row>
    <row r="18" spans="2:25" ht="18" x14ac:dyDescent="0.15">
      <c r="B18" s="27"/>
      <c r="C18" s="27"/>
      <c r="D18" s="13" t="s">
        <v>256</v>
      </c>
      <c r="E18" s="1"/>
      <c r="F18" s="13">
        <v>3</v>
      </c>
      <c r="G18" s="13">
        <f t="shared" si="1"/>
        <v>5</v>
      </c>
      <c r="H18" s="13">
        <f t="shared" si="2"/>
        <v>4</v>
      </c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</row>
    <row r="19" spans="2:25" ht="18" x14ac:dyDescent="0.15">
      <c r="B19" s="27"/>
      <c r="C19" s="27"/>
      <c r="D19" s="13" t="s">
        <v>257</v>
      </c>
      <c r="E19" s="1"/>
      <c r="F19" s="13">
        <v>4</v>
      </c>
      <c r="G19" s="13">
        <f t="shared" si="1"/>
        <v>5</v>
      </c>
      <c r="H19" s="13">
        <f t="shared" si="2"/>
        <v>3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</row>
    <row r="20" spans="2:25" ht="18" x14ac:dyDescent="0.15">
      <c r="B20" s="27"/>
      <c r="C20" s="27"/>
      <c r="D20" s="13" t="s">
        <v>258</v>
      </c>
      <c r="E20" s="1"/>
      <c r="F20" s="13">
        <v>5</v>
      </c>
      <c r="G20" s="13">
        <f t="shared" si="1"/>
        <v>5</v>
      </c>
      <c r="H20" s="13">
        <f t="shared" si="2"/>
        <v>2</v>
      </c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</row>
    <row r="21" spans="2:25" ht="17" x14ac:dyDescent="0.15">
      <c r="B21" s="27"/>
      <c r="C21" s="27"/>
      <c r="D21" s="39">
        <v>45570</v>
      </c>
      <c r="E21" s="40"/>
      <c r="F21" s="13">
        <v>6</v>
      </c>
      <c r="G21" s="13">
        <f t="shared" si="1"/>
        <v>5</v>
      </c>
      <c r="H21" s="13">
        <f t="shared" si="2"/>
        <v>1</v>
      </c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</row>
    <row r="22" spans="2:25" ht="18" x14ac:dyDescent="0.15">
      <c r="B22" s="27"/>
      <c r="C22" s="27"/>
      <c r="D22" s="13" t="s">
        <v>259</v>
      </c>
      <c r="E22" s="1"/>
      <c r="F22" s="13">
        <v>7</v>
      </c>
      <c r="G22" s="13">
        <f t="shared" si="1"/>
        <v>5</v>
      </c>
      <c r="H22" s="13">
        <f t="shared" si="2"/>
        <v>2</v>
      </c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</row>
    <row r="23" spans="2:25" ht="17" x14ac:dyDescent="0.15"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</row>
    <row r="24" spans="2:25" ht="17" x14ac:dyDescent="0.15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</row>
    <row r="25" spans="2:25" ht="17" x14ac:dyDescent="0.15"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</row>
    <row r="26" spans="2:25" ht="17" x14ac:dyDescent="0.15"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7" spans="2:25" ht="17" x14ac:dyDescent="0.15"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</row>
    <row r="28" spans="2:25" ht="17" x14ac:dyDescent="0.15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</row>
    <row r="29" spans="2:25" ht="17" x14ac:dyDescent="0.15"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</row>
  </sheetData>
  <mergeCells count="3">
    <mergeCell ref="E3:W3"/>
    <mergeCell ref="C4:D4"/>
    <mergeCell ref="C12:D12"/>
  </mergeCells>
  <dataValidations count="2">
    <dataValidation type="list" allowBlank="1" showErrorMessage="1" sqref="E5:W11" xr:uid="{A24CB22C-3750-E444-8E2B-6D95527037E8}">
      <formula1>"5,4,3,2,1"</formula1>
    </dataValidation>
    <dataValidation type="list" allowBlank="1" showErrorMessage="1" sqref="D16:D22" xr:uid="{DEB0E8E1-6375-D54F-BCBB-4574703D1331}">
      <formula1>"30-35,25-30,20-25,15-20,10-15,5-10,0-5"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Comisión 1</vt:lpstr>
      <vt:lpstr>Comisión 2</vt:lpstr>
      <vt:lpstr>Comisión 3</vt:lpstr>
      <vt:lpstr>Comisión 4</vt:lpstr>
      <vt:lpstr>Comisión 5</vt:lpstr>
      <vt:lpstr>Comsión 6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Ortiz Perez</cp:lastModifiedBy>
  <dcterms:modified xsi:type="dcterms:W3CDTF">2024-12-10T03:51:03Z</dcterms:modified>
</cp:coreProperties>
</file>