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cast\Desktop\UNAD\004 InterSemestral 2025\FINANZAS CORPORATIVAS PARA LA TOMA DE DECISIONES - (106011A_2033)\Fase 2\Estados de resultados D1\"/>
    </mc:Choice>
  </mc:AlternateContent>
  <xr:revisionPtr revIDLastSave="0" documentId="13_ncr:1_{9AE28A31-7D88-4E5B-90B9-D0ACC25C3EE4}" xr6:coauthVersionLast="47" xr6:coauthVersionMax="47" xr10:uidLastSave="{00000000-0000-0000-0000-000000000000}"/>
  <bookViews>
    <workbookView xWindow="43080" yWindow="-120" windowWidth="20640" windowHeight="11040" xr2:uid="{00000000-000D-0000-FFFF-FFFF00000000}"/>
  </bookViews>
  <sheets>
    <sheet name="InformeIntegr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1" l="1"/>
</calcChain>
</file>

<file path=xl/sharedStrings.xml><?xml version="1.0" encoding="utf-8"?>
<sst xmlns="http://schemas.openxmlformats.org/spreadsheetml/2006/main" count="87" uniqueCount="58">
  <si>
    <t>Informe Integral</t>
  </si>
  <si>
    <t/>
  </si>
  <si>
    <t>NIT 900276962</t>
  </si>
  <si>
    <t>Cuentas</t>
  </si>
  <si>
    <t>2023-12-31</t>
  </si>
  <si>
    <t>2022-12-31</t>
  </si>
  <si>
    <t>Resultado del periodo</t>
  </si>
  <si>
    <t>Ganancia (pérdida)</t>
  </si>
  <si>
    <t>Ingresos de actividades ordinarias</t>
  </si>
  <si>
    <t>Costo de ventas</t>
  </si>
  <si>
    <t>Ganancia bruta</t>
  </si>
  <si>
    <t>Otros ingresos</t>
  </si>
  <si>
    <t>Costos de distribución</t>
  </si>
  <si>
    <t>Gastos de administración</t>
  </si>
  <si>
    <t>Otros gastos</t>
  </si>
  <si>
    <t>Otras ganancias (pérdidas)</t>
  </si>
  <si>
    <t>-</t>
  </si>
  <si>
    <t>Ganancia (pérdida) por actividades de operación</t>
  </si>
  <si>
    <t>Diferencia entre el importe en libros de dividendos pagaderos e importe en libros de activos distribuidos distintos al efectivo</t>
  </si>
  <si>
    <t>Ganancias (pérdidas) que surgen de la baja en cuentas de activos financieros medidos al costo amortizado</t>
  </si>
  <si>
    <t>Ingresos financieros</t>
  </si>
  <si>
    <t>Costos financieros</t>
  </si>
  <si>
    <t>Deterioro de valor de ganancias y reversión de pérdidas por deterioro de valor (pérdidas por deterioro de valor) determinado de acuerdo con la NIIF 9</t>
  </si>
  <si>
    <t>Participación en las ganancias (pérdidas) de Subsidiarias, asociadas y negocios conjuntos que se contabilicen utilizando el método de la participación</t>
  </si>
  <si>
    <t>Otros ingresos (gastos) procedentes de subsidiarias, entidades controladas de forma conjunta y asociadas</t>
  </si>
  <si>
    <t>Ganancias (pérdidas) que surgen de diferencias entre el costo amortizado anterior y el valor razonable de activos financieros reclasificados de la categoría de medición costo amortizado a la categoría de medición de valor razonable con cambios en resultados</t>
  </si>
  <si>
    <t>Ganancia (pérdida) acumulada anteriormente reconocida en otro resultado integral que surge de la reclasificación de activos financieros de la categoría de medición de valor razonable con cambios en otro resultado integral a la de valor razonable con cambios en resultados</t>
  </si>
  <si>
    <t>Ganancias (pérdidas) de cobertura por cobertura de un grupo de partidas con posiciones de riesgo compensadoras</t>
  </si>
  <si>
    <t>Ganancia (pérdida), antes de impuestos</t>
  </si>
  <si>
    <t>Ingreso (gasto) por impuestos</t>
  </si>
  <si>
    <t>Ganancia (pérdida) procedente de operaciones continuadas</t>
  </si>
  <si>
    <t>Ganancia (pérdida) procedente de operaciones discontinuadas</t>
  </si>
  <si>
    <t>$9,042,319,522 M</t>
  </si>
  <si>
    <t>$8,348,989,429 M</t>
  </si>
  <si>
    <t>$7,454,422,644 M</t>
  </si>
  <si>
    <t>$6,964,473,687 M</t>
  </si>
  <si>
    <t>$1,587,896,878 M</t>
  </si>
  <si>
    <t>$1,384,515,742 M</t>
  </si>
  <si>
    <t>$15,450,987 M</t>
  </si>
  <si>
    <t>$17,370,624 M</t>
  </si>
  <si>
    <t>$768,829,275 M</t>
  </si>
  <si>
    <t>$724,821,743 M</t>
  </si>
  <si>
    <t>$432,373,376 M</t>
  </si>
  <si>
    <t>$410,237,945 M</t>
  </si>
  <si>
    <t>$13,298,118 M</t>
  </si>
  <si>
    <t>$5,417,346 M</t>
  </si>
  <si>
    <t>$388,847,096 M</t>
  </si>
  <si>
    <t>$261,409,332 M</t>
  </si>
  <si>
    <t>$57,028,388 M</t>
  </si>
  <si>
    <t>$91,764,063 M</t>
  </si>
  <si>
    <t>$168,170,604 M</t>
  </si>
  <si>
    <t>$167,455,246 M</t>
  </si>
  <si>
    <t>$277,704,880 M</t>
  </si>
  <si>
    <t>$185,718,149 M</t>
  </si>
  <si>
    <t>$103,431,880 M</t>
  </si>
  <si>
    <t>$65,400,570 M</t>
  </si>
  <si>
    <t>$174,273,000 M</t>
  </si>
  <si>
    <t>$120,317,579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</si>
</sst>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7" x14ac:knownFonts="1">
    <font>
      <sz val="12"/>
      <name val="Calibri"/>
    </font>
    <font>
      <b/>
      <sz val="18"/>
      <color rgb="FF003A8A"/>
      <name val="Calibri"/>
    </font>
    <font>
      <b/>
      <sz val="12"/>
      <name val="Calibri"/>
    </font>
    <font>
      <b/>
      <sz val="12"/>
      <color rgb="FFFFFFFF"/>
      <name val="Calibri"/>
    </font>
    <font>
      <b/>
      <sz val="12"/>
      <color rgb="FFFFFFFF"/>
      <name val="Calibri"/>
    </font>
    <font>
      <b/>
      <sz val="12"/>
      <color rgb="FF003A8A"/>
      <name val="Calibri"/>
    </font>
    <font>
      <b/>
      <sz val="12"/>
      <color rgb="FF003A8A"/>
      <name val="Calibri"/>
    </font>
  </fonts>
  <fills count="5">
    <fill>
      <patternFill patternType="none"/>
    </fill>
    <fill>
      <patternFill patternType="gray125"/>
    </fill>
    <fill>
      <patternFill patternType="solid">
        <fgColor rgb="FF003A8A"/>
      </patternFill>
    </fill>
    <fill>
      <patternFill patternType="solid">
        <fgColor rgb="FF003A8A"/>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2" borderId="0" xfId="0" applyFont="1" applyFill="1"/>
    <xf numFmtId="0" fontId="4" fillId="3" borderId="0" xfId="0" applyFont="1" applyFill="1" applyAlignment="1">
      <alignment horizontal="center"/>
    </xf>
    <xf numFmtId="0" fontId="5" fillId="0" borderId="1" xfId="0" applyFont="1" applyBorder="1" applyAlignment="1">
      <alignment wrapText="1"/>
    </xf>
    <xf numFmtId="0" fontId="6" fillId="0" borderId="2" xfId="0" applyFont="1" applyBorder="1"/>
    <xf numFmtId="0" fontId="0" fillId="0" borderId="3" xfId="0" applyBorder="1" applyAlignment="1">
      <alignment wrapText="1"/>
    </xf>
    <xf numFmtId="0" fontId="0" fillId="4" borderId="3" xfId="0" applyFill="1" applyBorder="1" applyAlignment="1">
      <alignment wrapText="1"/>
    </xf>
    <xf numFmtId="0" fontId="0" fillId="4" borderId="0" xfId="0" applyFill="1"/>
    <xf numFmtId="6" fontId="0" fillId="0" borderId="0" xfId="0" applyNumberFormat="1"/>
    <xf numFmtId="6" fontId="0" fillId="4" borderId="0" xfId="0" applyNumberFormat="1"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topLeftCell="A24" workbookViewId="0">
      <selection activeCell="A27" sqref="A27:XFD27"/>
    </sheetView>
  </sheetViews>
  <sheetFormatPr defaultRowHeight="14.25" x14ac:dyDescent="0.5"/>
  <cols>
    <col min="1" max="1" width="60.6875" customWidth="1"/>
    <col min="2" max="2" width="30.6875" customWidth="1"/>
    <col min="3" max="3" width="30.6875" hidden="1" customWidth="1"/>
    <col min="4" max="4" width="12.3125" bestFit="1" customWidth="1"/>
  </cols>
  <sheetData>
    <row r="1" spans="1:3" ht="23.25" x14ac:dyDescent="0.7">
      <c r="A1" s="1" t="s">
        <v>0</v>
      </c>
      <c r="B1" s="2" t="s">
        <v>1</v>
      </c>
      <c r="C1" s="2" t="s">
        <v>1</v>
      </c>
    </row>
    <row r="3" spans="1:3" ht="15.75" x14ac:dyDescent="0.5">
      <c r="A3" s="3" t="s">
        <v>2</v>
      </c>
      <c r="B3" s="3" t="s">
        <v>1</v>
      </c>
      <c r="C3" s="3" t="s">
        <v>1</v>
      </c>
    </row>
    <row r="5" spans="1:3" ht="15.75" x14ac:dyDescent="0.5">
      <c r="A5" s="4" t="s">
        <v>3</v>
      </c>
      <c r="B5" s="4" t="s">
        <v>4</v>
      </c>
      <c r="C5" s="4" t="s">
        <v>5</v>
      </c>
    </row>
    <row r="6" spans="1:3" ht="15.75" x14ac:dyDescent="0.5">
      <c r="A6" s="5" t="s">
        <v>6</v>
      </c>
      <c r="B6" s="6" t="s">
        <v>1</v>
      </c>
      <c r="C6" s="6" t="s">
        <v>1</v>
      </c>
    </row>
    <row r="7" spans="1:3" ht="15.75" x14ac:dyDescent="0.5">
      <c r="A7" s="5" t="s">
        <v>7</v>
      </c>
      <c r="B7" s="6" t="s">
        <v>1</v>
      </c>
      <c r="C7" s="6" t="s">
        <v>1</v>
      </c>
    </row>
    <row r="8" spans="1:3" s="9" customFormat="1" ht="15.75" x14ac:dyDescent="0.5">
      <c r="A8" s="8" t="s">
        <v>8</v>
      </c>
      <c r="B8" s="8" t="s">
        <v>32</v>
      </c>
      <c r="C8" s="8" t="s">
        <v>33</v>
      </c>
    </row>
    <row r="9" spans="1:3" s="9" customFormat="1" ht="15.75" x14ac:dyDescent="0.5">
      <c r="A9" s="8" t="s">
        <v>9</v>
      </c>
      <c r="B9" s="8" t="s">
        <v>34</v>
      </c>
      <c r="C9" s="8" t="s">
        <v>35</v>
      </c>
    </row>
    <row r="10" spans="1:3" s="9" customFormat="1" ht="15.75" x14ac:dyDescent="0.5">
      <c r="A10" s="8" t="s">
        <v>10</v>
      </c>
      <c r="B10" s="8" t="s">
        <v>36</v>
      </c>
      <c r="C10" s="8" t="s">
        <v>37</v>
      </c>
    </row>
    <row r="11" spans="1:3" s="9" customFormat="1" ht="15.75" x14ac:dyDescent="0.5">
      <c r="A11" s="8" t="s">
        <v>11</v>
      </c>
      <c r="B11" s="8" t="s">
        <v>38</v>
      </c>
      <c r="C11" s="8" t="s">
        <v>39</v>
      </c>
    </row>
    <row r="12" spans="1:3" s="9" customFormat="1" ht="15.75" x14ac:dyDescent="0.5">
      <c r="A12" s="8" t="s">
        <v>12</v>
      </c>
      <c r="B12" s="8" t="s">
        <v>40</v>
      </c>
      <c r="C12" s="8" t="s">
        <v>41</v>
      </c>
    </row>
    <row r="13" spans="1:3" s="9" customFormat="1" ht="15.75" x14ac:dyDescent="0.5">
      <c r="A13" s="8" t="s">
        <v>13</v>
      </c>
      <c r="B13" s="8" t="s">
        <v>42</v>
      </c>
      <c r="C13" s="8" t="s">
        <v>43</v>
      </c>
    </row>
    <row r="14" spans="1:3" s="9" customFormat="1" ht="15.75" x14ac:dyDescent="0.5">
      <c r="A14" s="8" t="s">
        <v>14</v>
      </c>
      <c r="B14" s="8" t="s">
        <v>44</v>
      </c>
      <c r="C14" s="8" t="s">
        <v>45</v>
      </c>
    </row>
    <row r="15" spans="1:3" s="9" customFormat="1" ht="15.75" x14ac:dyDescent="0.5">
      <c r="A15" s="8" t="s">
        <v>15</v>
      </c>
      <c r="B15" s="8" t="s">
        <v>16</v>
      </c>
      <c r="C15" s="8" t="s">
        <v>16</v>
      </c>
    </row>
    <row r="16" spans="1:3" s="9" customFormat="1" ht="15.75" x14ac:dyDescent="0.5">
      <c r="A16" s="8" t="s">
        <v>17</v>
      </c>
      <c r="B16" s="8" t="s">
        <v>46</v>
      </c>
      <c r="C16" s="8" t="s">
        <v>47</v>
      </c>
    </row>
    <row r="17" spans="1:4" ht="31.5" x14ac:dyDescent="0.5">
      <c r="A17" s="7" t="s">
        <v>18</v>
      </c>
      <c r="B17" s="7" t="s">
        <v>16</v>
      </c>
      <c r="C17" s="7" t="s">
        <v>16</v>
      </c>
    </row>
    <row r="18" spans="1:4" ht="31.5" x14ac:dyDescent="0.5">
      <c r="A18" s="7" t="s">
        <v>19</v>
      </c>
      <c r="B18" s="7" t="s">
        <v>16</v>
      </c>
      <c r="C18" s="7" t="s">
        <v>16</v>
      </c>
    </row>
    <row r="19" spans="1:4" s="9" customFormat="1" ht="15.75" x14ac:dyDescent="0.5">
      <c r="A19" s="8" t="s">
        <v>20</v>
      </c>
      <c r="B19" s="8" t="s">
        <v>48</v>
      </c>
      <c r="C19" s="8" t="s">
        <v>49</v>
      </c>
    </row>
    <row r="20" spans="1:4" s="9" customFormat="1" ht="15.75" x14ac:dyDescent="0.5">
      <c r="A20" s="8" t="s">
        <v>21</v>
      </c>
      <c r="B20" s="8" t="s">
        <v>50</v>
      </c>
      <c r="C20" s="8" t="s">
        <v>51</v>
      </c>
    </row>
    <row r="21" spans="1:4" ht="47.25" x14ac:dyDescent="0.5">
      <c r="A21" s="7" t="s">
        <v>22</v>
      </c>
      <c r="B21" s="7" t="s">
        <v>16</v>
      </c>
      <c r="C21" s="7" t="s">
        <v>16</v>
      </c>
    </row>
    <row r="22" spans="1:4" ht="47.25" x14ac:dyDescent="0.5">
      <c r="A22" s="7" t="s">
        <v>23</v>
      </c>
      <c r="B22" s="7" t="s">
        <v>16</v>
      </c>
      <c r="C22" s="7" t="s">
        <v>16</v>
      </c>
    </row>
    <row r="23" spans="1:4" ht="31.5" x14ac:dyDescent="0.5">
      <c r="A23" s="7" t="s">
        <v>24</v>
      </c>
      <c r="B23" s="7" t="s">
        <v>16</v>
      </c>
      <c r="C23" s="7" t="s">
        <v>16</v>
      </c>
    </row>
    <row r="24" spans="1:4" ht="63" x14ac:dyDescent="0.5">
      <c r="A24" s="7" t="s">
        <v>25</v>
      </c>
      <c r="B24" s="7" t="s">
        <v>16</v>
      </c>
      <c r="C24" s="7" t="s">
        <v>16</v>
      </c>
    </row>
    <row r="25" spans="1:4" ht="63" x14ac:dyDescent="0.5">
      <c r="A25" s="7" t="s">
        <v>26</v>
      </c>
      <c r="B25" s="7" t="s">
        <v>16</v>
      </c>
      <c r="C25" s="7" t="s">
        <v>16</v>
      </c>
    </row>
    <row r="26" spans="1:4" ht="31.5" x14ac:dyDescent="0.5">
      <c r="A26" s="7" t="s">
        <v>27</v>
      </c>
      <c r="B26" s="7" t="s">
        <v>16</v>
      </c>
      <c r="C26" s="7" t="s">
        <v>16</v>
      </c>
    </row>
    <row r="27" spans="1:4" s="9" customFormat="1" ht="15.75" x14ac:dyDescent="0.5">
      <c r="A27" s="8" t="s">
        <v>28</v>
      </c>
      <c r="B27" s="8" t="s">
        <v>52</v>
      </c>
      <c r="C27" s="8" t="s">
        <v>53</v>
      </c>
      <c r="D27" s="11">
        <v>277704880</v>
      </c>
    </row>
    <row r="28" spans="1:4" ht="15.75" x14ac:dyDescent="0.5">
      <c r="A28" s="7" t="s">
        <v>29</v>
      </c>
      <c r="B28" s="7" t="s">
        <v>54</v>
      </c>
      <c r="C28" s="7" t="s">
        <v>55</v>
      </c>
      <c r="D28" s="10">
        <v>103431880</v>
      </c>
    </row>
    <row r="29" spans="1:4" ht="15.75" x14ac:dyDescent="0.5">
      <c r="A29" s="7" t="s">
        <v>30</v>
      </c>
      <c r="B29" s="7" t="s">
        <v>56</v>
      </c>
      <c r="C29" s="7" t="s">
        <v>57</v>
      </c>
      <c r="D29" s="10">
        <f>D27-D28</f>
        <v>174273000</v>
      </c>
    </row>
    <row r="30" spans="1:4" ht="15.75" x14ac:dyDescent="0.5">
      <c r="A30" s="7" t="s">
        <v>31</v>
      </c>
      <c r="B30" s="7" t="s">
        <v>16</v>
      </c>
      <c r="C30" s="7" t="s">
        <v>16</v>
      </c>
    </row>
    <row r="31" spans="1:4" ht="15.75" x14ac:dyDescent="0.5">
      <c r="A31" s="7" t="s">
        <v>7</v>
      </c>
      <c r="B31" s="7" t="s">
        <v>56</v>
      </c>
      <c r="C31" s="7"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InformeIntegral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SEBATIAN CASTILLO AMAYA</cp:lastModifiedBy>
  <dcterms:modified xsi:type="dcterms:W3CDTF">2025-06-25T22:56:32Z</dcterms:modified>
</cp:coreProperties>
</file>