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https://fhjoanneum-my.sharepoint.com/personal/juergen_schatzmann_edu_fh-joanneum_at/Documents/02 Statistik/CryptoDispGitHub/CryptoDisposition/results/"/>
    </mc:Choice>
  </mc:AlternateContent>
  <xr:revisionPtr revIDLastSave="163" documentId="11_D350F1B281CA57DC9024A6A37318EDE8E7C5B4C5" xr6:coauthVersionLast="47" xr6:coauthVersionMax="47" xr10:uidLastSave="{6DD2FC7D-1CA8-DE43-8AB4-175182482055}"/>
  <bookViews>
    <workbookView xWindow="-3200" yWindow="-32260" windowWidth="51740" windowHeight="26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" i="1" l="1"/>
  <c r="AA7" i="1"/>
  <c r="AB7" i="1"/>
  <c r="AC7" i="1"/>
  <c r="AD7" i="1"/>
  <c r="AE7" i="1"/>
  <c r="AF7" i="1"/>
  <c r="AG7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I3" i="1"/>
  <c r="J3" i="1"/>
  <c r="K3" i="1"/>
  <c r="L3" i="1"/>
  <c r="M3" i="1"/>
  <c r="N3" i="1"/>
  <c r="O3" i="1"/>
  <c r="P3" i="1"/>
  <c r="Q3" i="1"/>
  <c r="R3" i="1"/>
  <c r="S3" i="1"/>
  <c r="I4" i="1"/>
  <c r="J4" i="1"/>
  <c r="K4" i="1"/>
  <c r="L4" i="1"/>
  <c r="M4" i="1"/>
  <c r="N4" i="1"/>
  <c r="O4" i="1"/>
  <c r="P4" i="1"/>
  <c r="Q4" i="1"/>
  <c r="R4" i="1"/>
  <c r="S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J2" i="1"/>
  <c r="K2" i="1"/>
  <c r="L2" i="1"/>
  <c r="M2" i="1"/>
  <c r="AA4" i="1" s="1"/>
  <c r="N2" i="1"/>
  <c r="O2" i="1"/>
  <c r="P2" i="1"/>
  <c r="Q2" i="1"/>
  <c r="R2" i="1"/>
  <c r="S2" i="1"/>
  <c r="I2" i="1"/>
  <c r="Y7" i="1" l="1"/>
  <c r="AG4" i="1"/>
  <c r="AF4" i="1"/>
  <c r="X4" i="1"/>
  <c r="AE4" i="1"/>
  <c r="AD4" i="1"/>
  <c r="Z4" i="1"/>
  <c r="Y4" i="1"/>
  <c r="W4" i="1"/>
  <c r="AC4" i="1"/>
  <c r="AB4" i="1"/>
</calcChain>
</file>

<file path=xl/sharedStrings.xml><?xml version="1.0" encoding="utf-8"?>
<sst xmlns="http://schemas.openxmlformats.org/spreadsheetml/2006/main" count="127" uniqueCount="127">
  <si>
    <t>exchange</t>
  </si>
  <si>
    <t>minTmstp</t>
  </si>
  <si>
    <t>maxTmstp</t>
  </si>
  <si>
    <t>StartEx</t>
  </si>
  <si>
    <t>EndEx</t>
  </si>
  <si>
    <t>1Coin.com</t>
  </si>
  <si>
    <t>796.com</t>
  </si>
  <si>
    <t>BTC-e.com</t>
  </si>
  <si>
    <t>BTC-e.com-old</t>
  </si>
  <si>
    <t>BTC-e.com-output</t>
  </si>
  <si>
    <t>BTCC.com</t>
  </si>
  <si>
    <t xml:space="preserve">BTCC.com-old </t>
  </si>
  <si>
    <t>BTCC.com-old2</t>
  </si>
  <si>
    <t>BTradeAustralia.com</t>
  </si>
  <si>
    <t>BTradeAustralia.com-incoming</t>
  </si>
  <si>
    <t>BX.in.th</t>
  </si>
  <si>
    <t>Banx.io</t>
  </si>
  <si>
    <t>Banx.io-old</t>
  </si>
  <si>
    <t>Banx.io-old2</t>
  </si>
  <si>
    <t>Bit-x.com</t>
  </si>
  <si>
    <t>BitBargain.co.uk</t>
  </si>
  <si>
    <t>BitBay.net</t>
  </si>
  <si>
    <t>BitKonan.com</t>
  </si>
  <si>
    <t xml:space="preserve">BitVC.com </t>
  </si>
  <si>
    <t>Bitcoin.de</t>
  </si>
  <si>
    <t>Bitcoin.de-old</t>
  </si>
  <si>
    <t>BitcoinVietnam.com.vn</t>
  </si>
  <si>
    <t>Bitcurex.com</t>
  </si>
  <si>
    <t>Bitfinex.com</t>
  </si>
  <si>
    <t>Bitfinex.com-old</t>
  </si>
  <si>
    <t>Bitfinex.com-old2</t>
  </si>
  <si>
    <t>Bitso.com</t>
  </si>
  <si>
    <t>Bitstamp.net</t>
  </si>
  <si>
    <t>Bitstamp.net-old</t>
  </si>
  <si>
    <t>Bittrex.com</t>
  </si>
  <si>
    <t>Bleutrade.com</t>
  </si>
  <si>
    <t>BlockTrades.us</t>
  </si>
  <si>
    <t>Btc38.com</t>
  </si>
  <si>
    <t>BtcMarkets.net</t>
  </si>
  <si>
    <t>BtcTrade.com</t>
  </si>
  <si>
    <t>Bter.com</t>
  </si>
  <si>
    <t>Bter.com-cold</t>
  </si>
  <si>
    <t>Bter.com-old</t>
  </si>
  <si>
    <t>Bter.com-old2</t>
  </si>
  <si>
    <t>Bter.com-old3</t>
  </si>
  <si>
    <t>C-Cex.com</t>
  </si>
  <si>
    <t>C-Cex.com-old</t>
  </si>
  <si>
    <t>CampBX.com</t>
  </si>
  <si>
    <t>CampBX.com-old</t>
  </si>
  <si>
    <t>Cavirtex.com</t>
  </si>
  <si>
    <t>Ccedk.com</t>
  </si>
  <si>
    <t>Cex.io</t>
  </si>
  <si>
    <t xml:space="preserve">ChBtc.com </t>
  </si>
  <si>
    <t>CleverCoin.com</t>
  </si>
  <si>
    <t>CoinArch.com</t>
  </si>
  <si>
    <t>CoinCafe.com</t>
  </si>
  <si>
    <t>CoinChimp.com</t>
  </si>
  <si>
    <t>CoinHako.com</t>
  </si>
  <si>
    <t>CoinMotion.com</t>
  </si>
  <si>
    <t>CoinSpot.com.au</t>
  </si>
  <si>
    <t>Coinbroker.io</t>
  </si>
  <si>
    <t>Coingi.com</t>
  </si>
  <si>
    <t>Coinimal.com</t>
  </si>
  <si>
    <t>Coinmate.io</t>
  </si>
  <si>
    <t>Coinomat.com</t>
  </si>
  <si>
    <t>Coins-e.com</t>
  </si>
  <si>
    <t xml:space="preserve">Cryptonit.net </t>
  </si>
  <si>
    <t>Cryptonit.net-old</t>
  </si>
  <si>
    <t>Cryptsy.com</t>
  </si>
  <si>
    <t>Cryptsy.com-old</t>
  </si>
  <si>
    <t>EmpoEX.com</t>
  </si>
  <si>
    <t>Exchange-Credit.ru</t>
  </si>
  <si>
    <t>ExchangeMyCoins.com</t>
  </si>
  <si>
    <t>Exchanging.ir</t>
  </si>
  <si>
    <t>Exmo.com</t>
  </si>
  <si>
    <t>FYBSG.com</t>
  </si>
  <si>
    <t>FoxBit.com.br</t>
  </si>
  <si>
    <t>FoxBit.com.br-2</t>
  </si>
  <si>
    <t>FoxBit.com.br-cold</t>
  </si>
  <si>
    <t xml:space="preserve">FoxBit.com.br-cold-old </t>
  </si>
  <si>
    <t>Gatecoin.com</t>
  </si>
  <si>
    <t>HappyCoins.com</t>
  </si>
  <si>
    <t>Hashnest.com</t>
  </si>
  <si>
    <t>HitBtc.com</t>
  </si>
  <si>
    <t>HitBtc.com-old</t>
  </si>
  <si>
    <t>Huobi.com</t>
  </si>
  <si>
    <t>Igot.com</t>
  </si>
  <si>
    <t>Indacoin.com</t>
  </si>
  <si>
    <t>Korbit.co.kr</t>
  </si>
  <si>
    <t>Kraken.com</t>
  </si>
  <si>
    <t>LakeBTC.com</t>
  </si>
  <si>
    <t>LiteBit.eu</t>
  </si>
  <si>
    <t>LocalBitcoins.com</t>
  </si>
  <si>
    <t>LocalBitcoins.com-old|CoinTrader.net|AnxPro.com</t>
  </si>
  <si>
    <t>Luno.com</t>
  </si>
  <si>
    <t>MaiCoin.com</t>
  </si>
  <si>
    <t>Matbea.com</t>
  </si>
  <si>
    <t>MeXBT.com</t>
  </si>
  <si>
    <t>MercadoBitcoin.com.br</t>
  </si>
  <si>
    <t>OKCoin.com</t>
  </si>
  <si>
    <t>OKCoin.com-2</t>
  </si>
  <si>
    <t>OrderBook.net</t>
  </si>
  <si>
    <t>Paxful.com</t>
  </si>
  <si>
    <t>Poloniex.com</t>
  </si>
  <si>
    <t>QuadrigaCX.com</t>
  </si>
  <si>
    <t>SimpleCoin.cz</t>
  </si>
  <si>
    <t>SimpleCoin.cz-old</t>
  </si>
  <si>
    <t>SimpleCoin.cz-old2</t>
  </si>
  <si>
    <t>SimpleCoin.cz-old3</t>
  </si>
  <si>
    <t>SimpleCoin.cz-old4</t>
  </si>
  <si>
    <t>SimpleCoin.cz-old5</t>
  </si>
  <si>
    <t>SpectroCoin.com</t>
  </si>
  <si>
    <t>TheRockTrading.com</t>
  </si>
  <si>
    <t>TheRockTrading.com-old</t>
  </si>
  <si>
    <t>UrduBit.com-cold</t>
  </si>
  <si>
    <t>UseCryptos.com</t>
  </si>
  <si>
    <t>Vaultoro.com</t>
  </si>
  <si>
    <t>VirWoX.com</t>
  </si>
  <si>
    <t xml:space="preserve">Vircurex.com </t>
  </si>
  <si>
    <t>YoBit.net</t>
  </si>
  <si>
    <t>Zyado.com</t>
  </si>
  <si>
    <t>Zyado.com-old</t>
  </si>
  <si>
    <t>x</t>
  </si>
  <si>
    <t>update for ACM paper</t>
  </si>
  <si>
    <t>Active Exchanges</t>
  </si>
  <si>
    <t>YearStart</t>
  </si>
  <si>
    <t>YearEndEx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</si>
</sst>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quotePrefix="1"/>
    <xf numFmtId="14" fontId="0" fillId="2" borderId="0" xfId="0" applyNumberFormat="1" applyFill="1"/>
    <xf numFmtId="0" fontId="2" fillId="0" borderId="2" xfId="0" applyFont="1" applyFill="1" applyBorder="1" applyAlignment="1">
      <alignment horizontal="center" vertical="top"/>
    </xf>
    <xf numFmtId="0" fontId="3" fillId="0" borderId="0" xfId="0" applyFont="1"/>
    <xf numFmtId="0" fontId="4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8"/>
  <sheetViews>
    <sheetView tabSelected="1" workbookViewId="0">
      <selection activeCell="Y7" sqref="Y7:AG7"/>
    </sheetView>
  </sheetViews>
  <sheetFormatPr baseColWidth="10" defaultColWidth="8.83203125" defaultRowHeight="15" x14ac:dyDescent="0.2"/>
  <cols>
    <col min="1" max="1" width="41.33203125" bestFit="1" customWidth="1"/>
    <col min="2" max="3" width="11.1640625" bestFit="1" customWidth="1"/>
    <col min="4" max="5" width="17.83203125" bestFit="1" customWidth="1"/>
    <col min="6" max="6" width="13.33203125" bestFit="1" customWidth="1"/>
    <col min="7" max="7" width="14.1640625" bestFit="1" customWidth="1"/>
    <col min="9" max="13" width="9" bestFit="1" customWidth="1"/>
    <col min="14" max="14" width="10.83203125" customWidth="1"/>
    <col min="15" max="15" width="11.33203125" customWidth="1"/>
    <col min="16" max="19" width="9" bestFit="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125</v>
      </c>
      <c r="G1" s="7" t="s">
        <v>126</v>
      </c>
      <c r="H1" s="5" t="s">
        <v>122</v>
      </c>
      <c r="I1" s="4">
        <v>40544</v>
      </c>
      <c r="J1" s="4">
        <v>40909</v>
      </c>
      <c r="K1" s="4">
        <v>41275</v>
      </c>
      <c r="L1" s="4">
        <v>41640</v>
      </c>
      <c r="M1" s="4">
        <v>42005</v>
      </c>
      <c r="N1" s="4">
        <v>42370</v>
      </c>
      <c r="O1" s="4">
        <v>42736</v>
      </c>
      <c r="P1" s="4">
        <v>43101</v>
      </c>
      <c r="Q1" s="4">
        <v>43466</v>
      </c>
      <c r="R1" s="4">
        <v>43831</v>
      </c>
      <c r="S1" s="4">
        <v>44197</v>
      </c>
      <c r="T1" s="4">
        <v>44562</v>
      </c>
    </row>
    <row r="2" spans="1:33" x14ac:dyDescent="0.2">
      <c r="A2" t="s">
        <v>5</v>
      </c>
      <c r="B2">
        <v>1391831834</v>
      </c>
      <c r="C2">
        <v>1411442471</v>
      </c>
      <c r="D2" s="2">
        <v>41678.16474537037</v>
      </c>
      <c r="E2" s="2">
        <v>41905.139710648153</v>
      </c>
      <c r="F2">
        <f>YEAR(D2)</f>
        <v>2014</v>
      </c>
      <c r="G2">
        <f>YEAR(E2)</f>
        <v>2014</v>
      </c>
      <c r="I2" t="b">
        <f t="shared" ref="I2:S2" si="0">IF(OR(AND($D2&gt;=I$1,$E2&lt;J$1),AND($D2&lt;I$1,$E2&gt;J$1),AND($E2&gt;=I$1,$D2&lt;J$1)),TRUE, FALSE)</f>
        <v>0</v>
      </c>
      <c r="J2" t="b">
        <f t="shared" si="0"/>
        <v>0</v>
      </c>
      <c r="K2" t="b">
        <f t="shared" si="0"/>
        <v>0</v>
      </c>
      <c r="L2" t="b">
        <f t="shared" si="0"/>
        <v>1</v>
      </c>
      <c r="M2" t="b">
        <f t="shared" si="0"/>
        <v>0</v>
      </c>
      <c r="N2" t="b">
        <f t="shared" si="0"/>
        <v>0</v>
      </c>
      <c r="O2" t="b">
        <f t="shared" si="0"/>
        <v>0</v>
      </c>
      <c r="P2" t="b">
        <f t="shared" si="0"/>
        <v>0</v>
      </c>
      <c r="Q2" t="b">
        <f t="shared" si="0"/>
        <v>0</v>
      </c>
      <c r="R2" t="b">
        <f t="shared" si="0"/>
        <v>0</v>
      </c>
      <c r="S2" t="b">
        <f t="shared" si="0"/>
        <v>0</v>
      </c>
      <c r="U2" s="3"/>
    </row>
    <row r="3" spans="1:33" x14ac:dyDescent="0.2">
      <c r="A3" t="s">
        <v>6</v>
      </c>
      <c r="B3">
        <v>1404270638</v>
      </c>
      <c r="C3">
        <v>1483426418</v>
      </c>
      <c r="D3" s="2">
        <v>41822.132384259261</v>
      </c>
      <c r="E3" s="2">
        <v>42738.287245370368</v>
      </c>
      <c r="F3">
        <f t="shared" ref="F3:G66" si="1">YEAR(D3)</f>
        <v>2014</v>
      </c>
      <c r="G3">
        <f t="shared" si="1"/>
        <v>2017</v>
      </c>
      <c r="I3" t="b">
        <f t="shared" ref="I3:S3" si="2">IF(OR(AND($D3&gt;=I$1,$E3&lt;J$1),AND($D3&lt;I$1,$E3&gt;J$1),AND($E3&gt;=I$1,$D3&lt;J$1)),TRUE, FALSE)</f>
        <v>0</v>
      </c>
      <c r="J3" t="b">
        <f t="shared" si="2"/>
        <v>0</v>
      </c>
      <c r="K3" t="b">
        <f t="shared" si="2"/>
        <v>0</v>
      </c>
      <c r="L3" t="b">
        <f t="shared" si="2"/>
        <v>1</v>
      </c>
      <c r="M3" t="b">
        <f t="shared" si="2"/>
        <v>1</v>
      </c>
      <c r="N3" t="b">
        <f t="shared" si="2"/>
        <v>1</v>
      </c>
      <c r="O3" t="b">
        <f t="shared" si="2"/>
        <v>1</v>
      </c>
      <c r="P3" t="b">
        <f t="shared" si="2"/>
        <v>0</v>
      </c>
      <c r="Q3" t="b">
        <f t="shared" si="2"/>
        <v>0</v>
      </c>
      <c r="R3" t="b">
        <f t="shared" si="2"/>
        <v>0</v>
      </c>
      <c r="S3" t="b">
        <f t="shared" si="2"/>
        <v>0</v>
      </c>
      <c r="W3">
        <v>2011</v>
      </c>
      <c r="X3">
        <v>2012</v>
      </c>
      <c r="Y3">
        <v>2013</v>
      </c>
      <c r="Z3">
        <v>2014</v>
      </c>
      <c r="AA3">
        <v>2015</v>
      </c>
      <c r="AB3">
        <v>2016</v>
      </c>
      <c r="AC3">
        <v>2017</v>
      </c>
      <c r="AD3">
        <v>2018</v>
      </c>
      <c r="AE3">
        <v>2019</v>
      </c>
      <c r="AF3">
        <v>2020</v>
      </c>
      <c r="AG3">
        <v>2021</v>
      </c>
    </row>
    <row r="4" spans="1:33" x14ac:dyDescent="0.2">
      <c r="A4" t="s">
        <v>7</v>
      </c>
      <c r="B4">
        <v>1379147672</v>
      </c>
      <c r="C4">
        <v>1636967865</v>
      </c>
      <c r="D4" s="2">
        <v>41531.357314814813</v>
      </c>
      <c r="E4" s="2">
        <v>44515.387326388889</v>
      </c>
      <c r="F4">
        <f t="shared" si="1"/>
        <v>2013</v>
      </c>
      <c r="G4">
        <f t="shared" si="1"/>
        <v>2021</v>
      </c>
      <c r="I4" t="b">
        <f t="shared" ref="I4:S4" si="3">IF(OR(AND($D4&gt;=I$1,$E4&lt;J$1),AND($D4&lt;I$1,$E4&gt;J$1),AND($E4&gt;=I$1,$D4&lt;J$1)),TRUE, FALSE)</f>
        <v>0</v>
      </c>
      <c r="J4" t="b">
        <f t="shared" si="3"/>
        <v>0</v>
      </c>
      <c r="K4" t="b">
        <f t="shared" si="3"/>
        <v>1</v>
      </c>
      <c r="L4" t="b">
        <f t="shared" si="3"/>
        <v>1</v>
      </c>
      <c r="M4" t="b">
        <f t="shared" si="3"/>
        <v>1</v>
      </c>
      <c r="N4" t="b">
        <f t="shared" si="3"/>
        <v>1</v>
      </c>
      <c r="O4" t="b">
        <f t="shared" si="3"/>
        <v>1</v>
      </c>
      <c r="P4" t="b">
        <f t="shared" si="3"/>
        <v>1</v>
      </c>
      <c r="Q4" t="b">
        <f t="shared" si="3"/>
        <v>1</v>
      </c>
      <c r="R4" t="b">
        <f t="shared" si="3"/>
        <v>1</v>
      </c>
      <c r="S4" t="b">
        <f t="shared" si="3"/>
        <v>1</v>
      </c>
      <c r="W4">
        <f>COUNTIF(I:I,TRUE)</f>
        <v>9</v>
      </c>
      <c r="X4">
        <f t="shared" ref="X4:AG4" si="4">COUNTIF(J:J,TRUE)</f>
        <v>15</v>
      </c>
      <c r="Y4">
        <f t="shared" si="4"/>
        <v>37</v>
      </c>
      <c r="Z4">
        <f t="shared" si="4"/>
        <v>99</v>
      </c>
      <c r="AA4">
        <f t="shared" si="4"/>
        <v>108</v>
      </c>
      <c r="AB4">
        <f t="shared" si="4"/>
        <v>106</v>
      </c>
      <c r="AC4">
        <f t="shared" si="4"/>
        <v>97</v>
      </c>
      <c r="AD4" s="6">
        <f t="shared" si="4"/>
        <v>86</v>
      </c>
      <c r="AE4" s="6">
        <f t="shared" si="4"/>
        <v>78</v>
      </c>
      <c r="AF4" s="6">
        <f t="shared" si="4"/>
        <v>70</v>
      </c>
      <c r="AG4" s="6">
        <f t="shared" si="4"/>
        <v>59</v>
      </c>
    </row>
    <row r="5" spans="1:33" x14ac:dyDescent="0.2">
      <c r="A5" t="s">
        <v>8</v>
      </c>
      <c r="B5">
        <v>1312814432</v>
      </c>
      <c r="C5">
        <v>1635757630</v>
      </c>
      <c r="D5" s="2">
        <v>40763.611481481479</v>
      </c>
      <c r="E5" s="2">
        <v>44501.379976851851</v>
      </c>
      <c r="F5">
        <f t="shared" si="1"/>
        <v>2011</v>
      </c>
      <c r="G5">
        <f t="shared" si="1"/>
        <v>2021</v>
      </c>
      <c r="I5" t="b">
        <f t="shared" ref="I5:S5" si="5">IF(OR(AND($D5&gt;=I$1,$E5&lt;J$1),AND($D5&lt;I$1,$E5&gt;J$1),AND($E5&gt;=I$1,$D5&lt;J$1)),TRUE, FALSE)</f>
        <v>1</v>
      </c>
      <c r="J5" t="b">
        <f t="shared" si="5"/>
        <v>1</v>
      </c>
      <c r="K5" t="b">
        <f t="shared" si="5"/>
        <v>1</v>
      </c>
      <c r="L5" t="b">
        <f t="shared" si="5"/>
        <v>1</v>
      </c>
      <c r="M5" t="b">
        <f t="shared" si="5"/>
        <v>1</v>
      </c>
      <c r="N5" t="b">
        <f t="shared" si="5"/>
        <v>1</v>
      </c>
      <c r="O5" t="b">
        <f t="shared" si="5"/>
        <v>1</v>
      </c>
      <c r="P5" t="b">
        <f t="shared" si="5"/>
        <v>1</v>
      </c>
      <c r="Q5" t="b">
        <f t="shared" si="5"/>
        <v>1</v>
      </c>
      <c r="R5" t="b">
        <f t="shared" si="5"/>
        <v>1</v>
      </c>
      <c r="S5" t="b">
        <f t="shared" si="5"/>
        <v>1</v>
      </c>
    </row>
    <row r="6" spans="1:33" x14ac:dyDescent="0.2">
      <c r="A6" t="s">
        <v>9</v>
      </c>
      <c r="B6">
        <v>1405874448</v>
      </c>
      <c r="C6">
        <v>1496566239</v>
      </c>
      <c r="D6" s="2">
        <v>41840.695</v>
      </c>
      <c r="E6" s="2">
        <v>42890.368506944447</v>
      </c>
      <c r="F6">
        <f t="shared" si="1"/>
        <v>2014</v>
      </c>
      <c r="G6">
        <f t="shared" si="1"/>
        <v>2017</v>
      </c>
      <c r="I6" t="b">
        <f t="shared" ref="I6:S6" si="6">IF(OR(AND($D6&gt;=I$1,$E6&lt;J$1),AND($D6&lt;I$1,$E6&gt;J$1),AND($E6&gt;=I$1,$D6&lt;J$1)),TRUE, FALSE)</f>
        <v>0</v>
      </c>
      <c r="J6" t="b">
        <f t="shared" si="6"/>
        <v>0</v>
      </c>
      <c r="K6" t="b">
        <f t="shared" si="6"/>
        <v>0</v>
      </c>
      <c r="L6" t="b">
        <f t="shared" si="6"/>
        <v>1</v>
      </c>
      <c r="M6" t="b">
        <f t="shared" si="6"/>
        <v>1</v>
      </c>
      <c r="N6" t="b">
        <f t="shared" si="6"/>
        <v>1</v>
      </c>
      <c r="O6" t="b">
        <f t="shared" si="6"/>
        <v>1</v>
      </c>
      <c r="P6" t="b">
        <f t="shared" si="6"/>
        <v>0</v>
      </c>
      <c r="Q6" t="b">
        <f t="shared" si="6"/>
        <v>0</v>
      </c>
      <c r="R6" t="b">
        <f t="shared" si="6"/>
        <v>0</v>
      </c>
      <c r="S6" t="b">
        <f t="shared" si="6"/>
        <v>0</v>
      </c>
      <c r="AD6" s="6" t="s">
        <v>123</v>
      </c>
    </row>
    <row r="7" spans="1:33" x14ac:dyDescent="0.2">
      <c r="A7" t="s">
        <v>10</v>
      </c>
      <c r="B7">
        <v>1423153597</v>
      </c>
      <c r="C7">
        <v>1627870318</v>
      </c>
      <c r="D7" s="2">
        <v>42040.685150462959</v>
      </c>
      <c r="E7" s="2">
        <v>44410.091643518521</v>
      </c>
      <c r="F7">
        <f t="shared" si="1"/>
        <v>2015</v>
      </c>
      <c r="G7">
        <f t="shared" si="1"/>
        <v>2021</v>
      </c>
      <c r="I7" t="b">
        <f t="shared" ref="I7:S7" si="7">IF(OR(AND($D7&gt;=I$1,$E7&lt;J$1),AND($D7&lt;I$1,$E7&gt;J$1),AND($E7&gt;=I$1,$D7&lt;J$1)),TRUE, FALSE)</f>
        <v>0</v>
      </c>
      <c r="J7" t="b">
        <f t="shared" si="7"/>
        <v>0</v>
      </c>
      <c r="K7" t="b">
        <f t="shared" si="7"/>
        <v>0</v>
      </c>
      <c r="L7" t="b">
        <f t="shared" si="7"/>
        <v>0</v>
      </c>
      <c r="M7" t="b">
        <f t="shared" si="7"/>
        <v>1</v>
      </c>
      <c r="N7" t="b">
        <f t="shared" si="7"/>
        <v>1</v>
      </c>
      <c r="O7" t="b">
        <f t="shared" si="7"/>
        <v>1</v>
      </c>
      <c r="P7" t="b">
        <f t="shared" si="7"/>
        <v>1</v>
      </c>
      <c r="Q7" t="b">
        <f t="shared" si="7"/>
        <v>1</v>
      </c>
      <c r="R7" t="b">
        <f t="shared" si="7"/>
        <v>1</v>
      </c>
      <c r="S7" t="b">
        <f t="shared" si="7"/>
        <v>1</v>
      </c>
      <c r="X7" t="s">
        <v>124</v>
      </c>
      <c r="Y7">
        <f>COUNTIFS($F:$F,"&lt;="&amp;Y3, $G:$G,"&gt;="&amp;Y3)</f>
        <v>37</v>
      </c>
      <c r="Z7">
        <f t="shared" ref="Z7:AG7" si="8">COUNTIFS($F:$F,"&lt;="&amp;Z3, $G:$G,"&gt;="&amp;Z3)</f>
        <v>99</v>
      </c>
      <c r="AA7">
        <f t="shared" si="8"/>
        <v>108</v>
      </c>
      <c r="AB7">
        <f t="shared" si="8"/>
        <v>106</v>
      </c>
      <c r="AC7">
        <f t="shared" si="8"/>
        <v>97</v>
      </c>
      <c r="AD7">
        <f t="shared" si="8"/>
        <v>86</v>
      </c>
      <c r="AE7">
        <f t="shared" si="8"/>
        <v>78</v>
      </c>
      <c r="AF7">
        <f t="shared" si="8"/>
        <v>70</v>
      </c>
      <c r="AG7">
        <f t="shared" si="8"/>
        <v>59</v>
      </c>
    </row>
    <row r="8" spans="1:33" x14ac:dyDescent="0.2">
      <c r="A8" t="s">
        <v>11</v>
      </c>
      <c r="B8">
        <v>1312110006</v>
      </c>
      <c r="C8">
        <v>1502953777</v>
      </c>
      <c r="D8" s="2">
        <v>40755.458402777767</v>
      </c>
      <c r="E8" s="2">
        <v>42964.298344907409</v>
      </c>
      <c r="F8">
        <f t="shared" si="1"/>
        <v>2011</v>
      </c>
      <c r="G8">
        <f t="shared" si="1"/>
        <v>2017</v>
      </c>
      <c r="I8" t="b">
        <f t="shared" ref="I8:S8" si="9">IF(OR(AND($D8&gt;=I$1,$E8&lt;J$1),AND($D8&lt;I$1,$E8&gt;J$1),AND($E8&gt;=I$1,$D8&lt;J$1)),TRUE, FALSE)</f>
        <v>1</v>
      </c>
      <c r="J8" t="b">
        <f t="shared" si="9"/>
        <v>1</v>
      </c>
      <c r="K8" t="b">
        <f t="shared" si="9"/>
        <v>1</v>
      </c>
      <c r="L8" t="b">
        <f t="shared" si="9"/>
        <v>1</v>
      </c>
      <c r="M8" t="b">
        <f t="shared" si="9"/>
        <v>1</v>
      </c>
      <c r="N8" t="b">
        <f t="shared" si="9"/>
        <v>1</v>
      </c>
      <c r="O8" t="b">
        <f t="shared" si="9"/>
        <v>1</v>
      </c>
      <c r="P8" t="b">
        <f t="shared" si="9"/>
        <v>0</v>
      </c>
      <c r="Q8" t="b">
        <f t="shared" si="9"/>
        <v>0</v>
      </c>
      <c r="R8" t="b">
        <f t="shared" si="9"/>
        <v>0</v>
      </c>
      <c r="S8" t="b">
        <f t="shared" si="9"/>
        <v>0</v>
      </c>
    </row>
    <row r="9" spans="1:33" x14ac:dyDescent="0.2">
      <c r="A9" t="s">
        <v>12</v>
      </c>
      <c r="B9">
        <v>1394659191</v>
      </c>
      <c r="C9">
        <v>1635946794</v>
      </c>
      <c r="D9" s="2">
        <v>41710.888784722221</v>
      </c>
      <c r="E9" s="2">
        <v>44503.569374999999</v>
      </c>
      <c r="F9">
        <f t="shared" si="1"/>
        <v>2014</v>
      </c>
      <c r="G9">
        <f t="shared" si="1"/>
        <v>2021</v>
      </c>
      <c r="I9" t="b">
        <f t="shared" ref="I9:S9" si="10">IF(OR(AND($D9&gt;=I$1,$E9&lt;J$1),AND($D9&lt;I$1,$E9&gt;J$1),AND($E9&gt;=I$1,$D9&lt;J$1)),TRUE, FALSE)</f>
        <v>0</v>
      </c>
      <c r="J9" t="b">
        <f t="shared" si="10"/>
        <v>0</v>
      </c>
      <c r="K9" t="b">
        <f t="shared" si="10"/>
        <v>0</v>
      </c>
      <c r="L9" t="b">
        <f t="shared" si="10"/>
        <v>1</v>
      </c>
      <c r="M9" t="b">
        <f t="shared" si="10"/>
        <v>1</v>
      </c>
      <c r="N9" t="b">
        <f t="shared" si="10"/>
        <v>1</v>
      </c>
      <c r="O9" t="b">
        <f t="shared" si="10"/>
        <v>1</v>
      </c>
      <c r="P9" t="b">
        <f t="shared" si="10"/>
        <v>1</v>
      </c>
      <c r="Q9" t="b">
        <f t="shared" si="10"/>
        <v>1</v>
      </c>
      <c r="R9" t="b">
        <f t="shared" si="10"/>
        <v>1</v>
      </c>
      <c r="S9" t="b">
        <f t="shared" si="10"/>
        <v>1</v>
      </c>
    </row>
    <row r="10" spans="1:33" x14ac:dyDescent="0.2">
      <c r="A10" t="s">
        <v>13</v>
      </c>
      <c r="B10">
        <v>1370697577</v>
      </c>
      <c r="C10">
        <v>1586062637</v>
      </c>
      <c r="D10" s="2">
        <v>41433.555289351847</v>
      </c>
      <c r="E10" s="2">
        <v>43926.206446759257</v>
      </c>
      <c r="F10">
        <f t="shared" si="1"/>
        <v>2013</v>
      </c>
      <c r="G10">
        <f t="shared" si="1"/>
        <v>2020</v>
      </c>
      <c r="I10" t="b">
        <f t="shared" ref="I10:S10" si="11">IF(OR(AND($D10&gt;=I$1,$E10&lt;J$1),AND($D10&lt;I$1,$E10&gt;J$1),AND($E10&gt;=I$1,$D10&lt;J$1)),TRUE, FALSE)</f>
        <v>0</v>
      </c>
      <c r="J10" t="b">
        <f t="shared" si="11"/>
        <v>0</v>
      </c>
      <c r="K10" t="b">
        <f t="shared" si="11"/>
        <v>1</v>
      </c>
      <c r="L10" t="b">
        <f t="shared" si="11"/>
        <v>1</v>
      </c>
      <c r="M10" t="b">
        <f t="shared" si="11"/>
        <v>1</v>
      </c>
      <c r="N10" t="b">
        <f t="shared" si="11"/>
        <v>1</v>
      </c>
      <c r="O10" t="b">
        <f t="shared" si="11"/>
        <v>1</v>
      </c>
      <c r="P10" t="b">
        <f t="shared" si="11"/>
        <v>1</v>
      </c>
      <c r="Q10" t="b">
        <f t="shared" si="11"/>
        <v>1</v>
      </c>
      <c r="R10" t="b">
        <f t="shared" si="11"/>
        <v>1</v>
      </c>
      <c r="S10" t="b">
        <f t="shared" si="11"/>
        <v>0</v>
      </c>
    </row>
    <row r="11" spans="1:33" x14ac:dyDescent="0.2">
      <c r="A11" t="s">
        <v>14</v>
      </c>
      <c r="B11">
        <v>1402823196</v>
      </c>
      <c r="C11">
        <v>1473634149</v>
      </c>
      <c r="D11" s="2">
        <v>41805.379583333342</v>
      </c>
      <c r="E11" s="2">
        <v>42624.950798611113</v>
      </c>
      <c r="F11">
        <f t="shared" si="1"/>
        <v>2014</v>
      </c>
      <c r="G11">
        <f t="shared" si="1"/>
        <v>2016</v>
      </c>
      <c r="I11" t="b">
        <f t="shared" ref="I11:S11" si="12">IF(OR(AND($D11&gt;=I$1,$E11&lt;J$1),AND($D11&lt;I$1,$E11&gt;J$1),AND($E11&gt;=I$1,$D11&lt;J$1)),TRUE, FALSE)</f>
        <v>0</v>
      </c>
      <c r="J11" t="b">
        <f t="shared" si="12"/>
        <v>0</v>
      </c>
      <c r="K11" t="b">
        <f t="shared" si="12"/>
        <v>0</v>
      </c>
      <c r="L11" t="b">
        <f t="shared" si="12"/>
        <v>1</v>
      </c>
      <c r="M11" t="b">
        <f t="shared" si="12"/>
        <v>1</v>
      </c>
      <c r="N11" t="b">
        <f t="shared" si="12"/>
        <v>1</v>
      </c>
      <c r="O11" t="b">
        <f t="shared" si="12"/>
        <v>0</v>
      </c>
      <c r="P11" t="b">
        <f t="shared" si="12"/>
        <v>0</v>
      </c>
      <c r="Q11" t="b">
        <f t="shared" si="12"/>
        <v>0</v>
      </c>
      <c r="R11" t="b">
        <f t="shared" si="12"/>
        <v>0</v>
      </c>
      <c r="S11" t="b">
        <f t="shared" si="12"/>
        <v>0</v>
      </c>
    </row>
    <row r="12" spans="1:33" x14ac:dyDescent="0.2">
      <c r="A12" t="s">
        <v>15</v>
      </c>
      <c r="B12">
        <v>1398219841</v>
      </c>
      <c r="C12">
        <v>1633925255</v>
      </c>
      <c r="D12" s="2">
        <v>41752.100011574083</v>
      </c>
      <c r="E12" s="2">
        <v>44480.171932870369</v>
      </c>
      <c r="F12">
        <f t="shared" si="1"/>
        <v>2014</v>
      </c>
      <c r="G12">
        <f t="shared" si="1"/>
        <v>2021</v>
      </c>
      <c r="I12" t="b">
        <f t="shared" ref="I12:S12" si="13">IF(OR(AND($D12&gt;=I$1,$E12&lt;J$1),AND($D12&lt;I$1,$E12&gt;J$1),AND($E12&gt;=I$1,$D12&lt;J$1)),TRUE, FALSE)</f>
        <v>0</v>
      </c>
      <c r="J12" t="b">
        <f t="shared" si="13"/>
        <v>0</v>
      </c>
      <c r="K12" t="b">
        <f t="shared" si="13"/>
        <v>0</v>
      </c>
      <c r="L12" t="b">
        <f t="shared" si="13"/>
        <v>1</v>
      </c>
      <c r="M12" t="b">
        <f t="shared" si="13"/>
        <v>1</v>
      </c>
      <c r="N12" t="b">
        <f t="shared" si="13"/>
        <v>1</v>
      </c>
      <c r="O12" t="b">
        <f t="shared" si="13"/>
        <v>1</v>
      </c>
      <c r="P12" t="b">
        <f t="shared" si="13"/>
        <v>1</v>
      </c>
      <c r="Q12" t="b">
        <f t="shared" si="13"/>
        <v>1</v>
      </c>
      <c r="R12" t="b">
        <f t="shared" si="13"/>
        <v>1</v>
      </c>
      <c r="S12" t="b">
        <f t="shared" si="13"/>
        <v>1</v>
      </c>
    </row>
    <row r="13" spans="1:33" x14ac:dyDescent="0.2">
      <c r="A13" t="s">
        <v>16</v>
      </c>
      <c r="B13">
        <v>1431269168</v>
      </c>
      <c r="C13">
        <v>1464549810</v>
      </c>
      <c r="D13" s="2">
        <v>42134.615370370368</v>
      </c>
      <c r="E13" s="2">
        <v>42519.807986111111</v>
      </c>
      <c r="F13">
        <f t="shared" si="1"/>
        <v>2015</v>
      </c>
      <c r="G13">
        <f t="shared" si="1"/>
        <v>2016</v>
      </c>
      <c r="I13" t="b">
        <f t="shared" ref="I13:S13" si="14">IF(OR(AND($D13&gt;=I$1,$E13&lt;J$1),AND($D13&lt;I$1,$E13&gt;J$1),AND($E13&gt;=I$1,$D13&lt;J$1)),TRUE, FALSE)</f>
        <v>0</v>
      </c>
      <c r="J13" t="b">
        <f t="shared" si="14"/>
        <v>0</v>
      </c>
      <c r="K13" t="b">
        <f t="shared" si="14"/>
        <v>0</v>
      </c>
      <c r="L13" t="b">
        <f t="shared" si="14"/>
        <v>0</v>
      </c>
      <c r="M13" t="b">
        <f t="shared" si="14"/>
        <v>1</v>
      </c>
      <c r="N13" t="b">
        <f t="shared" si="14"/>
        <v>1</v>
      </c>
      <c r="O13" t="b">
        <f t="shared" si="14"/>
        <v>0</v>
      </c>
      <c r="P13" t="b">
        <f t="shared" si="14"/>
        <v>0</v>
      </c>
      <c r="Q13" t="b">
        <f t="shared" si="14"/>
        <v>0</v>
      </c>
      <c r="R13" t="b">
        <f t="shared" si="14"/>
        <v>0</v>
      </c>
      <c r="S13" t="b">
        <f t="shared" si="14"/>
        <v>0</v>
      </c>
    </row>
    <row r="14" spans="1:33" x14ac:dyDescent="0.2">
      <c r="A14" t="s">
        <v>17</v>
      </c>
      <c r="B14">
        <v>1390035011</v>
      </c>
      <c r="C14">
        <v>1629092365</v>
      </c>
      <c r="D14" s="2">
        <v>41657.36818287037</v>
      </c>
      <c r="E14" s="2">
        <v>44424.235706018517</v>
      </c>
      <c r="F14">
        <f t="shared" si="1"/>
        <v>2014</v>
      </c>
      <c r="G14">
        <f t="shared" si="1"/>
        <v>2021</v>
      </c>
      <c r="I14" t="b">
        <f t="shared" ref="I14:S14" si="15">IF(OR(AND($D14&gt;=I$1,$E14&lt;J$1),AND($D14&lt;I$1,$E14&gt;J$1),AND($E14&gt;=I$1,$D14&lt;J$1)),TRUE, FALSE)</f>
        <v>0</v>
      </c>
      <c r="J14" t="b">
        <f t="shared" si="15"/>
        <v>0</v>
      </c>
      <c r="K14" t="b">
        <f t="shared" si="15"/>
        <v>0</v>
      </c>
      <c r="L14" t="b">
        <f t="shared" si="15"/>
        <v>1</v>
      </c>
      <c r="M14" t="b">
        <f t="shared" si="15"/>
        <v>1</v>
      </c>
      <c r="N14" t="b">
        <f t="shared" si="15"/>
        <v>1</v>
      </c>
      <c r="O14" t="b">
        <f t="shared" si="15"/>
        <v>1</v>
      </c>
      <c r="P14" t="b">
        <f t="shared" si="15"/>
        <v>1</v>
      </c>
      <c r="Q14" t="b">
        <f t="shared" si="15"/>
        <v>1</v>
      </c>
      <c r="R14" t="b">
        <f t="shared" si="15"/>
        <v>1</v>
      </c>
      <c r="S14" t="b">
        <f t="shared" si="15"/>
        <v>1</v>
      </c>
    </row>
    <row r="15" spans="1:33" x14ac:dyDescent="0.2">
      <c r="A15" t="s">
        <v>18</v>
      </c>
      <c r="B15">
        <v>1415737529</v>
      </c>
      <c r="C15">
        <v>1436004056</v>
      </c>
      <c r="D15" s="2">
        <v>41954.851030092592</v>
      </c>
      <c r="E15" s="2">
        <v>42189.417314814818</v>
      </c>
      <c r="F15">
        <f t="shared" si="1"/>
        <v>2014</v>
      </c>
      <c r="G15">
        <f t="shared" si="1"/>
        <v>2015</v>
      </c>
      <c r="I15" t="b">
        <f t="shared" ref="I15:S15" si="16">IF(OR(AND($D15&gt;=I$1,$E15&lt;J$1),AND($D15&lt;I$1,$E15&gt;J$1),AND($E15&gt;=I$1,$D15&lt;J$1)),TRUE, FALSE)</f>
        <v>0</v>
      </c>
      <c r="J15" t="b">
        <f t="shared" si="16"/>
        <v>0</v>
      </c>
      <c r="K15" t="b">
        <f t="shared" si="16"/>
        <v>0</v>
      </c>
      <c r="L15" t="b">
        <f t="shared" si="16"/>
        <v>1</v>
      </c>
      <c r="M15" t="b">
        <f t="shared" si="16"/>
        <v>1</v>
      </c>
      <c r="N15" t="b">
        <f t="shared" si="16"/>
        <v>0</v>
      </c>
      <c r="O15" t="b">
        <f t="shared" si="16"/>
        <v>0</v>
      </c>
      <c r="P15" t="b">
        <f t="shared" si="16"/>
        <v>0</v>
      </c>
      <c r="Q15" t="b">
        <f t="shared" si="16"/>
        <v>0</v>
      </c>
      <c r="R15" t="b">
        <f t="shared" si="16"/>
        <v>0</v>
      </c>
      <c r="S15" t="b">
        <f t="shared" si="16"/>
        <v>0</v>
      </c>
    </row>
    <row r="16" spans="1:33" x14ac:dyDescent="0.2">
      <c r="A16" t="s">
        <v>19</v>
      </c>
      <c r="B16">
        <v>1407487326</v>
      </c>
      <c r="C16">
        <v>1636633609</v>
      </c>
      <c r="D16" s="2">
        <v>41859.362569444442</v>
      </c>
      <c r="E16" s="2">
        <v>44511.518622685187</v>
      </c>
      <c r="F16">
        <f t="shared" si="1"/>
        <v>2014</v>
      </c>
      <c r="G16">
        <f t="shared" si="1"/>
        <v>2021</v>
      </c>
      <c r="I16" t="b">
        <f t="shared" ref="I16:S16" si="17">IF(OR(AND($D16&gt;=I$1,$E16&lt;J$1),AND($D16&lt;I$1,$E16&gt;J$1),AND($E16&gt;=I$1,$D16&lt;J$1)),TRUE, FALSE)</f>
        <v>0</v>
      </c>
      <c r="J16" t="b">
        <f t="shared" si="17"/>
        <v>0</v>
      </c>
      <c r="K16" t="b">
        <f t="shared" si="17"/>
        <v>0</v>
      </c>
      <c r="L16" t="b">
        <f t="shared" si="17"/>
        <v>1</v>
      </c>
      <c r="M16" t="b">
        <f t="shared" si="17"/>
        <v>1</v>
      </c>
      <c r="N16" t="b">
        <f t="shared" si="17"/>
        <v>1</v>
      </c>
      <c r="O16" t="b">
        <f t="shared" si="17"/>
        <v>1</v>
      </c>
      <c r="P16" t="b">
        <f t="shared" si="17"/>
        <v>1</v>
      </c>
      <c r="Q16" t="b">
        <f t="shared" si="17"/>
        <v>1</v>
      </c>
      <c r="R16" t="b">
        <f t="shared" si="17"/>
        <v>1</v>
      </c>
      <c r="S16" t="b">
        <f t="shared" si="17"/>
        <v>1</v>
      </c>
    </row>
    <row r="17" spans="1:19" x14ac:dyDescent="0.2">
      <c r="A17" t="s">
        <v>20</v>
      </c>
      <c r="B17">
        <v>1330725405</v>
      </c>
      <c r="C17">
        <v>1598619999</v>
      </c>
      <c r="D17" s="2">
        <v>40970.914409722223</v>
      </c>
      <c r="E17" s="2">
        <v>44071.546284722222</v>
      </c>
      <c r="F17">
        <f t="shared" si="1"/>
        <v>2012</v>
      </c>
      <c r="G17">
        <f t="shared" si="1"/>
        <v>2020</v>
      </c>
      <c r="I17" t="b">
        <f t="shared" ref="I17:S17" si="18">IF(OR(AND($D17&gt;=I$1,$E17&lt;J$1),AND($D17&lt;I$1,$E17&gt;J$1),AND($E17&gt;=I$1,$D17&lt;J$1)),TRUE, FALSE)</f>
        <v>0</v>
      </c>
      <c r="J17" t="b">
        <f t="shared" si="18"/>
        <v>1</v>
      </c>
      <c r="K17" t="b">
        <f t="shared" si="18"/>
        <v>1</v>
      </c>
      <c r="L17" t="b">
        <f t="shared" si="18"/>
        <v>1</v>
      </c>
      <c r="M17" t="b">
        <f t="shared" si="18"/>
        <v>1</v>
      </c>
      <c r="N17" t="b">
        <f t="shared" si="18"/>
        <v>1</v>
      </c>
      <c r="O17" t="b">
        <f t="shared" si="18"/>
        <v>1</v>
      </c>
      <c r="P17" t="b">
        <f t="shared" si="18"/>
        <v>1</v>
      </c>
      <c r="Q17" t="b">
        <f t="shared" si="18"/>
        <v>1</v>
      </c>
      <c r="R17" t="b">
        <f t="shared" si="18"/>
        <v>1</v>
      </c>
      <c r="S17" t="b">
        <f t="shared" si="18"/>
        <v>0</v>
      </c>
    </row>
    <row r="18" spans="1:19" x14ac:dyDescent="0.2">
      <c r="A18" t="s">
        <v>21</v>
      </c>
      <c r="B18">
        <v>1396051482</v>
      </c>
      <c r="C18">
        <v>1636369037</v>
      </c>
      <c r="D18" s="2">
        <v>41727.003263888888</v>
      </c>
      <c r="E18" s="2">
        <v>44508.456446759257</v>
      </c>
      <c r="F18">
        <f t="shared" si="1"/>
        <v>2014</v>
      </c>
      <c r="G18">
        <f t="shared" si="1"/>
        <v>2021</v>
      </c>
      <c r="I18" t="b">
        <f t="shared" ref="I18:S18" si="19">IF(OR(AND($D18&gt;=I$1,$E18&lt;J$1),AND($D18&lt;I$1,$E18&gt;J$1),AND($E18&gt;=I$1,$D18&lt;J$1)),TRUE, FALSE)</f>
        <v>0</v>
      </c>
      <c r="J18" t="b">
        <f t="shared" si="19"/>
        <v>0</v>
      </c>
      <c r="K18" t="b">
        <f t="shared" si="19"/>
        <v>0</v>
      </c>
      <c r="L18" t="b">
        <f t="shared" si="19"/>
        <v>1</v>
      </c>
      <c r="M18" t="b">
        <f t="shared" si="19"/>
        <v>1</v>
      </c>
      <c r="N18" t="b">
        <f t="shared" si="19"/>
        <v>1</v>
      </c>
      <c r="O18" t="b">
        <f t="shared" si="19"/>
        <v>1</v>
      </c>
      <c r="P18" t="b">
        <f t="shared" si="19"/>
        <v>1</v>
      </c>
      <c r="Q18" t="b">
        <f t="shared" si="19"/>
        <v>1</v>
      </c>
      <c r="R18" t="b">
        <f t="shared" si="19"/>
        <v>1</v>
      </c>
      <c r="S18" t="b">
        <f t="shared" si="19"/>
        <v>1</v>
      </c>
    </row>
    <row r="19" spans="1:19" x14ac:dyDescent="0.2">
      <c r="A19" t="s">
        <v>22</v>
      </c>
      <c r="B19">
        <v>1372761445</v>
      </c>
      <c r="C19">
        <v>1624432399</v>
      </c>
      <c r="D19" s="2">
        <v>41457.442650462966</v>
      </c>
      <c r="E19" s="2">
        <v>44370.30091435185</v>
      </c>
      <c r="F19">
        <f t="shared" si="1"/>
        <v>2013</v>
      </c>
      <c r="G19">
        <f t="shared" si="1"/>
        <v>2021</v>
      </c>
      <c r="I19" t="b">
        <f t="shared" ref="I19:S19" si="20">IF(OR(AND($D19&gt;=I$1,$E19&lt;J$1),AND($D19&lt;I$1,$E19&gt;J$1),AND($E19&gt;=I$1,$D19&lt;J$1)),TRUE, FALSE)</f>
        <v>0</v>
      </c>
      <c r="J19" t="b">
        <f t="shared" si="20"/>
        <v>0</v>
      </c>
      <c r="K19" t="b">
        <f t="shared" si="20"/>
        <v>1</v>
      </c>
      <c r="L19" t="b">
        <f t="shared" si="20"/>
        <v>1</v>
      </c>
      <c r="M19" t="b">
        <f t="shared" si="20"/>
        <v>1</v>
      </c>
      <c r="N19" t="b">
        <f t="shared" si="20"/>
        <v>1</v>
      </c>
      <c r="O19" t="b">
        <f t="shared" si="20"/>
        <v>1</v>
      </c>
      <c r="P19" t="b">
        <f t="shared" si="20"/>
        <v>1</v>
      </c>
      <c r="Q19" t="b">
        <f t="shared" si="20"/>
        <v>1</v>
      </c>
      <c r="R19" t="b">
        <f t="shared" si="20"/>
        <v>1</v>
      </c>
      <c r="S19" t="b">
        <f t="shared" si="20"/>
        <v>1</v>
      </c>
    </row>
    <row r="20" spans="1:19" x14ac:dyDescent="0.2">
      <c r="A20" t="s">
        <v>23</v>
      </c>
      <c r="B20">
        <v>1411864569</v>
      </c>
      <c r="C20">
        <v>1503847475</v>
      </c>
      <c r="D20" s="2">
        <v>41910.025104166663</v>
      </c>
      <c r="E20" s="2">
        <v>42974.642071759263</v>
      </c>
      <c r="F20">
        <f t="shared" si="1"/>
        <v>2014</v>
      </c>
      <c r="G20">
        <f t="shared" si="1"/>
        <v>2017</v>
      </c>
      <c r="I20" t="b">
        <f t="shared" ref="I20:S20" si="21">IF(OR(AND($D20&gt;=I$1,$E20&lt;J$1),AND($D20&lt;I$1,$E20&gt;J$1),AND($E20&gt;=I$1,$D20&lt;J$1)),TRUE, FALSE)</f>
        <v>0</v>
      </c>
      <c r="J20" t="b">
        <f t="shared" si="21"/>
        <v>0</v>
      </c>
      <c r="K20" t="b">
        <f t="shared" si="21"/>
        <v>0</v>
      </c>
      <c r="L20" t="b">
        <f t="shared" si="21"/>
        <v>1</v>
      </c>
      <c r="M20" t="b">
        <f t="shared" si="21"/>
        <v>1</v>
      </c>
      <c r="N20" t="b">
        <f t="shared" si="21"/>
        <v>1</v>
      </c>
      <c r="O20" t="b">
        <f t="shared" si="21"/>
        <v>1</v>
      </c>
      <c r="P20" t="b">
        <f t="shared" si="21"/>
        <v>0</v>
      </c>
      <c r="Q20" t="b">
        <f t="shared" si="21"/>
        <v>0</v>
      </c>
      <c r="R20" t="b">
        <f t="shared" si="21"/>
        <v>0</v>
      </c>
      <c r="S20" t="b">
        <f t="shared" si="21"/>
        <v>0</v>
      </c>
    </row>
    <row r="21" spans="1:19" x14ac:dyDescent="0.2">
      <c r="A21" t="s">
        <v>24</v>
      </c>
      <c r="B21">
        <v>1382650344</v>
      </c>
      <c r="C21">
        <v>1637798334</v>
      </c>
      <c r="D21" s="2">
        <v>41571.897499999999</v>
      </c>
      <c r="E21" s="2">
        <v>44524.999236111107</v>
      </c>
      <c r="F21">
        <f t="shared" si="1"/>
        <v>2013</v>
      </c>
      <c r="G21">
        <f t="shared" si="1"/>
        <v>2021</v>
      </c>
      <c r="I21" t="b">
        <f t="shared" ref="I21:S21" si="22">IF(OR(AND($D21&gt;=I$1,$E21&lt;J$1),AND($D21&lt;I$1,$E21&gt;J$1),AND($E21&gt;=I$1,$D21&lt;J$1)),TRUE, FALSE)</f>
        <v>0</v>
      </c>
      <c r="J21" t="b">
        <f t="shared" si="22"/>
        <v>0</v>
      </c>
      <c r="K21" t="b">
        <f t="shared" si="22"/>
        <v>1</v>
      </c>
      <c r="L21" t="b">
        <f t="shared" si="22"/>
        <v>1</v>
      </c>
      <c r="M21" t="b">
        <f t="shared" si="22"/>
        <v>1</v>
      </c>
      <c r="N21" t="b">
        <f t="shared" si="22"/>
        <v>1</v>
      </c>
      <c r="O21" t="b">
        <f t="shared" si="22"/>
        <v>1</v>
      </c>
      <c r="P21" t="b">
        <f t="shared" si="22"/>
        <v>1</v>
      </c>
      <c r="Q21" t="b">
        <f t="shared" si="22"/>
        <v>1</v>
      </c>
      <c r="R21" t="b">
        <f t="shared" si="22"/>
        <v>1</v>
      </c>
      <c r="S21" t="b">
        <f t="shared" si="22"/>
        <v>1</v>
      </c>
    </row>
    <row r="22" spans="1:19" x14ac:dyDescent="0.2">
      <c r="A22" t="s">
        <v>25</v>
      </c>
      <c r="B22">
        <v>1314377712</v>
      </c>
      <c r="C22">
        <v>1637777271</v>
      </c>
      <c r="D22" s="2">
        <v>40781.705000000002</v>
      </c>
      <c r="E22" s="2">
        <v>44524.75545138889</v>
      </c>
      <c r="F22">
        <f t="shared" si="1"/>
        <v>2011</v>
      </c>
      <c r="G22">
        <f t="shared" si="1"/>
        <v>2021</v>
      </c>
      <c r="I22" t="b">
        <f t="shared" ref="I22:S22" si="23">IF(OR(AND($D22&gt;=I$1,$E22&lt;J$1),AND($D22&lt;I$1,$E22&gt;J$1),AND($E22&gt;=I$1,$D22&lt;J$1)),TRUE, FALSE)</f>
        <v>1</v>
      </c>
      <c r="J22" t="b">
        <f t="shared" si="23"/>
        <v>1</v>
      </c>
      <c r="K22" t="b">
        <f t="shared" si="23"/>
        <v>1</v>
      </c>
      <c r="L22" t="b">
        <f t="shared" si="23"/>
        <v>1</v>
      </c>
      <c r="M22" t="b">
        <f t="shared" si="23"/>
        <v>1</v>
      </c>
      <c r="N22" t="b">
        <f t="shared" si="23"/>
        <v>1</v>
      </c>
      <c r="O22" t="b">
        <f t="shared" si="23"/>
        <v>1</v>
      </c>
      <c r="P22" t="b">
        <f t="shared" si="23"/>
        <v>1</v>
      </c>
      <c r="Q22" t="b">
        <f t="shared" si="23"/>
        <v>1</v>
      </c>
      <c r="R22" t="b">
        <f t="shared" si="23"/>
        <v>1</v>
      </c>
      <c r="S22" t="b">
        <f t="shared" si="23"/>
        <v>1</v>
      </c>
    </row>
    <row r="23" spans="1:19" x14ac:dyDescent="0.2">
      <c r="A23" t="s">
        <v>26</v>
      </c>
      <c r="B23">
        <v>1406624086</v>
      </c>
      <c r="C23">
        <v>1557112235</v>
      </c>
      <c r="D23" s="2">
        <v>41849.371365740742</v>
      </c>
      <c r="E23" s="2">
        <v>43591.132349537038</v>
      </c>
      <c r="F23">
        <f t="shared" si="1"/>
        <v>2014</v>
      </c>
      <c r="G23">
        <f t="shared" si="1"/>
        <v>2019</v>
      </c>
      <c r="I23" t="b">
        <f t="shared" ref="I23:S23" si="24">IF(OR(AND($D23&gt;=I$1,$E23&lt;J$1),AND($D23&lt;I$1,$E23&gt;J$1),AND($E23&gt;=I$1,$D23&lt;J$1)),TRUE, FALSE)</f>
        <v>0</v>
      </c>
      <c r="J23" t="b">
        <f t="shared" si="24"/>
        <v>0</v>
      </c>
      <c r="K23" t="b">
        <f t="shared" si="24"/>
        <v>0</v>
      </c>
      <c r="L23" t="b">
        <f t="shared" si="24"/>
        <v>1</v>
      </c>
      <c r="M23" t="b">
        <f t="shared" si="24"/>
        <v>1</v>
      </c>
      <c r="N23" t="b">
        <f t="shared" si="24"/>
        <v>1</v>
      </c>
      <c r="O23" t="b">
        <f t="shared" si="24"/>
        <v>1</v>
      </c>
      <c r="P23" t="b">
        <f t="shared" si="24"/>
        <v>1</v>
      </c>
      <c r="Q23" t="b">
        <f t="shared" si="24"/>
        <v>1</v>
      </c>
      <c r="R23" t="b">
        <f t="shared" si="24"/>
        <v>0</v>
      </c>
      <c r="S23" t="b">
        <f t="shared" si="24"/>
        <v>0</v>
      </c>
    </row>
    <row r="24" spans="1:19" x14ac:dyDescent="0.2">
      <c r="A24" t="s">
        <v>27</v>
      </c>
      <c r="B24">
        <v>1409318968</v>
      </c>
      <c r="C24">
        <v>1615181959</v>
      </c>
      <c r="D24" s="2">
        <v>41880.56212962963</v>
      </c>
      <c r="E24" s="2">
        <v>44263.235636574071</v>
      </c>
      <c r="F24">
        <f t="shared" si="1"/>
        <v>2014</v>
      </c>
      <c r="G24">
        <f t="shared" si="1"/>
        <v>2021</v>
      </c>
      <c r="I24" t="b">
        <f t="shared" ref="I24:S24" si="25">IF(OR(AND($D24&gt;=I$1,$E24&lt;J$1),AND($D24&lt;I$1,$E24&gt;J$1),AND($E24&gt;=I$1,$D24&lt;J$1)),TRUE, FALSE)</f>
        <v>0</v>
      </c>
      <c r="J24" t="b">
        <f t="shared" si="25"/>
        <v>0</v>
      </c>
      <c r="K24" t="b">
        <f t="shared" si="25"/>
        <v>0</v>
      </c>
      <c r="L24" t="b">
        <f t="shared" si="25"/>
        <v>1</v>
      </c>
      <c r="M24" t="b">
        <f t="shared" si="25"/>
        <v>1</v>
      </c>
      <c r="N24" t="b">
        <f t="shared" si="25"/>
        <v>1</v>
      </c>
      <c r="O24" t="b">
        <f t="shared" si="25"/>
        <v>1</v>
      </c>
      <c r="P24" t="b">
        <f t="shared" si="25"/>
        <v>1</v>
      </c>
      <c r="Q24" t="b">
        <f t="shared" si="25"/>
        <v>1</v>
      </c>
      <c r="R24" t="b">
        <f t="shared" si="25"/>
        <v>1</v>
      </c>
      <c r="S24" t="b">
        <f t="shared" si="25"/>
        <v>1</v>
      </c>
    </row>
    <row r="25" spans="1:19" x14ac:dyDescent="0.2">
      <c r="A25" t="s">
        <v>28</v>
      </c>
      <c r="B25">
        <v>1432292458</v>
      </c>
      <c r="C25">
        <v>1614935501</v>
      </c>
      <c r="D25" s="2">
        <v>42146.459004629629</v>
      </c>
      <c r="E25" s="2">
        <v>44260.383113425924</v>
      </c>
      <c r="F25">
        <f t="shared" si="1"/>
        <v>2015</v>
      </c>
      <c r="G25">
        <f t="shared" si="1"/>
        <v>2021</v>
      </c>
      <c r="I25" t="b">
        <f t="shared" ref="I25:S25" si="26">IF(OR(AND($D25&gt;=I$1,$E25&lt;J$1),AND($D25&lt;I$1,$E25&gt;J$1),AND($E25&gt;=I$1,$D25&lt;J$1)),TRUE, FALSE)</f>
        <v>0</v>
      </c>
      <c r="J25" t="b">
        <f t="shared" si="26"/>
        <v>0</v>
      </c>
      <c r="K25" t="b">
        <f t="shared" si="26"/>
        <v>0</v>
      </c>
      <c r="L25" t="b">
        <f t="shared" si="26"/>
        <v>0</v>
      </c>
      <c r="M25" t="b">
        <f t="shared" si="26"/>
        <v>1</v>
      </c>
      <c r="N25" t="b">
        <f t="shared" si="26"/>
        <v>1</v>
      </c>
      <c r="O25" t="b">
        <f t="shared" si="26"/>
        <v>1</v>
      </c>
      <c r="P25" t="b">
        <f t="shared" si="26"/>
        <v>1</v>
      </c>
      <c r="Q25" t="b">
        <f t="shared" si="26"/>
        <v>1</v>
      </c>
      <c r="R25" t="b">
        <f t="shared" si="26"/>
        <v>1</v>
      </c>
      <c r="S25" t="b">
        <f t="shared" si="26"/>
        <v>1</v>
      </c>
    </row>
    <row r="26" spans="1:19" x14ac:dyDescent="0.2">
      <c r="A26" t="s">
        <v>29</v>
      </c>
      <c r="B26">
        <v>1349774577</v>
      </c>
      <c r="C26">
        <v>1527118572</v>
      </c>
      <c r="D26" s="2">
        <v>41191.3909375</v>
      </c>
      <c r="E26" s="2">
        <v>43243.983472222222</v>
      </c>
      <c r="F26">
        <f t="shared" si="1"/>
        <v>2012</v>
      </c>
      <c r="G26">
        <f t="shared" si="1"/>
        <v>2018</v>
      </c>
      <c r="I26" t="b">
        <f t="shared" ref="I26:S26" si="27">IF(OR(AND($D26&gt;=I$1,$E26&lt;J$1),AND($D26&lt;I$1,$E26&gt;J$1),AND($E26&gt;=I$1,$D26&lt;J$1)),TRUE, FALSE)</f>
        <v>0</v>
      </c>
      <c r="J26" t="b">
        <f t="shared" si="27"/>
        <v>1</v>
      </c>
      <c r="K26" t="b">
        <f t="shared" si="27"/>
        <v>1</v>
      </c>
      <c r="L26" t="b">
        <f t="shared" si="27"/>
        <v>1</v>
      </c>
      <c r="M26" t="b">
        <f t="shared" si="27"/>
        <v>1</v>
      </c>
      <c r="N26" t="b">
        <f t="shared" si="27"/>
        <v>1</v>
      </c>
      <c r="O26" t="b">
        <f t="shared" si="27"/>
        <v>1</v>
      </c>
      <c r="P26" t="b">
        <f t="shared" si="27"/>
        <v>1</v>
      </c>
      <c r="Q26" t="b">
        <f t="shared" si="27"/>
        <v>0</v>
      </c>
      <c r="R26" t="b">
        <f t="shared" si="27"/>
        <v>0</v>
      </c>
      <c r="S26" t="b">
        <f t="shared" si="27"/>
        <v>0</v>
      </c>
    </row>
    <row r="27" spans="1:19" x14ac:dyDescent="0.2">
      <c r="A27" t="s">
        <v>30</v>
      </c>
      <c r="B27">
        <v>1386273397</v>
      </c>
      <c r="C27">
        <v>1614767641</v>
      </c>
      <c r="D27" s="2">
        <v>41613.830983796302</v>
      </c>
      <c r="E27" s="2">
        <v>44258.440289351849</v>
      </c>
      <c r="F27">
        <f t="shared" si="1"/>
        <v>2013</v>
      </c>
      <c r="G27">
        <f t="shared" si="1"/>
        <v>2021</v>
      </c>
      <c r="I27" t="b">
        <f t="shared" ref="I27:S27" si="28">IF(OR(AND($D27&gt;=I$1,$E27&lt;J$1),AND($D27&lt;I$1,$E27&gt;J$1),AND($E27&gt;=I$1,$D27&lt;J$1)),TRUE, FALSE)</f>
        <v>0</v>
      </c>
      <c r="J27" t="b">
        <f t="shared" si="28"/>
        <v>0</v>
      </c>
      <c r="K27" t="b">
        <f t="shared" si="28"/>
        <v>1</v>
      </c>
      <c r="L27" t="b">
        <f t="shared" si="28"/>
        <v>1</v>
      </c>
      <c r="M27" t="b">
        <f t="shared" si="28"/>
        <v>1</v>
      </c>
      <c r="N27" t="b">
        <f t="shared" si="28"/>
        <v>1</v>
      </c>
      <c r="O27" t="b">
        <f t="shared" si="28"/>
        <v>1</v>
      </c>
      <c r="P27" t="b">
        <f t="shared" si="28"/>
        <v>1</v>
      </c>
      <c r="Q27" t="b">
        <f t="shared" si="28"/>
        <v>1</v>
      </c>
      <c r="R27" t="b">
        <f t="shared" si="28"/>
        <v>1</v>
      </c>
      <c r="S27" t="b">
        <f t="shared" si="28"/>
        <v>1</v>
      </c>
    </row>
    <row r="28" spans="1:19" x14ac:dyDescent="0.2">
      <c r="A28" t="s">
        <v>31</v>
      </c>
      <c r="B28">
        <v>1405470891</v>
      </c>
      <c r="C28">
        <v>1446233748</v>
      </c>
      <c r="D28" s="2">
        <v>41836.024201388893</v>
      </c>
      <c r="E28" s="2">
        <v>42307.816527777781</v>
      </c>
      <c r="F28">
        <f t="shared" si="1"/>
        <v>2014</v>
      </c>
      <c r="G28">
        <f t="shared" si="1"/>
        <v>2015</v>
      </c>
      <c r="I28" t="b">
        <f t="shared" ref="I28:S28" si="29">IF(OR(AND($D28&gt;=I$1,$E28&lt;J$1),AND($D28&lt;I$1,$E28&gt;J$1),AND($E28&gt;=I$1,$D28&lt;J$1)),TRUE, FALSE)</f>
        <v>0</v>
      </c>
      <c r="J28" t="b">
        <f t="shared" si="29"/>
        <v>0</v>
      </c>
      <c r="K28" t="b">
        <f t="shared" si="29"/>
        <v>0</v>
      </c>
      <c r="L28" t="b">
        <f t="shared" si="29"/>
        <v>1</v>
      </c>
      <c r="M28" t="b">
        <f t="shared" si="29"/>
        <v>1</v>
      </c>
      <c r="N28" t="b">
        <f t="shared" si="29"/>
        <v>0</v>
      </c>
      <c r="O28" t="b">
        <f t="shared" si="29"/>
        <v>0</v>
      </c>
      <c r="P28" t="b">
        <f t="shared" si="29"/>
        <v>0</v>
      </c>
      <c r="Q28" t="b">
        <f t="shared" si="29"/>
        <v>0</v>
      </c>
      <c r="R28" t="b">
        <f t="shared" si="29"/>
        <v>0</v>
      </c>
      <c r="S28" t="b">
        <f t="shared" si="29"/>
        <v>0</v>
      </c>
    </row>
    <row r="29" spans="1:19" x14ac:dyDescent="0.2">
      <c r="A29" t="s">
        <v>32</v>
      </c>
      <c r="B29">
        <v>1420777343</v>
      </c>
      <c r="C29">
        <v>1637793581</v>
      </c>
      <c r="D29" s="2">
        <v>42013.182210648149</v>
      </c>
      <c r="E29" s="2">
        <v>44524.944224537037</v>
      </c>
      <c r="F29">
        <f t="shared" si="1"/>
        <v>2015</v>
      </c>
      <c r="G29">
        <f t="shared" si="1"/>
        <v>2021</v>
      </c>
      <c r="I29" t="b">
        <f t="shared" ref="I29:S29" si="30">IF(OR(AND($D29&gt;=I$1,$E29&lt;J$1),AND($D29&lt;I$1,$E29&gt;J$1),AND($E29&gt;=I$1,$D29&lt;J$1)),TRUE, FALSE)</f>
        <v>0</v>
      </c>
      <c r="J29" t="b">
        <f t="shared" si="30"/>
        <v>0</v>
      </c>
      <c r="K29" t="b">
        <f t="shared" si="30"/>
        <v>0</v>
      </c>
      <c r="L29" t="b">
        <f t="shared" si="30"/>
        <v>0</v>
      </c>
      <c r="M29" t="b">
        <f t="shared" si="30"/>
        <v>1</v>
      </c>
      <c r="N29" t="b">
        <f t="shared" si="30"/>
        <v>1</v>
      </c>
      <c r="O29" t="b">
        <f t="shared" si="30"/>
        <v>1</v>
      </c>
      <c r="P29" t="b">
        <f t="shared" si="30"/>
        <v>1</v>
      </c>
      <c r="Q29" t="b">
        <f t="shared" si="30"/>
        <v>1</v>
      </c>
      <c r="R29" t="b">
        <f t="shared" si="30"/>
        <v>1</v>
      </c>
      <c r="S29" t="b">
        <f t="shared" si="30"/>
        <v>1</v>
      </c>
    </row>
    <row r="30" spans="1:19" x14ac:dyDescent="0.2">
      <c r="A30" t="s">
        <v>33</v>
      </c>
      <c r="B30">
        <v>1313591500</v>
      </c>
      <c r="C30">
        <v>1557647343</v>
      </c>
      <c r="D30" s="2">
        <v>40772.605324074073</v>
      </c>
      <c r="E30" s="2">
        <v>43597.325729166667</v>
      </c>
      <c r="F30">
        <f t="shared" si="1"/>
        <v>2011</v>
      </c>
      <c r="G30">
        <f t="shared" si="1"/>
        <v>2019</v>
      </c>
      <c r="I30" t="b">
        <f t="shared" ref="I30:S30" si="31">IF(OR(AND($D30&gt;=I$1,$E30&lt;J$1),AND($D30&lt;I$1,$E30&gt;J$1),AND($E30&gt;=I$1,$D30&lt;J$1)),TRUE, FALSE)</f>
        <v>1</v>
      </c>
      <c r="J30" t="b">
        <f t="shared" si="31"/>
        <v>1</v>
      </c>
      <c r="K30" t="b">
        <f t="shared" si="31"/>
        <v>1</v>
      </c>
      <c r="L30" t="b">
        <f t="shared" si="31"/>
        <v>1</v>
      </c>
      <c r="M30" t="b">
        <f t="shared" si="31"/>
        <v>1</v>
      </c>
      <c r="N30" t="b">
        <f t="shared" si="31"/>
        <v>1</v>
      </c>
      <c r="O30" t="b">
        <f t="shared" si="31"/>
        <v>1</v>
      </c>
      <c r="P30" t="b">
        <f t="shared" si="31"/>
        <v>1</v>
      </c>
      <c r="Q30" t="b">
        <f t="shared" si="31"/>
        <v>1</v>
      </c>
      <c r="R30" t="b">
        <f t="shared" si="31"/>
        <v>0</v>
      </c>
      <c r="S30" t="b">
        <f t="shared" si="31"/>
        <v>0</v>
      </c>
    </row>
    <row r="31" spans="1:19" x14ac:dyDescent="0.2">
      <c r="A31" t="s">
        <v>34</v>
      </c>
      <c r="B31">
        <v>1392276820</v>
      </c>
      <c r="C31">
        <v>1637798334</v>
      </c>
      <c r="D31" s="2">
        <v>41683.315046296288</v>
      </c>
      <c r="E31" s="2">
        <v>44524.999236111107</v>
      </c>
      <c r="F31">
        <f t="shared" si="1"/>
        <v>2014</v>
      </c>
      <c r="G31">
        <f t="shared" si="1"/>
        <v>2021</v>
      </c>
      <c r="I31" t="b">
        <f t="shared" ref="I31:S31" si="32">IF(OR(AND($D31&gt;=I$1,$E31&lt;J$1),AND($D31&lt;I$1,$E31&gt;J$1),AND($E31&gt;=I$1,$D31&lt;J$1)),TRUE, FALSE)</f>
        <v>0</v>
      </c>
      <c r="J31" t="b">
        <f t="shared" si="32"/>
        <v>0</v>
      </c>
      <c r="K31" t="b">
        <f t="shared" si="32"/>
        <v>0</v>
      </c>
      <c r="L31" t="b">
        <f t="shared" si="32"/>
        <v>1</v>
      </c>
      <c r="M31" t="b">
        <f t="shared" si="32"/>
        <v>1</v>
      </c>
      <c r="N31" t="b">
        <f t="shared" si="32"/>
        <v>1</v>
      </c>
      <c r="O31" t="b">
        <f t="shared" si="32"/>
        <v>1</v>
      </c>
      <c r="P31" t="b">
        <f t="shared" si="32"/>
        <v>1</v>
      </c>
      <c r="Q31" t="b">
        <f t="shared" si="32"/>
        <v>1</v>
      </c>
      <c r="R31" t="b">
        <f t="shared" si="32"/>
        <v>1</v>
      </c>
      <c r="S31" t="b">
        <f t="shared" si="32"/>
        <v>1</v>
      </c>
    </row>
    <row r="32" spans="1:19" x14ac:dyDescent="0.2">
      <c r="A32" t="s">
        <v>35</v>
      </c>
      <c r="B32">
        <v>1385015705</v>
      </c>
      <c r="C32">
        <v>1637584195</v>
      </c>
      <c r="D32" s="2">
        <v>41599.274363425917</v>
      </c>
      <c r="E32" s="2">
        <v>44522.520775462966</v>
      </c>
      <c r="F32">
        <f t="shared" si="1"/>
        <v>2013</v>
      </c>
      <c r="G32">
        <f t="shared" si="1"/>
        <v>2021</v>
      </c>
      <c r="I32" t="b">
        <f t="shared" ref="I32:S32" si="33">IF(OR(AND($D32&gt;=I$1,$E32&lt;J$1),AND($D32&lt;I$1,$E32&gt;J$1),AND($E32&gt;=I$1,$D32&lt;J$1)),TRUE, FALSE)</f>
        <v>0</v>
      </c>
      <c r="J32" t="b">
        <f t="shared" si="33"/>
        <v>0</v>
      </c>
      <c r="K32" t="b">
        <f t="shared" si="33"/>
        <v>1</v>
      </c>
      <c r="L32" t="b">
        <f t="shared" si="33"/>
        <v>1</v>
      </c>
      <c r="M32" t="b">
        <f t="shared" si="33"/>
        <v>1</v>
      </c>
      <c r="N32" t="b">
        <f t="shared" si="33"/>
        <v>1</v>
      </c>
      <c r="O32" t="b">
        <f t="shared" si="33"/>
        <v>1</v>
      </c>
      <c r="P32" t="b">
        <f t="shared" si="33"/>
        <v>1</v>
      </c>
      <c r="Q32" t="b">
        <f t="shared" si="33"/>
        <v>1</v>
      </c>
      <c r="R32" t="b">
        <f t="shared" si="33"/>
        <v>1</v>
      </c>
      <c r="S32" t="b">
        <f t="shared" si="33"/>
        <v>1</v>
      </c>
    </row>
    <row r="33" spans="1:19" x14ac:dyDescent="0.2">
      <c r="A33" t="s">
        <v>36</v>
      </c>
      <c r="B33">
        <v>1423596153</v>
      </c>
      <c r="C33">
        <v>1637771128</v>
      </c>
      <c r="D33" s="2">
        <v>42045.807326388887</v>
      </c>
      <c r="E33" s="2">
        <v>44524.684351851851</v>
      </c>
      <c r="F33">
        <f t="shared" si="1"/>
        <v>2015</v>
      </c>
      <c r="G33">
        <f t="shared" si="1"/>
        <v>2021</v>
      </c>
      <c r="I33" t="b">
        <f t="shared" ref="I33:S33" si="34">IF(OR(AND($D33&gt;=I$1,$E33&lt;J$1),AND($D33&lt;I$1,$E33&gt;J$1),AND($E33&gt;=I$1,$D33&lt;J$1)),TRUE, FALSE)</f>
        <v>0</v>
      </c>
      <c r="J33" t="b">
        <f t="shared" si="34"/>
        <v>0</v>
      </c>
      <c r="K33" t="b">
        <f t="shared" si="34"/>
        <v>0</v>
      </c>
      <c r="L33" t="b">
        <f t="shared" si="34"/>
        <v>0</v>
      </c>
      <c r="M33" t="b">
        <f t="shared" si="34"/>
        <v>1</v>
      </c>
      <c r="N33" t="b">
        <f t="shared" si="34"/>
        <v>1</v>
      </c>
      <c r="O33" t="b">
        <f t="shared" si="34"/>
        <v>1</v>
      </c>
      <c r="P33" t="b">
        <f t="shared" si="34"/>
        <v>1</v>
      </c>
      <c r="Q33" t="b">
        <f t="shared" si="34"/>
        <v>1</v>
      </c>
      <c r="R33" t="b">
        <f t="shared" si="34"/>
        <v>1</v>
      </c>
      <c r="S33" t="b">
        <f t="shared" si="34"/>
        <v>1</v>
      </c>
    </row>
    <row r="34" spans="1:19" x14ac:dyDescent="0.2">
      <c r="A34" t="s">
        <v>37</v>
      </c>
      <c r="B34">
        <v>1402055914</v>
      </c>
      <c r="C34">
        <v>1524964653</v>
      </c>
      <c r="D34" s="2">
        <v>41796.49900462963</v>
      </c>
      <c r="E34" s="2">
        <v>43219.053854166668</v>
      </c>
      <c r="F34">
        <f t="shared" si="1"/>
        <v>2014</v>
      </c>
      <c r="G34">
        <f t="shared" si="1"/>
        <v>2018</v>
      </c>
      <c r="I34" t="b">
        <f t="shared" ref="I34:S34" si="35">IF(OR(AND($D34&gt;=I$1,$E34&lt;J$1),AND($D34&lt;I$1,$E34&gt;J$1),AND($E34&gt;=I$1,$D34&lt;J$1)),TRUE, FALSE)</f>
        <v>0</v>
      </c>
      <c r="J34" t="b">
        <f t="shared" si="35"/>
        <v>0</v>
      </c>
      <c r="K34" t="b">
        <f t="shared" si="35"/>
        <v>0</v>
      </c>
      <c r="L34" t="b">
        <f t="shared" si="35"/>
        <v>1</v>
      </c>
      <c r="M34" t="b">
        <f t="shared" si="35"/>
        <v>1</v>
      </c>
      <c r="N34" t="b">
        <f t="shared" si="35"/>
        <v>1</v>
      </c>
      <c r="O34" t="b">
        <f t="shared" si="35"/>
        <v>1</v>
      </c>
      <c r="P34" t="b">
        <f t="shared" si="35"/>
        <v>1</v>
      </c>
      <c r="Q34" t="b">
        <f t="shared" si="35"/>
        <v>0</v>
      </c>
      <c r="R34" t="b">
        <f t="shared" si="35"/>
        <v>0</v>
      </c>
      <c r="S34" t="b">
        <f t="shared" si="35"/>
        <v>0</v>
      </c>
    </row>
    <row r="35" spans="1:19" x14ac:dyDescent="0.2">
      <c r="A35" t="s">
        <v>38</v>
      </c>
      <c r="B35">
        <v>1378272323</v>
      </c>
      <c r="C35">
        <v>1633180288</v>
      </c>
      <c r="D35" s="2">
        <v>41521.225960648153</v>
      </c>
      <c r="E35" s="2">
        <v>44471.549629629633</v>
      </c>
      <c r="F35">
        <f t="shared" si="1"/>
        <v>2013</v>
      </c>
      <c r="G35">
        <f t="shared" si="1"/>
        <v>2021</v>
      </c>
      <c r="I35" t="b">
        <f t="shared" ref="I35:S35" si="36">IF(OR(AND($D35&gt;=I$1,$E35&lt;J$1),AND($D35&lt;I$1,$E35&gt;J$1),AND($E35&gt;=I$1,$D35&lt;J$1)),TRUE, FALSE)</f>
        <v>0</v>
      </c>
      <c r="J35" t="b">
        <f t="shared" si="36"/>
        <v>0</v>
      </c>
      <c r="K35" t="b">
        <f t="shared" si="36"/>
        <v>1</v>
      </c>
      <c r="L35" t="b">
        <f t="shared" si="36"/>
        <v>1</v>
      </c>
      <c r="M35" t="b">
        <f t="shared" si="36"/>
        <v>1</v>
      </c>
      <c r="N35" t="b">
        <f t="shared" si="36"/>
        <v>1</v>
      </c>
      <c r="O35" t="b">
        <f t="shared" si="36"/>
        <v>1</v>
      </c>
      <c r="P35" t="b">
        <f t="shared" si="36"/>
        <v>1</v>
      </c>
      <c r="Q35" t="b">
        <f t="shared" si="36"/>
        <v>1</v>
      </c>
      <c r="R35" t="b">
        <f t="shared" si="36"/>
        <v>1</v>
      </c>
      <c r="S35" t="b">
        <f t="shared" si="36"/>
        <v>1</v>
      </c>
    </row>
    <row r="36" spans="1:19" x14ac:dyDescent="0.2">
      <c r="A36" t="s">
        <v>39</v>
      </c>
      <c r="B36">
        <v>1411635752</v>
      </c>
      <c r="C36">
        <v>1629340996</v>
      </c>
      <c r="D36" s="2">
        <v>41907.376759259263</v>
      </c>
      <c r="E36" s="2">
        <v>44427.113379629627</v>
      </c>
      <c r="F36">
        <f t="shared" si="1"/>
        <v>2014</v>
      </c>
      <c r="G36">
        <f t="shared" si="1"/>
        <v>2021</v>
      </c>
      <c r="I36" t="b">
        <f t="shared" ref="I36:S36" si="37">IF(OR(AND($D36&gt;=I$1,$E36&lt;J$1),AND($D36&lt;I$1,$E36&gt;J$1),AND($E36&gt;=I$1,$D36&lt;J$1)),TRUE, FALSE)</f>
        <v>0</v>
      </c>
      <c r="J36" t="b">
        <f t="shared" si="37"/>
        <v>0</v>
      </c>
      <c r="K36" t="b">
        <f t="shared" si="37"/>
        <v>0</v>
      </c>
      <c r="L36" t="b">
        <f t="shared" si="37"/>
        <v>1</v>
      </c>
      <c r="M36" t="b">
        <f t="shared" si="37"/>
        <v>1</v>
      </c>
      <c r="N36" t="b">
        <f t="shared" si="37"/>
        <v>1</v>
      </c>
      <c r="O36" t="b">
        <f t="shared" si="37"/>
        <v>1</v>
      </c>
      <c r="P36" t="b">
        <f t="shared" si="37"/>
        <v>1</v>
      </c>
      <c r="Q36" t="b">
        <f t="shared" si="37"/>
        <v>1</v>
      </c>
      <c r="R36" t="b">
        <f t="shared" si="37"/>
        <v>1</v>
      </c>
      <c r="S36" t="b">
        <f t="shared" si="37"/>
        <v>1</v>
      </c>
    </row>
    <row r="37" spans="1:19" x14ac:dyDescent="0.2">
      <c r="A37" t="s">
        <v>40</v>
      </c>
      <c r="B37">
        <v>1408125552</v>
      </c>
      <c r="C37">
        <v>1613446874</v>
      </c>
      <c r="D37" s="2">
        <v>41866.749444444453</v>
      </c>
      <c r="E37" s="2">
        <v>44243.153634259259</v>
      </c>
      <c r="F37">
        <f t="shared" si="1"/>
        <v>2014</v>
      </c>
      <c r="G37">
        <f t="shared" si="1"/>
        <v>2021</v>
      </c>
      <c r="I37" t="b">
        <f t="shared" ref="I37:S37" si="38">IF(OR(AND($D37&gt;=I$1,$E37&lt;J$1),AND($D37&lt;I$1,$E37&gt;J$1),AND($E37&gt;=I$1,$D37&lt;J$1)),TRUE, FALSE)</f>
        <v>0</v>
      </c>
      <c r="J37" t="b">
        <f t="shared" si="38"/>
        <v>0</v>
      </c>
      <c r="K37" t="b">
        <f t="shared" si="38"/>
        <v>0</v>
      </c>
      <c r="L37" t="b">
        <f t="shared" si="38"/>
        <v>1</v>
      </c>
      <c r="M37" t="b">
        <f t="shared" si="38"/>
        <v>1</v>
      </c>
      <c r="N37" t="b">
        <f t="shared" si="38"/>
        <v>1</v>
      </c>
      <c r="O37" t="b">
        <f t="shared" si="38"/>
        <v>1</v>
      </c>
      <c r="P37" t="b">
        <f t="shared" si="38"/>
        <v>1</v>
      </c>
      <c r="Q37" t="b">
        <f t="shared" si="38"/>
        <v>1</v>
      </c>
      <c r="R37" t="b">
        <f t="shared" si="38"/>
        <v>1</v>
      </c>
      <c r="S37" t="b">
        <f t="shared" si="38"/>
        <v>1</v>
      </c>
    </row>
    <row r="38" spans="1:19" x14ac:dyDescent="0.2">
      <c r="A38" t="s">
        <v>41</v>
      </c>
      <c r="B38">
        <v>1394202980</v>
      </c>
      <c r="C38">
        <v>1543166543</v>
      </c>
      <c r="D38" s="2">
        <v>41705.608564814807</v>
      </c>
      <c r="E38" s="2">
        <v>43429.723877314813</v>
      </c>
      <c r="F38">
        <f t="shared" si="1"/>
        <v>2014</v>
      </c>
      <c r="G38">
        <f t="shared" si="1"/>
        <v>2018</v>
      </c>
      <c r="I38" t="b">
        <f t="shared" ref="I38:S38" si="39">IF(OR(AND($D38&gt;=I$1,$E38&lt;J$1),AND($D38&lt;I$1,$E38&gt;J$1),AND($E38&gt;=I$1,$D38&lt;J$1)),TRUE, FALSE)</f>
        <v>0</v>
      </c>
      <c r="J38" t="b">
        <f t="shared" si="39"/>
        <v>0</v>
      </c>
      <c r="K38" t="b">
        <f t="shared" si="39"/>
        <v>0</v>
      </c>
      <c r="L38" t="b">
        <f t="shared" si="39"/>
        <v>1</v>
      </c>
      <c r="M38" t="b">
        <f t="shared" si="39"/>
        <v>1</v>
      </c>
      <c r="N38" t="b">
        <f t="shared" si="39"/>
        <v>1</v>
      </c>
      <c r="O38" t="b">
        <f t="shared" si="39"/>
        <v>1</v>
      </c>
      <c r="P38" t="b">
        <f t="shared" si="39"/>
        <v>1</v>
      </c>
      <c r="Q38" t="b">
        <f t="shared" si="39"/>
        <v>0</v>
      </c>
      <c r="R38" t="b">
        <f t="shared" si="39"/>
        <v>0</v>
      </c>
      <c r="S38" t="b">
        <f t="shared" si="39"/>
        <v>0</v>
      </c>
    </row>
    <row r="39" spans="1:19" x14ac:dyDescent="0.2">
      <c r="A39" t="s">
        <v>42</v>
      </c>
      <c r="B39">
        <v>1396529041</v>
      </c>
      <c r="C39">
        <v>1578445325</v>
      </c>
      <c r="D39" s="2">
        <v>41732.53056712963</v>
      </c>
      <c r="E39" s="2">
        <v>43838.043113425927</v>
      </c>
      <c r="F39">
        <f t="shared" si="1"/>
        <v>2014</v>
      </c>
      <c r="G39">
        <f t="shared" si="1"/>
        <v>2020</v>
      </c>
      <c r="I39" t="b">
        <f t="shared" ref="I39:S39" si="40">IF(OR(AND($D39&gt;=I$1,$E39&lt;J$1),AND($D39&lt;I$1,$E39&gt;J$1),AND($E39&gt;=I$1,$D39&lt;J$1)),TRUE, FALSE)</f>
        <v>0</v>
      </c>
      <c r="J39" t="b">
        <f t="shared" si="40"/>
        <v>0</v>
      </c>
      <c r="K39" t="b">
        <f t="shared" si="40"/>
        <v>0</v>
      </c>
      <c r="L39" t="b">
        <f t="shared" si="40"/>
        <v>1</v>
      </c>
      <c r="M39" t="b">
        <f t="shared" si="40"/>
        <v>1</v>
      </c>
      <c r="N39" t="b">
        <f t="shared" si="40"/>
        <v>1</v>
      </c>
      <c r="O39" t="b">
        <f t="shared" si="40"/>
        <v>1</v>
      </c>
      <c r="P39" t="b">
        <f t="shared" si="40"/>
        <v>1</v>
      </c>
      <c r="Q39" t="b">
        <f t="shared" si="40"/>
        <v>1</v>
      </c>
      <c r="R39" t="b">
        <f t="shared" si="40"/>
        <v>1</v>
      </c>
      <c r="S39" t="b">
        <f t="shared" si="40"/>
        <v>0</v>
      </c>
    </row>
    <row r="40" spans="1:19" x14ac:dyDescent="0.2">
      <c r="A40" t="s">
        <v>43</v>
      </c>
      <c r="B40">
        <v>1408124130</v>
      </c>
      <c r="C40">
        <v>1592799686</v>
      </c>
      <c r="D40" s="2">
        <v>41866.732986111107</v>
      </c>
      <c r="E40" s="2">
        <v>44004.181550925918</v>
      </c>
      <c r="F40">
        <f t="shared" si="1"/>
        <v>2014</v>
      </c>
      <c r="G40">
        <f t="shared" si="1"/>
        <v>2020</v>
      </c>
      <c r="I40" t="b">
        <f t="shared" ref="I40:S40" si="41">IF(OR(AND($D40&gt;=I$1,$E40&lt;J$1),AND($D40&lt;I$1,$E40&gt;J$1),AND($E40&gt;=I$1,$D40&lt;J$1)),TRUE, FALSE)</f>
        <v>0</v>
      </c>
      <c r="J40" t="b">
        <f t="shared" si="41"/>
        <v>0</v>
      </c>
      <c r="K40" t="b">
        <f t="shared" si="41"/>
        <v>0</v>
      </c>
      <c r="L40" t="b">
        <f t="shared" si="41"/>
        <v>1</v>
      </c>
      <c r="M40" t="b">
        <f t="shared" si="41"/>
        <v>1</v>
      </c>
      <c r="N40" t="b">
        <f t="shared" si="41"/>
        <v>1</v>
      </c>
      <c r="O40" t="b">
        <f t="shared" si="41"/>
        <v>1</v>
      </c>
      <c r="P40" t="b">
        <f t="shared" si="41"/>
        <v>1</v>
      </c>
      <c r="Q40" t="b">
        <f t="shared" si="41"/>
        <v>1</v>
      </c>
      <c r="R40" t="b">
        <f t="shared" si="41"/>
        <v>1</v>
      </c>
      <c r="S40" t="b">
        <f t="shared" si="41"/>
        <v>0</v>
      </c>
    </row>
    <row r="41" spans="1:19" x14ac:dyDescent="0.2">
      <c r="A41" t="s">
        <v>44</v>
      </c>
      <c r="B41">
        <v>1414345009</v>
      </c>
      <c r="C41">
        <v>1538924812</v>
      </c>
      <c r="D41" s="2">
        <v>41938.733900462961</v>
      </c>
      <c r="E41" s="2">
        <v>43380.62976851852</v>
      </c>
      <c r="F41">
        <f t="shared" si="1"/>
        <v>2014</v>
      </c>
      <c r="G41">
        <f t="shared" si="1"/>
        <v>2018</v>
      </c>
      <c r="I41" t="b">
        <f t="shared" ref="I41:S41" si="42">IF(OR(AND($D41&gt;=I$1,$E41&lt;J$1),AND($D41&lt;I$1,$E41&gt;J$1),AND($E41&gt;=I$1,$D41&lt;J$1)),TRUE, FALSE)</f>
        <v>0</v>
      </c>
      <c r="J41" t="b">
        <f t="shared" si="42"/>
        <v>0</v>
      </c>
      <c r="K41" t="b">
        <f t="shared" si="42"/>
        <v>0</v>
      </c>
      <c r="L41" t="b">
        <f t="shared" si="42"/>
        <v>1</v>
      </c>
      <c r="M41" t="b">
        <f t="shared" si="42"/>
        <v>1</v>
      </c>
      <c r="N41" t="b">
        <f t="shared" si="42"/>
        <v>1</v>
      </c>
      <c r="O41" t="b">
        <f t="shared" si="42"/>
        <v>1</v>
      </c>
      <c r="P41" t="b">
        <f t="shared" si="42"/>
        <v>1</v>
      </c>
      <c r="Q41" t="b">
        <f t="shared" si="42"/>
        <v>0</v>
      </c>
      <c r="R41" t="b">
        <f t="shared" si="42"/>
        <v>0</v>
      </c>
      <c r="S41" t="b">
        <f t="shared" si="42"/>
        <v>0</v>
      </c>
    </row>
    <row r="42" spans="1:19" x14ac:dyDescent="0.2">
      <c r="A42" t="s">
        <v>45</v>
      </c>
      <c r="B42">
        <v>1407167863</v>
      </c>
      <c r="C42">
        <v>1552435721</v>
      </c>
      <c r="D42" s="2">
        <v>41855.665081018517</v>
      </c>
      <c r="E42" s="2">
        <v>43537.006030092591</v>
      </c>
      <c r="F42">
        <f t="shared" si="1"/>
        <v>2014</v>
      </c>
      <c r="G42">
        <f t="shared" si="1"/>
        <v>2019</v>
      </c>
      <c r="I42" t="b">
        <f t="shared" ref="I42:S42" si="43">IF(OR(AND($D42&gt;=I$1,$E42&lt;J$1),AND($D42&lt;I$1,$E42&gt;J$1),AND($E42&gt;=I$1,$D42&lt;J$1)),TRUE, FALSE)</f>
        <v>0</v>
      </c>
      <c r="J42" t="b">
        <f t="shared" si="43"/>
        <v>0</v>
      </c>
      <c r="K42" t="b">
        <f t="shared" si="43"/>
        <v>0</v>
      </c>
      <c r="L42" t="b">
        <f t="shared" si="43"/>
        <v>1</v>
      </c>
      <c r="M42" t="b">
        <f t="shared" si="43"/>
        <v>1</v>
      </c>
      <c r="N42" t="b">
        <f t="shared" si="43"/>
        <v>1</v>
      </c>
      <c r="O42" t="b">
        <f t="shared" si="43"/>
        <v>1</v>
      </c>
      <c r="P42" t="b">
        <f t="shared" si="43"/>
        <v>1</v>
      </c>
      <c r="Q42" t="b">
        <f t="shared" si="43"/>
        <v>1</v>
      </c>
      <c r="R42" t="b">
        <f t="shared" si="43"/>
        <v>0</v>
      </c>
      <c r="S42" t="b">
        <f t="shared" si="43"/>
        <v>0</v>
      </c>
    </row>
    <row r="43" spans="1:19" x14ac:dyDescent="0.2">
      <c r="A43" t="s">
        <v>46</v>
      </c>
      <c r="B43">
        <v>1391784042</v>
      </c>
      <c r="C43">
        <v>1449913093</v>
      </c>
      <c r="D43" s="2">
        <v>41677.611597222232</v>
      </c>
      <c r="E43" s="2">
        <v>42350.401539351849</v>
      </c>
      <c r="F43">
        <f t="shared" si="1"/>
        <v>2014</v>
      </c>
      <c r="G43">
        <f t="shared" si="1"/>
        <v>2015</v>
      </c>
      <c r="I43" t="b">
        <f t="shared" ref="I43:S43" si="44">IF(OR(AND($D43&gt;=I$1,$E43&lt;J$1),AND($D43&lt;I$1,$E43&gt;J$1),AND($E43&gt;=I$1,$D43&lt;J$1)),TRUE, FALSE)</f>
        <v>0</v>
      </c>
      <c r="J43" t="b">
        <f t="shared" si="44"/>
        <v>0</v>
      </c>
      <c r="K43" t="b">
        <f t="shared" si="44"/>
        <v>0</v>
      </c>
      <c r="L43" t="b">
        <f t="shared" si="44"/>
        <v>1</v>
      </c>
      <c r="M43" t="b">
        <f t="shared" si="44"/>
        <v>1</v>
      </c>
      <c r="N43" t="b">
        <f t="shared" si="44"/>
        <v>0</v>
      </c>
      <c r="O43" t="b">
        <f t="shared" si="44"/>
        <v>0</v>
      </c>
      <c r="P43" t="b">
        <f t="shared" si="44"/>
        <v>0</v>
      </c>
      <c r="Q43" t="b">
        <f t="shared" si="44"/>
        <v>0</v>
      </c>
      <c r="R43" t="b">
        <f t="shared" si="44"/>
        <v>0</v>
      </c>
      <c r="S43" t="b">
        <f t="shared" si="44"/>
        <v>0</v>
      </c>
    </row>
    <row r="44" spans="1:19" x14ac:dyDescent="0.2">
      <c r="A44" t="s">
        <v>47</v>
      </c>
      <c r="B44">
        <v>1394081019</v>
      </c>
      <c r="C44">
        <v>1465536654</v>
      </c>
      <c r="D44" s="2">
        <v>41704.196979166663</v>
      </c>
      <c r="E44" s="2">
        <v>42531.229791666658</v>
      </c>
      <c r="F44">
        <f t="shared" si="1"/>
        <v>2014</v>
      </c>
      <c r="G44">
        <f t="shared" si="1"/>
        <v>2016</v>
      </c>
      <c r="I44" t="b">
        <f t="shared" ref="I44:S44" si="45">IF(OR(AND($D44&gt;=I$1,$E44&lt;J$1),AND($D44&lt;I$1,$E44&gt;J$1),AND($E44&gt;=I$1,$D44&lt;J$1)),TRUE, FALSE)</f>
        <v>0</v>
      </c>
      <c r="J44" t="b">
        <f t="shared" si="45"/>
        <v>0</v>
      </c>
      <c r="K44" t="b">
        <f t="shared" si="45"/>
        <v>0</v>
      </c>
      <c r="L44" t="b">
        <f t="shared" si="45"/>
        <v>1</v>
      </c>
      <c r="M44" t="b">
        <f t="shared" si="45"/>
        <v>1</v>
      </c>
      <c r="N44" t="b">
        <f t="shared" si="45"/>
        <v>1</v>
      </c>
      <c r="O44" t="b">
        <f t="shared" si="45"/>
        <v>0</v>
      </c>
      <c r="P44" t="b">
        <f t="shared" si="45"/>
        <v>0</v>
      </c>
      <c r="Q44" t="b">
        <f t="shared" si="45"/>
        <v>0</v>
      </c>
      <c r="R44" t="b">
        <f t="shared" si="45"/>
        <v>0</v>
      </c>
      <c r="S44" t="b">
        <f t="shared" si="45"/>
        <v>0</v>
      </c>
    </row>
    <row r="45" spans="1:19" x14ac:dyDescent="0.2">
      <c r="A45" t="s">
        <v>48</v>
      </c>
      <c r="B45">
        <v>1309973176</v>
      </c>
      <c r="C45">
        <v>1610823104</v>
      </c>
      <c r="D45" s="2">
        <v>40730.726574074077</v>
      </c>
      <c r="E45" s="2">
        <v>44212.785925925928</v>
      </c>
      <c r="F45">
        <f t="shared" si="1"/>
        <v>2011</v>
      </c>
      <c r="G45">
        <f t="shared" si="1"/>
        <v>2021</v>
      </c>
      <c r="I45" t="b">
        <f t="shared" ref="I45:S45" si="46">IF(OR(AND($D45&gt;=I$1,$E45&lt;J$1),AND($D45&lt;I$1,$E45&gt;J$1),AND($E45&gt;=I$1,$D45&lt;J$1)),TRUE, FALSE)</f>
        <v>1</v>
      </c>
      <c r="J45" t="b">
        <f t="shared" si="46"/>
        <v>1</v>
      </c>
      <c r="K45" t="b">
        <f t="shared" si="46"/>
        <v>1</v>
      </c>
      <c r="L45" t="b">
        <f t="shared" si="46"/>
        <v>1</v>
      </c>
      <c r="M45" t="b">
        <f t="shared" si="46"/>
        <v>1</v>
      </c>
      <c r="N45" t="b">
        <f t="shared" si="46"/>
        <v>1</v>
      </c>
      <c r="O45" t="b">
        <f t="shared" si="46"/>
        <v>1</v>
      </c>
      <c r="P45" t="b">
        <f t="shared" si="46"/>
        <v>1</v>
      </c>
      <c r="Q45" t="b">
        <f t="shared" si="46"/>
        <v>1</v>
      </c>
      <c r="R45" t="b">
        <f t="shared" si="46"/>
        <v>1</v>
      </c>
      <c r="S45" t="b">
        <f t="shared" si="46"/>
        <v>1</v>
      </c>
    </row>
    <row r="46" spans="1:19" x14ac:dyDescent="0.2">
      <c r="A46" t="s">
        <v>49</v>
      </c>
      <c r="B46">
        <v>1307636505</v>
      </c>
      <c r="C46">
        <v>1615007274</v>
      </c>
      <c r="D46" s="2">
        <v>40703.681770833333</v>
      </c>
      <c r="E46" s="2">
        <v>44261.213819444441</v>
      </c>
      <c r="F46">
        <f t="shared" si="1"/>
        <v>2011</v>
      </c>
      <c r="G46">
        <f t="shared" si="1"/>
        <v>2021</v>
      </c>
      <c r="I46" t="b">
        <f t="shared" ref="I46:S46" si="47">IF(OR(AND($D46&gt;=I$1,$E46&lt;J$1),AND($D46&lt;I$1,$E46&gt;J$1),AND($E46&gt;=I$1,$D46&lt;J$1)),TRUE, FALSE)</f>
        <v>1</v>
      </c>
      <c r="J46" t="b">
        <f t="shared" si="47"/>
        <v>1</v>
      </c>
      <c r="K46" t="b">
        <f t="shared" si="47"/>
        <v>1</v>
      </c>
      <c r="L46" t="b">
        <f t="shared" si="47"/>
        <v>1</v>
      </c>
      <c r="M46" t="b">
        <f t="shared" si="47"/>
        <v>1</v>
      </c>
      <c r="N46" t="b">
        <f t="shared" si="47"/>
        <v>1</v>
      </c>
      <c r="O46" t="b">
        <f t="shared" si="47"/>
        <v>1</v>
      </c>
      <c r="P46" t="b">
        <f t="shared" si="47"/>
        <v>1</v>
      </c>
      <c r="Q46" t="b">
        <f t="shared" si="47"/>
        <v>1</v>
      </c>
      <c r="R46" t="b">
        <f t="shared" si="47"/>
        <v>1</v>
      </c>
      <c r="S46" t="b">
        <f t="shared" si="47"/>
        <v>1</v>
      </c>
    </row>
    <row r="47" spans="1:19" x14ac:dyDescent="0.2">
      <c r="A47" t="s">
        <v>50</v>
      </c>
      <c r="B47">
        <v>1403217174</v>
      </c>
      <c r="C47">
        <v>1493499587</v>
      </c>
      <c r="D47" s="2">
        <v>41809.939513888887</v>
      </c>
      <c r="E47" s="2">
        <v>42854.874849537038</v>
      </c>
      <c r="F47">
        <f t="shared" si="1"/>
        <v>2014</v>
      </c>
      <c r="G47">
        <f t="shared" si="1"/>
        <v>2017</v>
      </c>
      <c r="I47" t="b">
        <f t="shared" ref="I47:S47" si="48">IF(OR(AND($D47&gt;=I$1,$E47&lt;J$1),AND($D47&lt;I$1,$E47&gt;J$1),AND($E47&gt;=I$1,$D47&lt;J$1)),TRUE, FALSE)</f>
        <v>0</v>
      </c>
      <c r="J47" t="b">
        <f t="shared" si="48"/>
        <v>0</v>
      </c>
      <c r="K47" t="b">
        <f t="shared" si="48"/>
        <v>0</v>
      </c>
      <c r="L47" t="b">
        <f t="shared" si="48"/>
        <v>1</v>
      </c>
      <c r="M47" t="b">
        <f t="shared" si="48"/>
        <v>1</v>
      </c>
      <c r="N47" t="b">
        <f t="shared" si="48"/>
        <v>1</v>
      </c>
      <c r="O47" t="b">
        <f t="shared" si="48"/>
        <v>1</v>
      </c>
      <c r="P47" t="b">
        <f t="shared" si="48"/>
        <v>0</v>
      </c>
      <c r="Q47" t="b">
        <f t="shared" si="48"/>
        <v>0</v>
      </c>
      <c r="R47" t="b">
        <f t="shared" si="48"/>
        <v>0</v>
      </c>
      <c r="S47" t="b">
        <f t="shared" si="48"/>
        <v>0</v>
      </c>
    </row>
    <row r="48" spans="1:19" x14ac:dyDescent="0.2">
      <c r="A48" t="s">
        <v>51</v>
      </c>
      <c r="B48">
        <v>1379425897</v>
      </c>
      <c r="C48">
        <v>1633925255</v>
      </c>
      <c r="D48" s="2">
        <v>41534.577511574083</v>
      </c>
      <c r="E48" s="2">
        <v>44480.171932870369</v>
      </c>
      <c r="F48">
        <f t="shared" si="1"/>
        <v>2013</v>
      </c>
      <c r="G48">
        <f t="shared" si="1"/>
        <v>2021</v>
      </c>
      <c r="I48" t="b">
        <f t="shared" ref="I48:S48" si="49">IF(OR(AND($D48&gt;=I$1,$E48&lt;J$1),AND($D48&lt;I$1,$E48&gt;J$1),AND($E48&gt;=I$1,$D48&lt;J$1)),TRUE, FALSE)</f>
        <v>0</v>
      </c>
      <c r="J48" t="b">
        <f t="shared" si="49"/>
        <v>0</v>
      </c>
      <c r="K48" t="b">
        <f t="shared" si="49"/>
        <v>1</v>
      </c>
      <c r="L48" t="b">
        <f t="shared" si="49"/>
        <v>1</v>
      </c>
      <c r="M48" t="b">
        <f t="shared" si="49"/>
        <v>1</v>
      </c>
      <c r="N48" t="b">
        <f t="shared" si="49"/>
        <v>1</v>
      </c>
      <c r="O48" t="b">
        <f t="shared" si="49"/>
        <v>1</v>
      </c>
      <c r="P48" t="b">
        <f t="shared" si="49"/>
        <v>1</v>
      </c>
      <c r="Q48" t="b">
        <f t="shared" si="49"/>
        <v>1</v>
      </c>
      <c r="R48" t="b">
        <f t="shared" si="49"/>
        <v>1</v>
      </c>
      <c r="S48" t="b">
        <f t="shared" si="49"/>
        <v>1</v>
      </c>
    </row>
    <row r="49" spans="1:19" x14ac:dyDescent="0.2">
      <c r="A49" t="s">
        <v>52</v>
      </c>
      <c r="B49">
        <v>1415611861</v>
      </c>
      <c r="C49">
        <v>1608390449</v>
      </c>
      <c r="D49" s="2">
        <v>41953.396539351852</v>
      </c>
      <c r="E49" s="2">
        <v>44184.630196759259</v>
      </c>
      <c r="F49">
        <f t="shared" si="1"/>
        <v>2014</v>
      </c>
      <c r="G49">
        <f t="shared" si="1"/>
        <v>2020</v>
      </c>
      <c r="I49" t="b">
        <f t="shared" ref="I49:S49" si="50">IF(OR(AND($D49&gt;=I$1,$E49&lt;J$1),AND($D49&lt;I$1,$E49&gt;J$1),AND($E49&gt;=I$1,$D49&lt;J$1)),TRUE, FALSE)</f>
        <v>0</v>
      </c>
      <c r="J49" t="b">
        <f t="shared" si="50"/>
        <v>0</v>
      </c>
      <c r="K49" t="b">
        <f t="shared" si="50"/>
        <v>0</v>
      </c>
      <c r="L49" t="b">
        <f t="shared" si="50"/>
        <v>1</v>
      </c>
      <c r="M49" t="b">
        <f t="shared" si="50"/>
        <v>1</v>
      </c>
      <c r="N49" t="b">
        <f t="shared" si="50"/>
        <v>1</v>
      </c>
      <c r="O49" t="b">
        <f t="shared" si="50"/>
        <v>1</v>
      </c>
      <c r="P49" t="b">
        <f t="shared" si="50"/>
        <v>1</v>
      </c>
      <c r="Q49" t="b">
        <f t="shared" si="50"/>
        <v>1</v>
      </c>
      <c r="R49" t="b">
        <f t="shared" si="50"/>
        <v>1</v>
      </c>
      <c r="S49" t="b">
        <f t="shared" si="50"/>
        <v>0</v>
      </c>
    </row>
    <row r="50" spans="1:19" x14ac:dyDescent="0.2">
      <c r="A50" t="s">
        <v>53</v>
      </c>
      <c r="B50">
        <v>1410352832</v>
      </c>
      <c r="C50">
        <v>1474104439</v>
      </c>
      <c r="D50" s="2">
        <v>41892.528148148151</v>
      </c>
      <c r="E50" s="2">
        <v>42630.393969907411</v>
      </c>
      <c r="F50">
        <f t="shared" si="1"/>
        <v>2014</v>
      </c>
      <c r="G50">
        <f t="shared" si="1"/>
        <v>2016</v>
      </c>
      <c r="I50" t="b">
        <f t="shared" ref="I50:S50" si="51">IF(OR(AND($D50&gt;=I$1,$E50&lt;J$1),AND($D50&lt;I$1,$E50&gt;J$1),AND($E50&gt;=I$1,$D50&lt;J$1)),TRUE, FALSE)</f>
        <v>0</v>
      </c>
      <c r="J50" t="b">
        <f t="shared" si="51"/>
        <v>0</v>
      </c>
      <c r="K50" t="b">
        <f t="shared" si="51"/>
        <v>0</v>
      </c>
      <c r="L50" t="b">
        <f t="shared" si="51"/>
        <v>1</v>
      </c>
      <c r="M50" t="b">
        <f t="shared" si="51"/>
        <v>1</v>
      </c>
      <c r="N50" t="b">
        <f t="shared" si="51"/>
        <v>1</v>
      </c>
      <c r="O50" t="b">
        <f t="shared" si="51"/>
        <v>0</v>
      </c>
      <c r="P50" t="b">
        <f t="shared" si="51"/>
        <v>0</v>
      </c>
      <c r="Q50" t="b">
        <f t="shared" si="51"/>
        <v>0</v>
      </c>
      <c r="R50" t="b">
        <f t="shared" si="51"/>
        <v>0</v>
      </c>
      <c r="S50" t="b">
        <f t="shared" si="51"/>
        <v>0</v>
      </c>
    </row>
    <row r="51" spans="1:19" x14ac:dyDescent="0.2">
      <c r="A51" t="s">
        <v>54</v>
      </c>
      <c r="B51">
        <v>1394896422</v>
      </c>
      <c r="C51">
        <v>1453500430</v>
      </c>
      <c r="D51" s="2">
        <v>41713.634513888886</v>
      </c>
      <c r="E51" s="2">
        <v>42391.921643518523</v>
      </c>
      <c r="F51">
        <f t="shared" si="1"/>
        <v>2014</v>
      </c>
      <c r="G51">
        <f t="shared" si="1"/>
        <v>2016</v>
      </c>
      <c r="I51" t="b">
        <f t="shared" ref="I51:S51" si="52">IF(OR(AND($D51&gt;=I$1,$E51&lt;J$1),AND($D51&lt;I$1,$E51&gt;J$1),AND($E51&gt;=I$1,$D51&lt;J$1)),TRUE, FALSE)</f>
        <v>0</v>
      </c>
      <c r="J51" t="b">
        <f t="shared" si="52"/>
        <v>0</v>
      </c>
      <c r="K51" t="b">
        <f t="shared" si="52"/>
        <v>0</v>
      </c>
      <c r="L51" t="b">
        <f t="shared" si="52"/>
        <v>1</v>
      </c>
      <c r="M51" t="b">
        <f t="shared" si="52"/>
        <v>1</v>
      </c>
      <c r="N51" t="b">
        <f t="shared" si="52"/>
        <v>1</v>
      </c>
      <c r="O51" t="b">
        <f t="shared" si="52"/>
        <v>0</v>
      </c>
      <c r="P51" t="b">
        <f t="shared" si="52"/>
        <v>0</v>
      </c>
      <c r="Q51" t="b">
        <f t="shared" si="52"/>
        <v>0</v>
      </c>
      <c r="R51" t="b">
        <f t="shared" si="52"/>
        <v>0</v>
      </c>
      <c r="S51" t="b">
        <f t="shared" si="52"/>
        <v>0</v>
      </c>
    </row>
    <row r="52" spans="1:19" x14ac:dyDescent="0.2">
      <c r="A52" t="s">
        <v>55</v>
      </c>
      <c r="B52">
        <v>1397524160</v>
      </c>
      <c r="C52">
        <v>1637763533</v>
      </c>
      <c r="D52" s="2">
        <v>41744.048148148147</v>
      </c>
      <c r="E52" s="2">
        <v>44524.596446759257</v>
      </c>
      <c r="F52">
        <f t="shared" si="1"/>
        <v>2014</v>
      </c>
      <c r="G52">
        <f t="shared" si="1"/>
        <v>2021</v>
      </c>
      <c r="I52" t="b">
        <f t="shared" ref="I52:S52" si="53">IF(OR(AND($D52&gt;=I$1,$E52&lt;J$1),AND($D52&lt;I$1,$E52&gt;J$1),AND($E52&gt;=I$1,$D52&lt;J$1)),TRUE, FALSE)</f>
        <v>0</v>
      </c>
      <c r="J52" t="b">
        <f t="shared" si="53"/>
        <v>0</v>
      </c>
      <c r="K52" t="b">
        <f t="shared" si="53"/>
        <v>0</v>
      </c>
      <c r="L52" t="b">
        <f t="shared" si="53"/>
        <v>1</v>
      </c>
      <c r="M52" t="b">
        <f t="shared" si="53"/>
        <v>1</v>
      </c>
      <c r="N52" t="b">
        <f t="shared" si="53"/>
        <v>1</v>
      </c>
      <c r="O52" t="b">
        <f t="shared" si="53"/>
        <v>1</v>
      </c>
      <c r="P52" t="b">
        <f t="shared" si="53"/>
        <v>1</v>
      </c>
      <c r="Q52" t="b">
        <f t="shared" si="53"/>
        <v>1</v>
      </c>
      <c r="R52" t="b">
        <f t="shared" si="53"/>
        <v>1</v>
      </c>
      <c r="S52" t="b">
        <f t="shared" si="53"/>
        <v>1</v>
      </c>
    </row>
    <row r="53" spans="1:19" x14ac:dyDescent="0.2">
      <c r="A53" t="s">
        <v>56</v>
      </c>
      <c r="B53">
        <v>1416864572</v>
      </c>
      <c r="C53">
        <v>1480656711</v>
      </c>
      <c r="D53" s="2">
        <v>41967.895509259259</v>
      </c>
      <c r="E53" s="2">
        <v>42706.230451388888</v>
      </c>
      <c r="F53">
        <f t="shared" si="1"/>
        <v>2014</v>
      </c>
      <c r="G53">
        <f t="shared" si="1"/>
        <v>2016</v>
      </c>
      <c r="I53" t="b">
        <f t="shared" ref="I53:S53" si="54">IF(OR(AND($D53&gt;=I$1,$E53&lt;J$1),AND($D53&lt;I$1,$E53&gt;J$1),AND($E53&gt;=I$1,$D53&lt;J$1)),TRUE, FALSE)</f>
        <v>0</v>
      </c>
      <c r="J53" t="b">
        <f t="shared" si="54"/>
        <v>0</v>
      </c>
      <c r="K53" t="b">
        <f t="shared" si="54"/>
        <v>0</v>
      </c>
      <c r="L53" t="b">
        <f t="shared" si="54"/>
        <v>1</v>
      </c>
      <c r="M53" t="b">
        <f t="shared" si="54"/>
        <v>1</v>
      </c>
      <c r="N53" t="b">
        <f t="shared" si="54"/>
        <v>1</v>
      </c>
      <c r="O53" t="b">
        <f t="shared" si="54"/>
        <v>0</v>
      </c>
      <c r="P53" t="b">
        <f t="shared" si="54"/>
        <v>0</v>
      </c>
      <c r="Q53" t="b">
        <f t="shared" si="54"/>
        <v>0</v>
      </c>
      <c r="R53" t="b">
        <f t="shared" si="54"/>
        <v>0</v>
      </c>
      <c r="S53" t="b">
        <f t="shared" si="54"/>
        <v>0</v>
      </c>
    </row>
    <row r="54" spans="1:19" x14ac:dyDescent="0.2">
      <c r="A54" t="s">
        <v>57</v>
      </c>
      <c r="B54">
        <v>1429763289</v>
      </c>
      <c r="C54">
        <v>1637798272</v>
      </c>
      <c r="D54" s="2">
        <v>42117.186215277783</v>
      </c>
      <c r="E54" s="2">
        <v>44524.998518518521</v>
      </c>
      <c r="F54">
        <f t="shared" si="1"/>
        <v>2015</v>
      </c>
      <c r="G54">
        <f t="shared" si="1"/>
        <v>2021</v>
      </c>
      <c r="I54" t="b">
        <f t="shared" ref="I54:S54" si="55">IF(OR(AND($D54&gt;=I$1,$E54&lt;J$1),AND($D54&lt;I$1,$E54&gt;J$1),AND($E54&gt;=I$1,$D54&lt;J$1)),TRUE, FALSE)</f>
        <v>0</v>
      </c>
      <c r="J54" t="b">
        <f t="shared" si="55"/>
        <v>0</v>
      </c>
      <c r="K54" t="b">
        <f t="shared" si="55"/>
        <v>0</v>
      </c>
      <c r="L54" t="b">
        <f t="shared" si="55"/>
        <v>0</v>
      </c>
      <c r="M54" t="b">
        <f t="shared" si="55"/>
        <v>1</v>
      </c>
      <c r="N54" t="b">
        <f t="shared" si="55"/>
        <v>1</v>
      </c>
      <c r="O54" t="b">
        <f t="shared" si="55"/>
        <v>1</v>
      </c>
      <c r="P54" t="b">
        <f t="shared" si="55"/>
        <v>1</v>
      </c>
      <c r="Q54" t="b">
        <f t="shared" si="55"/>
        <v>1</v>
      </c>
      <c r="R54" t="b">
        <f t="shared" si="55"/>
        <v>1</v>
      </c>
      <c r="S54" t="b">
        <f t="shared" si="55"/>
        <v>1</v>
      </c>
    </row>
    <row r="55" spans="1:19" x14ac:dyDescent="0.2">
      <c r="A55" t="s">
        <v>58</v>
      </c>
      <c r="B55">
        <v>1394284255</v>
      </c>
      <c r="C55">
        <v>1637798272</v>
      </c>
      <c r="D55" s="2">
        <v>41706.549247685187</v>
      </c>
      <c r="E55" s="2">
        <v>44524.998518518521</v>
      </c>
      <c r="F55">
        <f t="shared" si="1"/>
        <v>2014</v>
      </c>
      <c r="G55">
        <f t="shared" si="1"/>
        <v>2021</v>
      </c>
      <c r="I55" t="b">
        <f t="shared" ref="I55:S55" si="56">IF(OR(AND($D55&gt;=I$1,$E55&lt;J$1),AND($D55&lt;I$1,$E55&gt;J$1),AND($E55&gt;=I$1,$D55&lt;J$1)),TRUE, FALSE)</f>
        <v>0</v>
      </c>
      <c r="J55" t="b">
        <f t="shared" si="56"/>
        <v>0</v>
      </c>
      <c r="K55" t="b">
        <f t="shared" si="56"/>
        <v>0</v>
      </c>
      <c r="L55" t="b">
        <f t="shared" si="56"/>
        <v>1</v>
      </c>
      <c r="M55" t="b">
        <f t="shared" si="56"/>
        <v>1</v>
      </c>
      <c r="N55" t="b">
        <f t="shared" si="56"/>
        <v>1</v>
      </c>
      <c r="O55" t="b">
        <f t="shared" si="56"/>
        <v>1</v>
      </c>
      <c r="P55" t="b">
        <f t="shared" si="56"/>
        <v>1</v>
      </c>
      <c r="Q55" t="b">
        <f t="shared" si="56"/>
        <v>1</v>
      </c>
      <c r="R55" t="b">
        <f t="shared" si="56"/>
        <v>1</v>
      </c>
      <c r="S55" t="b">
        <f t="shared" si="56"/>
        <v>1</v>
      </c>
    </row>
    <row r="56" spans="1:19" x14ac:dyDescent="0.2">
      <c r="A56" t="s">
        <v>59</v>
      </c>
      <c r="B56">
        <v>1388651317</v>
      </c>
      <c r="C56">
        <v>1637798334</v>
      </c>
      <c r="D56" s="2">
        <v>41641.353206018517</v>
      </c>
      <c r="E56" s="2">
        <v>44524.999236111107</v>
      </c>
      <c r="F56">
        <f t="shared" si="1"/>
        <v>2014</v>
      </c>
      <c r="G56">
        <f t="shared" si="1"/>
        <v>2021</v>
      </c>
      <c r="I56" t="b">
        <f t="shared" ref="I56:S56" si="57">IF(OR(AND($D56&gt;=I$1,$E56&lt;J$1),AND($D56&lt;I$1,$E56&gt;J$1),AND($E56&gt;=I$1,$D56&lt;J$1)),TRUE, FALSE)</f>
        <v>0</v>
      </c>
      <c r="J56" t="b">
        <f t="shared" si="57"/>
        <v>0</v>
      </c>
      <c r="K56" t="b">
        <f t="shared" si="57"/>
        <v>0</v>
      </c>
      <c r="L56" t="b">
        <f t="shared" si="57"/>
        <v>1</v>
      </c>
      <c r="M56" t="b">
        <f t="shared" si="57"/>
        <v>1</v>
      </c>
      <c r="N56" t="b">
        <f t="shared" si="57"/>
        <v>1</v>
      </c>
      <c r="O56" t="b">
        <f t="shared" si="57"/>
        <v>1</v>
      </c>
      <c r="P56" t="b">
        <f t="shared" si="57"/>
        <v>1</v>
      </c>
      <c r="Q56" t="b">
        <f t="shared" si="57"/>
        <v>1</v>
      </c>
      <c r="R56" t="b">
        <f t="shared" si="57"/>
        <v>1</v>
      </c>
      <c r="S56" t="b">
        <f t="shared" si="57"/>
        <v>1</v>
      </c>
    </row>
    <row r="57" spans="1:19" x14ac:dyDescent="0.2">
      <c r="A57" t="s">
        <v>60</v>
      </c>
      <c r="B57">
        <v>1390637117</v>
      </c>
      <c r="C57">
        <v>1521396641</v>
      </c>
      <c r="D57" s="2">
        <v>41664.337002314824</v>
      </c>
      <c r="E57" s="2">
        <v>43177.757418981477</v>
      </c>
      <c r="F57">
        <f t="shared" si="1"/>
        <v>2014</v>
      </c>
      <c r="G57">
        <f t="shared" si="1"/>
        <v>2018</v>
      </c>
      <c r="I57" t="b">
        <f t="shared" ref="I57:S57" si="58">IF(OR(AND($D57&gt;=I$1,$E57&lt;J$1),AND($D57&lt;I$1,$E57&gt;J$1),AND($E57&gt;=I$1,$D57&lt;J$1)),TRUE, FALSE)</f>
        <v>0</v>
      </c>
      <c r="J57" t="b">
        <f t="shared" si="58"/>
        <v>0</v>
      </c>
      <c r="K57" t="b">
        <f t="shared" si="58"/>
        <v>0</v>
      </c>
      <c r="L57" t="b">
        <f t="shared" si="58"/>
        <v>1</v>
      </c>
      <c r="M57" t="b">
        <f t="shared" si="58"/>
        <v>1</v>
      </c>
      <c r="N57" t="b">
        <f t="shared" si="58"/>
        <v>1</v>
      </c>
      <c r="O57" t="b">
        <f t="shared" si="58"/>
        <v>1</v>
      </c>
      <c r="P57" t="b">
        <f t="shared" si="58"/>
        <v>1</v>
      </c>
      <c r="Q57" t="b">
        <f t="shared" si="58"/>
        <v>0</v>
      </c>
      <c r="R57" t="b">
        <f t="shared" si="58"/>
        <v>0</v>
      </c>
      <c r="S57" t="b">
        <f t="shared" si="58"/>
        <v>0</v>
      </c>
    </row>
    <row r="58" spans="1:19" x14ac:dyDescent="0.2">
      <c r="A58" t="s">
        <v>61</v>
      </c>
      <c r="B58">
        <v>1486055696</v>
      </c>
      <c r="C58">
        <v>1636573106</v>
      </c>
      <c r="D58" s="2">
        <v>42768.7187037037</v>
      </c>
      <c r="E58" s="2">
        <v>44510.818356481483</v>
      </c>
      <c r="F58">
        <f t="shared" si="1"/>
        <v>2017</v>
      </c>
      <c r="G58">
        <f t="shared" si="1"/>
        <v>2021</v>
      </c>
      <c r="I58" t="b">
        <f t="shared" ref="I58:S58" si="59">IF(OR(AND($D58&gt;=I$1,$E58&lt;J$1),AND($D58&lt;I$1,$E58&gt;J$1),AND($E58&gt;=I$1,$D58&lt;J$1)),TRUE, FALSE)</f>
        <v>0</v>
      </c>
      <c r="J58" t="b">
        <f t="shared" si="59"/>
        <v>0</v>
      </c>
      <c r="K58" t="b">
        <f t="shared" si="59"/>
        <v>0</v>
      </c>
      <c r="L58" t="b">
        <f t="shared" si="59"/>
        <v>0</v>
      </c>
      <c r="M58" t="b">
        <f t="shared" si="59"/>
        <v>0</v>
      </c>
      <c r="N58" t="b">
        <f t="shared" si="59"/>
        <v>0</v>
      </c>
      <c r="O58" t="b">
        <f t="shared" si="59"/>
        <v>1</v>
      </c>
      <c r="P58" t="b">
        <f t="shared" si="59"/>
        <v>1</v>
      </c>
      <c r="Q58" t="b">
        <f t="shared" si="59"/>
        <v>1</v>
      </c>
      <c r="R58" t="b">
        <f t="shared" si="59"/>
        <v>1</v>
      </c>
      <c r="S58" t="b">
        <f t="shared" si="59"/>
        <v>1</v>
      </c>
    </row>
    <row r="59" spans="1:19" x14ac:dyDescent="0.2">
      <c r="A59" t="s">
        <v>62</v>
      </c>
      <c r="B59">
        <v>1418063329</v>
      </c>
      <c r="C59">
        <v>1467882034</v>
      </c>
      <c r="D59" s="2">
        <v>41981.770011574074</v>
      </c>
      <c r="E59" s="2">
        <v>42558.375393518523</v>
      </c>
      <c r="F59">
        <f t="shared" si="1"/>
        <v>2014</v>
      </c>
      <c r="G59">
        <f t="shared" si="1"/>
        <v>2016</v>
      </c>
      <c r="I59" t="b">
        <f t="shared" ref="I59:S59" si="60">IF(OR(AND($D59&gt;=I$1,$E59&lt;J$1),AND($D59&lt;I$1,$E59&gt;J$1),AND($E59&gt;=I$1,$D59&lt;J$1)),TRUE, FALSE)</f>
        <v>0</v>
      </c>
      <c r="J59" t="b">
        <f t="shared" si="60"/>
        <v>0</v>
      </c>
      <c r="K59" t="b">
        <f t="shared" si="60"/>
        <v>0</v>
      </c>
      <c r="L59" t="b">
        <f t="shared" si="60"/>
        <v>1</v>
      </c>
      <c r="M59" t="b">
        <f t="shared" si="60"/>
        <v>1</v>
      </c>
      <c r="N59" t="b">
        <f t="shared" si="60"/>
        <v>1</v>
      </c>
      <c r="O59" t="b">
        <f t="shared" si="60"/>
        <v>0</v>
      </c>
      <c r="P59" t="b">
        <f t="shared" si="60"/>
        <v>0</v>
      </c>
      <c r="Q59" t="b">
        <f t="shared" si="60"/>
        <v>0</v>
      </c>
      <c r="R59" t="b">
        <f t="shared" si="60"/>
        <v>0</v>
      </c>
      <c r="S59" t="b">
        <f t="shared" si="60"/>
        <v>0</v>
      </c>
    </row>
    <row r="60" spans="1:19" x14ac:dyDescent="0.2">
      <c r="A60" t="s">
        <v>63</v>
      </c>
      <c r="B60">
        <v>1412953285</v>
      </c>
      <c r="C60">
        <v>1619427316</v>
      </c>
      <c r="D60" s="2">
        <v>41922.625983796293</v>
      </c>
      <c r="E60" s="2">
        <v>44312.371712962973</v>
      </c>
      <c r="F60">
        <f t="shared" si="1"/>
        <v>2014</v>
      </c>
      <c r="G60">
        <f t="shared" si="1"/>
        <v>2021</v>
      </c>
      <c r="I60" t="b">
        <f t="shared" ref="I60:S60" si="61">IF(OR(AND($D60&gt;=I$1,$E60&lt;J$1),AND($D60&lt;I$1,$E60&gt;J$1),AND($E60&gt;=I$1,$D60&lt;J$1)),TRUE, FALSE)</f>
        <v>0</v>
      </c>
      <c r="J60" t="b">
        <f t="shared" si="61"/>
        <v>0</v>
      </c>
      <c r="K60" t="b">
        <f t="shared" si="61"/>
        <v>0</v>
      </c>
      <c r="L60" t="b">
        <f t="shared" si="61"/>
        <v>1</v>
      </c>
      <c r="M60" t="b">
        <f t="shared" si="61"/>
        <v>1</v>
      </c>
      <c r="N60" t="b">
        <f t="shared" si="61"/>
        <v>1</v>
      </c>
      <c r="O60" t="b">
        <f t="shared" si="61"/>
        <v>1</v>
      </c>
      <c r="P60" t="b">
        <f t="shared" si="61"/>
        <v>1</v>
      </c>
      <c r="Q60" t="b">
        <f t="shared" si="61"/>
        <v>1</v>
      </c>
      <c r="R60" t="b">
        <f t="shared" si="61"/>
        <v>1</v>
      </c>
      <c r="S60" t="b">
        <f t="shared" si="61"/>
        <v>1</v>
      </c>
    </row>
    <row r="61" spans="1:19" x14ac:dyDescent="0.2">
      <c r="A61" t="s">
        <v>64</v>
      </c>
      <c r="B61">
        <v>1384380008</v>
      </c>
      <c r="C61">
        <v>1585915738</v>
      </c>
      <c r="D61" s="2">
        <v>41591.916759259257</v>
      </c>
      <c r="E61" s="2">
        <v>43924.506226851852</v>
      </c>
      <c r="F61">
        <f t="shared" si="1"/>
        <v>2013</v>
      </c>
      <c r="G61">
        <f t="shared" si="1"/>
        <v>2020</v>
      </c>
      <c r="I61" t="b">
        <f t="shared" ref="I61:S61" si="62">IF(OR(AND($D61&gt;=I$1,$E61&lt;J$1),AND($D61&lt;I$1,$E61&gt;J$1),AND($E61&gt;=I$1,$D61&lt;J$1)),TRUE, FALSE)</f>
        <v>0</v>
      </c>
      <c r="J61" t="b">
        <f t="shared" si="62"/>
        <v>0</v>
      </c>
      <c r="K61" t="b">
        <f t="shared" si="62"/>
        <v>1</v>
      </c>
      <c r="L61" t="b">
        <f t="shared" si="62"/>
        <v>1</v>
      </c>
      <c r="M61" t="b">
        <f t="shared" si="62"/>
        <v>1</v>
      </c>
      <c r="N61" t="b">
        <f t="shared" si="62"/>
        <v>1</v>
      </c>
      <c r="O61" t="b">
        <f t="shared" si="62"/>
        <v>1</v>
      </c>
      <c r="P61" t="b">
        <f t="shared" si="62"/>
        <v>1</v>
      </c>
      <c r="Q61" t="b">
        <f t="shared" si="62"/>
        <v>1</v>
      </c>
      <c r="R61" t="b">
        <f t="shared" si="62"/>
        <v>1</v>
      </c>
      <c r="S61" t="b">
        <f t="shared" si="62"/>
        <v>0</v>
      </c>
    </row>
    <row r="62" spans="1:19" x14ac:dyDescent="0.2">
      <c r="A62" t="s">
        <v>65</v>
      </c>
      <c r="B62">
        <v>1372184686</v>
      </c>
      <c r="C62">
        <v>1612073509</v>
      </c>
      <c r="D62" s="2">
        <v>41450.767199074071</v>
      </c>
      <c r="E62" s="2">
        <v>44227.258206018523</v>
      </c>
      <c r="F62">
        <f t="shared" si="1"/>
        <v>2013</v>
      </c>
      <c r="G62">
        <f t="shared" si="1"/>
        <v>2021</v>
      </c>
      <c r="I62" t="b">
        <f t="shared" ref="I62:S62" si="63">IF(OR(AND($D62&gt;=I$1,$E62&lt;J$1),AND($D62&lt;I$1,$E62&gt;J$1),AND($E62&gt;=I$1,$D62&lt;J$1)),TRUE, FALSE)</f>
        <v>0</v>
      </c>
      <c r="J62" t="b">
        <f t="shared" si="63"/>
        <v>0</v>
      </c>
      <c r="K62" t="b">
        <f t="shared" si="63"/>
        <v>1</v>
      </c>
      <c r="L62" t="b">
        <f t="shared" si="63"/>
        <v>1</v>
      </c>
      <c r="M62" t="b">
        <f t="shared" si="63"/>
        <v>1</v>
      </c>
      <c r="N62" t="b">
        <f t="shared" si="63"/>
        <v>1</v>
      </c>
      <c r="O62" t="b">
        <f t="shared" si="63"/>
        <v>1</v>
      </c>
      <c r="P62" t="b">
        <f t="shared" si="63"/>
        <v>1</v>
      </c>
      <c r="Q62" t="b">
        <f t="shared" si="63"/>
        <v>1</v>
      </c>
      <c r="R62" t="b">
        <f t="shared" si="63"/>
        <v>1</v>
      </c>
      <c r="S62" t="b">
        <f t="shared" si="63"/>
        <v>1</v>
      </c>
    </row>
    <row r="63" spans="1:19" x14ac:dyDescent="0.2">
      <c r="A63" t="s">
        <v>66</v>
      </c>
      <c r="B63">
        <v>1413555841</v>
      </c>
      <c r="C63">
        <v>1512859130</v>
      </c>
      <c r="D63" s="2">
        <v>41929.600011574083</v>
      </c>
      <c r="E63" s="2">
        <v>43078.94363425926</v>
      </c>
      <c r="F63">
        <f t="shared" si="1"/>
        <v>2014</v>
      </c>
      <c r="G63">
        <f t="shared" si="1"/>
        <v>2017</v>
      </c>
      <c r="I63" t="b">
        <f t="shared" ref="I63:S63" si="64">IF(OR(AND($D63&gt;=I$1,$E63&lt;J$1),AND($D63&lt;I$1,$E63&gt;J$1),AND($E63&gt;=I$1,$D63&lt;J$1)),TRUE, FALSE)</f>
        <v>0</v>
      </c>
      <c r="J63" t="b">
        <f t="shared" si="64"/>
        <v>0</v>
      </c>
      <c r="K63" t="b">
        <f t="shared" si="64"/>
        <v>0</v>
      </c>
      <c r="L63" t="b">
        <f t="shared" si="64"/>
        <v>1</v>
      </c>
      <c r="M63" t="b">
        <f t="shared" si="64"/>
        <v>1</v>
      </c>
      <c r="N63" t="b">
        <f t="shared" si="64"/>
        <v>1</v>
      </c>
      <c r="O63" t="b">
        <f t="shared" si="64"/>
        <v>1</v>
      </c>
      <c r="P63" t="b">
        <f t="shared" si="64"/>
        <v>0</v>
      </c>
      <c r="Q63" t="b">
        <f t="shared" si="64"/>
        <v>0</v>
      </c>
      <c r="R63" t="b">
        <f t="shared" si="64"/>
        <v>0</v>
      </c>
      <c r="S63" t="b">
        <f t="shared" si="64"/>
        <v>0</v>
      </c>
    </row>
    <row r="64" spans="1:19" x14ac:dyDescent="0.2">
      <c r="A64" t="s">
        <v>67</v>
      </c>
      <c r="B64">
        <v>1347165440</v>
      </c>
      <c r="C64">
        <v>1413260312</v>
      </c>
      <c r="D64" s="2">
        <v>41161.19259259259</v>
      </c>
      <c r="E64" s="2">
        <v>41926.179537037038</v>
      </c>
      <c r="F64">
        <f t="shared" si="1"/>
        <v>2012</v>
      </c>
      <c r="G64">
        <f t="shared" si="1"/>
        <v>2014</v>
      </c>
      <c r="I64" t="b">
        <f t="shared" ref="I64:S64" si="65">IF(OR(AND($D64&gt;=I$1,$E64&lt;J$1),AND($D64&lt;I$1,$E64&gt;J$1),AND($E64&gt;=I$1,$D64&lt;J$1)),TRUE, FALSE)</f>
        <v>0</v>
      </c>
      <c r="J64" t="b">
        <f t="shared" si="65"/>
        <v>1</v>
      </c>
      <c r="K64" t="b">
        <f t="shared" si="65"/>
        <v>1</v>
      </c>
      <c r="L64" t="b">
        <f t="shared" si="65"/>
        <v>1</v>
      </c>
      <c r="M64" t="b">
        <f t="shared" si="65"/>
        <v>0</v>
      </c>
      <c r="N64" t="b">
        <f t="shared" si="65"/>
        <v>0</v>
      </c>
      <c r="O64" t="b">
        <f t="shared" si="65"/>
        <v>0</v>
      </c>
      <c r="P64" t="b">
        <f t="shared" si="65"/>
        <v>0</v>
      </c>
      <c r="Q64" t="b">
        <f t="shared" si="65"/>
        <v>0</v>
      </c>
      <c r="R64" t="b">
        <f t="shared" si="65"/>
        <v>0</v>
      </c>
      <c r="S64" t="b">
        <f t="shared" si="65"/>
        <v>0</v>
      </c>
    </row>
    <row r="65" spans="1:19" x14ac:dyDescent="0.2">
      <c r="A65" t="s">
        <v>68</v>
      </c>
      <c r="B65">
        <v>1406661850</v>
      </c>
      <c r="C65">
        <v>1622232790</v>
      </c>
      <c r="D65" s="2">
        <v>41849.808449074073</v>
      </c>
      <c r="E65" s="2">
        <v>44344.842476851853</v>
      </c>
      <c r="F65">
        <f t="shared" si="1"/>
        <v>2014</v>
      </c>
      <c r="G65">
        <f t="shared" si="1"/>
        <v>2021</v>
      </c>
      <c r="I65" t="b">
        <f t="shared" ref="I65:S65" si="66">IF(OR(AND($D65&gt;=I$1,$E65&lt;J$1),AND($D65&lt;I$1,$E65&gt;J$1),AND($E65&gt;=I$1,$D65&lt;J$1)),TRUE, FALSE)</f>
        <v>0</v>
      </c>
      <c r="J65" t="b">
        <f t="shared" si="66"/>
        <v>0</v>
      </c>
      <c r="K65" t="b">
        <f t="shared" si="66"/>
        <v>0</v>
      </c>
      <c r="L65" t="b">
        <f t="shared" si="66"/>
        <v>1</v>
      </c>
      <c r="M65" t="b">
        <f t="shared" si="66"/>
        <v>1</v>
      </c>
      <c r="N65" t="b">
        <f t="shared" si="66"/>
        <v>1</v>
      </c>
      <c r="O65" t="b">
        <f t="shared" si="66"/>
        <v>1</v>
      </c>
      <c r="P65" t="b">
        <f t="shared" si="66"/>
        <v>1</v>
      </c>
      <c r="Q65" t="b">
        <f t="shared" si="66"/>
        <v>1</v>
      </c>
      <c r="R65" t="b">
        <f t="shared" si="66"/>
        <v>1</v>
      </c>
      <c r="S65" t="b">
        <f t="shared" si="66"/>
        <v>1</v>
      </c>
    </row>
    <row r="66" spans="1:19" x14ac:dyDescent="0.2">
      <c r="A66" t="s">
        <v>69</v>
      </c>
      <c r="B66">
        <v>1369066455</v>
      </c>
      <c r="C66">
        <v>1637559613</v>
      </c>
      <c r="D66" s="2">
        <v>41414.676562499997</v>
      </c>
      <c r="E66" s="2">
        <v>44522.236261574071</v>
      </c>
      <c r="F66">
        <f t="shared" si="1"/>
        <v>2013</v>
      </c>
      <c r="G66">
        <f t="shared" si="1"/>
        <v>2021</v>
      </c>
      <c r="I66" t="b">
        <f t="shared" ref="I66:S66" si="67">IF(OR(AND($D66&gt;=I$1,$E66&lt;J$1),AND($D66&lt;I$1,$E66&gt;J$1),AND($E66&gt;=I$1,$D66&lt;J$1)),TRUE, FALSE)</f>
        <v>0</v>
      </c>
      <c r="J66" t="b">
        <f t="shared" si="67"/>
        <v>0</v>
      </c>
      <c r="K66" t="b">
        <f t="shared" si="67"/>
        <v>1</v>
      </c>
      <c r="L66" t="b">
        <f t="shared" si="67"/>
        <v>1</v>
      </c>
      <c r="M66" t="b">
        <f t="shared" si="67"/>
        <v>1</v>
      </c>
      <c r="N66" t="b">
        <f t="shared" si="67"/>
        <v>1</v>
      </c>
      <c r="O66" t="b">
        <f t="shared" si="67"/>
        <v>1</v>
      </c>
      <c r="P66" t="b">
        <f t="shared" si="67"/>
        <v>1</v>
      </c>
      <c r="Q66" t="b">
        <f t="shared" si="67"/>
        <v>1</v>
      </c>
      <c r="R66" t="b">
        <f t="shared" si="67"/>
        <v>1</v>
      </c>
      <c r="S66" t="b">
        <f t="shared" si="67"/>
        <v>1</v>
      </c>
    </row>
    <row r="67" spans="1:19" x14ac:dyDescent="0.2">
      <c r="A67" t="s">
        <v>70</v>
      </c>
      <c r="B67">
        <v>1413153944</v>
      </c>
      <c r="C67">
        <v>1512690402</v>
      </c>
      <c r="D67" s="2">
        <v>41924.948425925933</v>
      </c>
      <c r="E67" s="2">
        <v>43076.990763888891</v>
      </c>
      <c r="F67">
        <f t="shared" ref="F67:G118" si="68">YEAR(D67)</f>
        <v>2014</v>
      </c>
      <c r="G67">
        <f t="shared" si="68"/>
        <v>2017</v>
      </c>
      <c r="I67" t="b">
        <f t="shared" ref="I67:S67" si="69">IF(OR(AND($D67&gt;=I$1,$E67&lt;J$1),AND($D67&lt;I$1,$E67&gt;J$1),AND($E67&gt;=I$1,$D67&lt;J$1)),TRUE, FALSE)</f>
        <v>0</v>
      </c>
      <c r="J67" t="b">
        <f t="shared" si="69"/>
        <v>0</v>
      </c>
      <c r="K67" t="b">
        <f t="shared" si="69"/>
        <v>0</v>
      </c>
      <c r="L67" t="b">
        <f t="shared" si="69"/>
        <v>1</v>
      </c>
      <c r="M67" t="b">
        <f t="shared" si="69"/>
        <v>1</v>
      </c>
      <c r="N67" t="b">
        <f t="shared" si="69"/>
        <v>1</v>
      </c>
      <c r="O67" t="b">
        <f t="shared" si="69"/>
        <v>1</v>
      </c>
      <c r="P67" t="b">
        <f t="shared" si="69"/>
        <v>0</v>
      </c>
      <c r="Q67" t="b">
        <f t="shared" si="69"/>
        <v>0</v>
      </c>
      <c r="R67" t="b">
        <f t="shared" si="69"/>
        <v>0</v>
      </c>
      <c r="S67" t="b">
        <f t="shared" si="69"/>
        <v>0</v>
      </c>
    </row>
    <row r="68" spans="1:19" x14ac:dyDescent="0.2">
      <c r="A68" t="s">
        <v>71</v>
      </c>
      <c r="B68">
        <v>1414682061</v>
      </c>
      <c r="C68">
        <v>1466235210</v>
      </c>
      <c r="D68" s="2">
        <v>41942.634965277779</v>
      </c>
      <c r="E68" s="2">
        <v>42539.314930555563</v>
      </c>
      <c r="F68">
        <f t="shared" si="68"/>
        <v>2014</v>
      </c>
      <c r="G68">
        <f t="shared" si="68"/>
        <v>2016</v>
      </c>
      <c r="I68" t="b">
        <f t="shared" ref="I68:S68" si="70">IF(OR(AND($D68&gt;=I$1,$E68&lt;J$1),AND($D68&lt;I$1,$E68&gt;J$1),AND($E68&gt;=I$1,$D68&lt;J$1)),TRUE, FALSE)</f>
        <v>0</v>
      </c>
      <c r="J68" t="b">
        <f t="shared" si="70"/>
        <v>0</v>
      </c>
      <c r="K68" t="b">
        <f t="shared" si="70"/>
        <v>0</v>
      </c>
      <c r="L68" t="b">
        <f t="shared" si="70"/>
        <v>1</v>
      </c>
      <c r="M68" t="b">
        <f t="shared" si="70"/>
        <v>1</v>
      </c>
      <c r="N68" t="b">
        <f t="shared" si="70"/>
        <v>1</v>
      </c>
      <c r="O68" t="b">
        <f t="shared" si="70"/>
        <v>0</v>
      </c>
      <c r="P68" t="b">
        <f t="shared" si="70"/>
        <v>0</v>
      </c>
      <c r="Q68" t="b">
        <f t="shared" si="70"/>
        <v>0</v>
      </c>
      <c r="R68" t="b">
        <f t="shared" si="70"/>
        <v>0</v>
      </c>
      <c r="S68" t="b">
        <f t="shared" si="70"/>
        <v>0</v>
      </c>
    </row>
    <row r="69" spans="1:19" x14ac:dyDescent="0.2">
      <c r="A69" t="s">
        <v>72</v>
      </c>
      <c r="B69">
        <v>1421005859</v>
      </c>
      <c r="C69">
        <v>1508178304</v>
      </c>
      <c r="D69" s="2">
        <v>42015.82707175926</v>
      </c>
      <c r="E69" s="2">
        <v>43024.767407407409</v>
      </c>
      <c r="F69">
        <f t="shared" si="68"/>
        <v>2015</v>
      </c>
      <c r="G69">
        <f t="shared" si="68"/>
        <v>2017</v>
      </c>
      <c r="I69" t="b">
        <f t="shared" ref="I69:S69" si="71">IF(OR(AND($D69&gt;=I$1,$E69&lt;J$1),AND($D69&lt;I$1,$E69&gt;J$1),AND($E69&gt;=I$1,$D69&lt;J$1)),TRUE, FALSE)</f>
        <v>0</v>
      </c>
      <c r="J69" t="b">
        <f t="shared" si="71"/>
        <v>0</v>
      </c>
      <c r="K69" t="b">
        <f t="shared" si="71"/>
        <v>0</v>
      </c>
      <c r="L69" t="b">
        <f t="shared" si="71"/>
        <v>0</v>
      </c>
      <c r="M69" t="b">
        <f t="shared" si="71"/>
        <v>1</v>
      </c>
      <c r="N69" t="b">
        <f t="shared" si="71"/>
        <v>1</v>
      </c>
      <c r="O69" t="b">
        <f t="shared" si="71"/>
        <v>1</v>
      </c>
      <c r="P69" t="b">
        <f t="shared" si="71"/>
        <v>0</v>
      </c>
      <c r="Q69" t="b">
        <f t="shared" si="71"/>
        <v>0</v>
      </c>
      <c r="R69" t="b">
        <f t="shared" si="71"/>
        <v>0</v>
      </c>
      <c r="S69" t="b">
        <f t="shared" si="71"/>
        <v>0</v>
      </c>
    </row>
    <row r="70" spans="1:19" x14ac:dyDescent="0.2">
      <c r="A70" t="s">
        <v>73</v>
      </c>
      <c r="B70">
        <v>1383087882</v>
      </c>
      <c r="C70">
        <v>1585363695</v>
      </c>
      <c r="D70" s="2">
        <v>41576.961597222216</v>
      </c>
      <c r="E70" s="2">
        <v>43918.116840277777</v>
      </c>
      <c r="F70">
        <f t="shared" si="68"/>
        <v>2013</v>
      </c>
      <c r="G70">
        <f t="shared" si="68"/>
        <v>2020</v>
      </c>
      <c r="I70" t="b">
        <f t="shared" ref="I70:S70" si="72">IF(OR(AND($D70&gt;=I$1,$E70&lt;J$1),AND($D70&lt;I$1,$E70&gt;J$1),AND($E70&gt;=I$1,$D70&lt;J$1)),TRUE, FALSE)</f>
        <v>0</v>
      </c>
      <c r="J70" t="b">
        <f t="shared" si="72"/>
        <v>0</v>
      </c>
      <c r="K70" t="b">
        <f t="shared" si="72"/>
        <v>1</v>
      </c>
      <c r="L70" t="b">
        <f t="shared" si="72"/>
        <v>1</v>
      </c>
      <c r="M70" t="b">
        <f t="shared" si="72"/>
        <v>1</v>
      </c>
      <c r="N70" t="b">
        <f t="shared" si="72"/>
        <v>1</v>
      </c>
      <c r="O70" t="b">
        <f t="shared" si="72"/>
        <v>1</v>
      </c>
      <c r="P70" t="b">
        <f t="shared" si="72"/>
        <v>1</v>
      </c>
      <c r="Q70" t="b">
        <f t="shared" si="72"/>
        <v>1</v>
      </c>
      <c r="R70" t="b">
        <f t="shared" si="72"/>
        <v>1</v>
      </c>
      <c r="S70" t="b">
        <f t="shared" si="72"/>
        <v>0</v>
      </c>
    </row>
    <row r="71" spans="1:19" x14ac:dyDescent="0.2">
      <c r="A71" t="s">
        <v>74</v>
      </c>
      <c r="B71">
        <v>1424206593</v>
      </c>
      <c r="C71">
        <v>1585557452</v>
      </c>
      <c r="D71" s="2">
        <v>42052.872604166667</v>
      </c>
      <c r="E71" s="2">
        <v>43920.359398148154</v>
      </c>
      <c r="F71">
        <f t="shared" si="68"/>
        <v>2015</v>
      </c>
      <c r="G71">
        <f t="shared" si="68"/>
        <v>2020</v>
      </c>
      <c r="I71" t="b">
        <f t="shared" ref="I71:S71" si="73">IF(OR(AND($D71&gt;=I$1,$E71&lt;J$1),AND($D71&lt;I$1,$E71&gt;J$1),AND($E71&gt;=I$1,$D71&lt;J$1)),TRUE, FALSE)</f>
        <v>0</v>
      </c>
      <c r="J71" t="b">
        <f t="shared" si="73"/>
        <v>0</v>
      </c>
      <c r="K71" t="b">
        <f t="shared" si="73"/>
        <v>0</v>
      </c>
      <c r="L71" t="b">
        <f t="shared" si="73"/>
        <v>0</v>
      </c>
      <c r="M71" t="b">
        <f t="shared" si="73"/>
        <v>1</v>
      </c>
      <c r="N71" t="b">
        <f t="shared" si="73"/>
        <v>1</v>
      </c>
      <c r="O71" t="b">
        <f t="shared" si="73"/>
        <v>1</v>
      </c>
      <c r="P71" t="b">
        <f t="shared" si="73"/>
        <v>1</v>
      </c>
      <c r="Q71" t="b">
        <f t="shared" si="73"/>
        <v>1</v>
      </c>
      <c r="R71" t="b">
        <f t="shared" si="73"/>
        <v>1</v>
      </c>
      <c r="S71" t="b">
        <f t="shared" si="73"/>
        <v>0</v>
      </c>
    </row>
    <row r="72" spans="1:19" x14ac:dyDescent="0.2">
      <c r="A72" t="s">
        <v>75</v>
      </c>
      <c r="B72">
        <v>1357139317</v>
      </c>
      <c r="C72">
        <v>1627645952</v>
      </c>
      <c r="D72" s="2">
        <v>41276.630983796298</v>
      </c>
      <c r="E72" s="2">
        <v>44407.494814814818</v>
      </c>
      <c r="F72">
        <f t="shared" si="68"/>
        <v>2013</v>
      </c>
      <c r="G72">
        <f t="shared" si="68"/>
        <v>2021</v>
      </c>
      <c r="I72" t="b">
        <f t="shared" ref="I72:S72" si="74">IF(OR(AND($D72&gt;=I$1,$E72&lt;J$1),AND($D72&lt;I$1,$E72&gt;J$1),AND($E72&gt;=I$1,$D72&lt;J$1)),TRUE, FALSE)</f>
        <v>0</v>
      </c>
      <c r="J72" t="b">
        <f t="shared" si="74"/>
        <v>0</v>
      </c>
      <c r="K72" t="b">
        <f t="shared" si="74"/>
        <v>1</v>
      </c>
      <c r="L72" t="b">
        <f t="shared" si="74"/>
        <v>1</v>
      </c>
      <c r="M72" t="b">
        <f t="shared" si="74"/>
        <v>1</v>
      </c>
      <c r="N72" t="b">
        <f t="shared" si="74"/>
        <v>1</v>
      </c>
      <c r="O72" t="b">
        <f t="shared" si="74"/>
        <v>1</v>
      </c>
      <c r="P72" t="b">
        <f t="shared" si="74"/>
        <v>1</v>
      </c>
      <c r="Q72" t="b">
        <f t="shared" si="74"/>
        <v>1</v>
      </c>
      <c r="R72" t="b">
        <f t="shared" si="74"/>
        <v>1</v>
      </c>
      <c r="S72" t="b">
        <f t="shared" si="74"/>
        <v>1</v>
      </c>
    </row>
    <row r="73" spans="1:19" x14ac:dyDescent="0.2">
      <c r="A73" t="s">
        <v>76</v>
      </c>
      <c r="B73">
        <v>1418293787</v>
      </c>
      <c r="C73">
        <v>1447017959</v>
      </c>
      <c r="D73" s="2">
        <v>41984.437349537038</v>
      </c>
      <c r="E73" s="2">
        <v>42316.893043981479</v>
      </c>
      <c r="F73">
        <f t="shared" si="68"/>
        <v>2014</v>
      </c>
      <c r="G73">
        <f t="shared" si="68"/>
        <v>2015</v>
      </c>
      <c r="I73" t="b">
        <f t="shared" ref="I73:S73" si="75">IF(OR(AND($D73&gt;=I$1,$E73&lt;J$1),AND($D73&lt;I$1,$E73&gt;J$1),AND($E73&gt;=I$1,$D73&lt;J$1)),TRUE, FALSE)</f>
        <v>0</v>
      </c>
      <c r="J73" t="b">
        <f t="shared" si="75"/>
        <v>0</v>
      </c>
      <c r="K73" t="b">
        <f t="shared" si="75"/>
        <v>0</v>
      </c>
      <c r="L73" t="b">
        <f t="shared" si="75"/>
        <v>1</v>
      </c>
      <c r="M73" t="b">
        <f t="shared" si="75"/>
        <v>1</v>
      </c>
      <c r="N73" t="b">
        <f t="shared" si="75"/>
        <v>0</v>
      </c>
      <c r="O73" t="b">
        <f t="shared" si="75"/>
        <v>0</v>
      </c>
      <c r="P73" t="b">
        <f t="shared" si="75"/>
        <v>0</v>
      </c>
      <c r="Q73" t="b">
        <f t="shared" si="75"/>
        <v>0</v>
      </c>
      <c r="R73" t="b">
        <f t="shared" si="75"/>
        <v>0</v>
      </c>
      <c r="S73" t="b">
        <f t="shared" si="75"/>
        <v>0</v>
      </c>
    </row>
    <row r="74" spans="1:19" x14ac:dyDescent="0.2">
      <c r="A74" t="s">
        <v>77</v>
      </c>
      <c r="B74">
        <v>1413256331</v>
      </c>
      <c r="C74">
        <v>1509030757</v>
      </c>
      <c r="D74" s="2">
        <v>41926.133460648147</v>
      </c>
      <c r="E74" s="2">
        <v>43034.633761574078</v>
      </c>
      <c r="F74">
        <f t="shared" si="68"/>
        <v>2014</v>
      </c>
      <c r="G74">
        <f t="shared" si="68"/>
        <v>2017</v>
      </c>
      <c r="I74" t="b">
        <f t="shared" ref="I74:S74" si="76">IF(OR(AND($D74&gt;=I$1,$E74&lt;J$1),AND($D74&lt;I$1,$E74&gt;J$1),AND($E74&gt;=I$1,$D74&lt;J$1)),TRUE, FALSE)</f>
        <v>0</v>
      </c>
      <c r="J74" t="b">
        <f t="shared" si="76"/>
        <v>0</v>
      </c>
      <c r="K74" t="b">
        <f t="shared" si="76"/>
        <v>0</v>
      </c>
      <c r="L74" t="b">
        <f t="shared" si="76"/>
        <v>1</v>
      </c>
      <c r="M74" t="b">
        <f t="shared" si="76"/>
        <v>1</v>
      </c>
      <c r="N74" t="b">
        <f t="shared" si="76"/>
        <v>1</v>
      </c>
      <c r="O74" t="b">
        <f t="shared" si="76"/>
        <v>1</v>
      </c>
      <c r="P74" t="b">
        <f t="shared" si="76"/>
        <v>0</v>
      </c>
      <c r="Q74" t="b">
        <f t="shared" si="76"/>
        <v>0</v>
      </c>
      <c r="R74" t="b">
        <f t="shared" si="76"/>
        <v>0</v>
      </c>
      <c r="S74" t="b">
        <f t="shared" si="76"/>
        <v>0</v>
      </c>
    </row>
    <row r="75" spans="1:19" x14ac:dyDescent="0.2">
      <c r="A75" t="s">
        <v>78</v>
      </c>
      <c r="B75">
        <v>1431264048</v>
      </c>
      <c r="C75">
        <v>1585979667</v>
      </c>
      <c r="D75" s="2">
        <v>42134.556111111109</v>
      </c>
      <c r="E75" s="2">
        <v>43925.246145833327</v>
      </c>
      <c r="F75">
        <f t="shared" si="68"/>
        <v>2015</v>
      </c>
      <c r="G75">
        <f t="shared" si="68"/>
        <v>2020</v>
      </c>
      <c r="I75" t="b">
        <f t="shared" ref="I75:S75" si="77">IF(OR(AND($D75&gt;=I$1,$E75&lt;J$1),AND($D75&lt;I$1,$E75&gt;J$1),AND($E75&gt;=I$1,$D75&lt;J$1)),TRUE, FALSE)</f>
        <v>0</v>
      </c>
      <c r="J75" t="b">
        <f t="shared" si="77"/>
        <v>0</v>
      </c>
      <c r="K75" t="b">
        <f t="shared" si="77"/>
        <v>0</v>
      </c>
      <c r="L75" t="b">
        <f t="shared" si="77"/>
        <v>0</v>
      </c>
      <c r="M75" t="b">
        <f t="shared" si="77"/>
        <v>1</v>
      </c>
      <c r="N75" t="b">
        <f t="shared" si="77"/>
        <v>1</v>
      </c>
      <c r="O75" t="b">
        <f t="shared" si="77"/>
        <v>1</v>
      </c>
      <c r="P75" t="b">
        <f t="shared" si="77"/>
        <v>1</v>
      </c>
      <c r="Q75" t="b">
        <f t="shared" si="77"/>
        <v>1</v>
      </c>
      <c r="R75" t="b">
        <f t="shared" si="77"/>
        <v>1</v>
      </c>
      <c r="S75" t="b">
        <f t="shared" si="77"/>
        <v>0</v>
      </c>
    </row>
    <row r="76" spans="1:19" x14ac:dyDescent="0.2">
      <c r="A76" t="s">
        <v>79</v>
      </c>
      <c r="B76">
        <v>1418299729</v>
      </c>
      <c r="C76">
        <v>1443944589</v>
      </c>
      <c r="D76" s="2">
        <v>41984.506122685183</v>
      </c>
      <c r="E76" s="2">
        <v>42281.321631944447</v>
      </c>
      <c r="F76">
        <f t="shared" si="68"/>
        <v>2014</v>
      </c>
      <c r="G76">
        <f t="shared" si="68"/>
        <v>2015</v>
      </c>
      <c r="I76" t="b">
        <f t="shared" ref="I76:S76" si="78">IF(OR(AND($D76&gt;=I$1,$E76&lt;J$1),AND($D76&lt;I$1,$E76&gt;J$1),AND($E76&gt;=I$1,$D76&lt;J$1)),TRUE, FALSE)</f>
        <v>0</v>
      </c>
      <c r="J76" t="b">
        <f t="shared" si="78"/>
        <v>0</v>
      </c>
      <c r="K76" t="b">
        <f t="shared" si="78"/>
        <v>0</v>
      </c>
      <c r="L76" t="b">
        <f t="shared" si="78"/>
        <v>1</v>
      </c>
      <c r="M76" t="b">
        <f t="shared" si="78"/>
        <v>1</v>
      </c>
      <c r="N76" t="b">
        <f t="shared" si="78"/>
        <v>0</v>
      </c>
      <c r="O76" t="b">
        <f t="shared" si="78"/>
        <v>0</v>
      </c>
      <c r="P76" t="b">
        <f t="shared" si="78"/>
        <v>0</v>
      </c>
      <c r="Q76" t="b">
        <f t="shared" si="78"/>
        <v>0</v>
      </c>
      <c r="R76" t="b">
        <f t="shared" si="78"/>
        <v>0</v>
      </c>
      <c r="S76" t="b">
        <f t="shared" si="78"/>
        <v>0</v>
      </c>
    </row>
    <row r="77" spans="1:19" x14ac:dyDescent="0.2">
      <c r="A77" t="s">
        <v>80</v>
      </c>
      <c r="B77">
        <v>1415634660</v>
      </c>
      <c r="C77">
        <v>1493929403</v>
      </c>
      <c r="D77" s="2">
        <v>41953.660416666673</v>
      </c>
      <c r="E77" s="2">
        <v>42859.84957175926</v>
      </c>
      <c r="F77">
        <f t="shared" si="68"/>
        <v>2014</v>
      </c>
      <c r="G77">
        <f t="shared" si="68"/>
        <v>2017</v>
      </c>
      <c r="I77" t="b">
        <f t="shared" ref="I77:S77" si="79">IF(OR(AND($D77&gt;=I$1,$E77&lt;J$1),AND($D77&lt;I$1,$E77&gt;J$1),AND($E77&gt;=I$1,$D77&lt;J$1)),TRUE, FALSE)</f>
        <v>0</v>
      </c>
      <c r="J77" t="b">
        <f t="shared" si="79"/>
        <v>0</v>
      </c>
      <c r="K77" t="b">
        <f t="shared" si="79"/>
        <v>0</v>
      </c>
      <c r="L77" t="b">
        <f t="shared" si="79"/>
        <v>1</v>
      </c>
      <c r="M77" t="b">
        <f t="shared" si="79"/>
        <v>1</v>
      </c>
      <c r="N77" t="b">
        <f t="shared" si="79"/>
        <v>1</v>
      </c>
      <c r="O77" t="b">
        <f t="shared" si="79"/>
        <v>1</v>
      </c>
      <c r="P77" t="b">
        <f t="shared" si="79"/>
        <v>0</v>
      </c>
      <c r="Q77" t="b">
        <f t="shared" si="79"/>
        <v>0</v>
      </c>
      <c r="R77" t="b">
        <f t="shared" si="79"/>
        <v>0</v>
      </c>
      <c r="S77" t="b">
        <f t="shared" si="79"/>
        <v>0</v>
      </c>
    </row>
    <row r="78" spans="1:19" x14ac:dyDescent="0.2">
      <c r="A78" t="s">
        <v>81</v>
      </c>
      <c r="B78">
        <v>1345916272</v>
      </c>
      <c r="C78">
        <v>1629720485</v>
      </c>
      <c r="D78" s="2">
        <v>41146.734629629631</v>
      </c>
      <c r="E78" s="2">
        <v>44431.505613425928</v>
      </c>
      <c r="F78">
        <f t="shared" si="68"/>
        <v>2012</v>
      </c>
      <c r="G78">
        <f t="shared" si="68"/>
        <v>2021</v>
      </c>
      <c r="I78" t="b">
        <f t="shared" ref="I78:S78" si="80">IF(OR(AND($D78&gt;=I$1,$E78&lt;J$1),AND($D78&lt;I$1,$E78&gt;J$1),AND($E78&gt;=I$1,$D78&lt;J$1)),TRUE, FALSE)</f>
        <v>0</v>
      </c>
      <c r="J78" t="b">
        <f t="shared" si="80"/>
        <v>1</v>
      </c>
      <c r="K78" t="b">
        <f t="shared" si="80"/>
        <v>1</v>
      </c>
      <c r="L78" t="b">
        <f t="shared" si="80"/>
        <v>1</v>
      </c>
      <c r="M78" t="b">
        <f t="shared" si="80"/>
        <v>1</v>
      </c>
      <c r="N78" t="b">
        <f t="shared" si="80"/>
        <v>1</v>
      </c>
      <c r="O78" t="b">
        <f t="shared" si="80"/>
        <v>1</v>
      </c>
      <c r="P78" t="b">
        <f t="shared" si="80"/>
        <v>1</v>
      </c>
      <c r="Q78" t="b">
        <f t="shared" si="80"/>
        <v>1</v>
      </c>
      <c r="R78" t="b">
        <f t="shared" si="80"/>
        <v>1</v>
      </c>
      <c r="S78" t="b">
        <f t="shared" si="80"/>
        <v>1</v>
      </c>
    </row>
    <row r="79" spans="1:19" x14ac:dyDescent="0.2">
      <c r="A79" t="s">
        <v>82</v>
      </c>
      <c r="B79">
        <v>1406158345</v>
      </c>
      <c r="C79">
        <v>1620340133</v>
      </c>
      <c r="D79" s="2">
        <v>41843.980844907397</v>
      </c>
      <c r="E79" s="2">
        <v>44322.936724537038</v>
      </c>
      <c r="F79">
        <f t="shared" si="68"/>
        <v>2014</v>
      </c>
      <c r="G79">
        <f t="shared" si="68"/>
        <v>2021</v>
      </c>
      <c r="I79" t="b">
        <f t="shared" ref="I79:S79" si="81">IF(OR(AND($D79&gt;=I$1,$E79&lt;J$1),AND($D79&lt;I$1,$E79&gt;J$1),AND($E79&gt;=I$1,$D79&lt;J$1)),TRUE, FALSE)</f>
        <v>0</v>
      </c>
      <c r="J79" t="b">
        <f t="shared" si="81"/>
        <v>0</v>
      </c>
      <c r="K79" t="b">
        <f t="shared" si="81"/>
        <v>0</v>
      </c>
      <c r="L79" t="b">
        <f t="shared" si="81"/>
        <v>1</v>
      </c>
      <c r="M79" t="b">
        <f t="shared" si="81"/>
        <v>1</v>
      </c>
      <c r="N79" t="b">
        <f t="shared" si="81"/>
        <v>1</v>
      </c>
      <c r="O79" t="b">
        <f t="shared" si="81"/>
        <v>1</v>
      </c>
      <c r="P79" t="b">
        <f t="shared" si="81"/>
        <v>1</v>
      </c>
      <c r="Q79" t="b">
        <f t="shared" si="81"/>
        <v>1</v>
      </c>
      <c r="R79" t="b">
        <f t="shared" si="81"/>
        <v>1</v>
      </c>
      <c r="S79" t="b">
        <f t="shared" si="81"/>
        <v>1</v>
      </c>
    </row>
    <row r="80" spans="1:19" x14ac:dyDescent="0.2">
      <c r="A80" t="s">
        <v>83</v>
      </c>
      <c r="B80">
        <v>1424278625</v>
      </c>
      <c r="C80">
        <v>1637766261</v>
      </c>
      <c r="D80" s="2">
        <v>42053.706307870372</v>
      </c>
      <c r="E80" s="2">
        <v>44524.628020833326</v>
      </c>
      <c r="F80">
        <f t="shared" si="68"/>
        <v>2015</v>
      </c>
      <c r="G80">
        <f t="shared" si="68"/>
        <v>2021</v>
      </c>
      <c r="I80" t="b">
        <f t="shared" ref="I80:S80" si="82">IF(OR(AND($D80&gt;=I$1,$E80&lt;J$1),AND($D80&lt;I$1,$E80&gt;J$1),AND($E80&gt;=I$1,$D80&lt;J$1)),TRUE, FALSE)</f>
        <v>0</v>
      </c>
      <c r="J80" t="b">
        <f t="shared" si="82"/>
        <v>0</v>
      </c>
      <c r="K80" t="b">
        <f t="shared" si="82"/>
        <v>0</v>
      </c>
      <c r="L80" t="b">
        <f t="shared" si="82"/>
        <v>0</v>
      </c>
      <c r="M80" t="b">
        <f t="shared" si="82"/>
        <v>1</v>
      </c>
      <c r="N80" t="b">
        <f t="shared" si="82"/>
        <v>1</v>
      </c>
      <c r="O80" t="b">
        <f t="shared" si="82"/>
        <v>1</v>
      </c>
      <c r="P80" t="b">
        <f t="shared" si="82"/>
        <v>1</v>
      </c>
      <c r="Q80" t="b">
        <f t="shared" si="82"/>
        <v>1</v>
      </c>
      <c r="R80" t="b">
        <f t="shared" si="82"/>
        <v>1</v>
      </c>
      <c r="S80" t="b">
        <f t="shared" si="82"/>
        <v>1</v>
      </c>
    </row>
    <row r="81" spans="1:19" x14ac:dyDescent="0.2">
      <c r="A81" t="s">
        <v>84</v>
      </c>
      <c r="B81">
        <v>1401113738</v>
      </c>
      <c r="C81">
        <v>1577045271</v>
      </c>
      <c r="D81" s="2">
        <v>41785.594189814823</v>
      </c>
      <c r="E81" s="2">
        <v>43821.838784722233</v>
      </c>
      <c r="F81">
        <f t="shared" si="68"/>
        <v>2014</v>
      </c>
      <c r="G81">
        <f t="shared" si="68"/>
        <v>2019</v>
      </c>
      <c r="I81" t="b">
        <f t="shared" ref="I81:S81" si="83">IF(OR(AND($D81&gt;=I$1,$E81&lt;J$1),AND($D81&lt;I$1,$E81&gt;J$1),AND($E81&gt;=I$1,$D81&lt;J$1)),TRUE, FALSE)</f>
        <v>0</v>
      </c>
      <c r="J81" t="b">
        <f t="shared" si="83"/>
        <v>0</v>
      </c>
      <c r="K81" t="b">
        <f t="shared" si="83"/>
        <v>0</v>
      </c>
      <c r="L81" t="b">
        <f t="shared" si="83"/>
        <v>1</v>
      </c>
      <c r="M81" t="b">
        <f t="shared" si="83"/>
        <v>1</v>
      </c>
      <c r="N81" t="b">
        <f t="shared" si="83"/>
        <v>1</v>
      </c>
      <c r="O81" t="b">
        <f t="shared" si="83"/>
        <v>1</v>
      </c>
      <c r="P81" t="b">
        <f t="shared" si="83"/>
        <v>1</v>
      </c>
      <c r="Q81" t="b">
        <f t="shared" si="83"/>
        <v>1</v>
      </c>
      <c r="R81" t="b">
        <f t="shared" si="83"/>
        <v>0</v>
      </c>
      <c r="S81" t="b">
        <f t="shared" si="83"/>
        <v>0</v>
      </c>
    </row>
    <row r="82" spans="1:19" x14ac:dyDescent="0.2">
      <c r="A82" t="s">
        <v>85</v>
      </c>
      <c r="B82">
        <v>1378131881</v>
      </c>
      <c r="C82">
        <v>1612102290</v>
      </c>
      <c r="D82" s="2">
        <v>41519.600474537037</v>
      </c>
      <c r="E82" s="2">
        <v>44227.591319444437</v>
      </c>
      <c r="F82">
        <f t="shared" si="68"/>
        <v>2013</v>
      </c>
      <c r="G82">
        <f t="shared" si="68"/>
        <v>2021</v>
      </c>
      <c r="I82" t="b">
        <f t="shared" ref="I82:S82" si="84">IF(OR(AND($D82&gt;=I$1,$E82&lt;J$1),AND($D82&lt;I$1,$E82&gt;J$1),AND($E82&gt;=I$1,$D82&lt;J$1)),TRUE, FALSE)</f>
        <v>0</v>
      </c>
      <c r="J82" t="b">
        <f t="shared" si="84"/>
        <v>0</v>
      </c>
      <c r="K82" t="b">
        <f t="shared" si="84"/>
        <v>1</v>
      </c>
      <c r="L82" t="b">
        <f t="shared" si="84"/>
        <v>1</v>
      </c>
      <c r="M82" t="b">
        <f t="shared" si="84"/>
        <v>1</v>
      </c>
      <c r="N82" t="b">
        <f t="shared" si="84"/>
        <v>1</v>
      </c>
      <c r="O82" t="b">
        <f t="shared" si="84"/>
        <v>1</v>
      </c>
      <c r="P82" t="b">
        <f t="shared" si="84"/>
        <v>1</v>
      </c>
      <c r="Q82" t="b">
        <f t="shared" si="84"/>
        <v>1</v>
      </c>
      <c r="R82" t="b">
        <f t="shared" si="84"/>
        <v>1</v>
      </c>
      <c r="S82" t="b">
        <f t="shared" si="84"/>
        <v>1</v>
      </c>
    </row>
    <row r="83" spans="1:19" x14ac:dyDescent="0.2">
      <c r="A83" t="s">
        <v>86</v>
      </c>
      <c r="B83">
        <v>1387644563</v>
      </c>
      <c r="C83">
        <v>1633935017</v>
      </c>
      <c r="D83" s="2">
        <v>41629.700960648152</v>
      </c>
      <c r="E83" s="2">
        <v>44480.284918981481</v>
      </c>
      <c r="F83">
        <f t="shared" si="68"/>
        <v>2013</v>
      </c>
      <c r="G83">
        <f t="shared" si="68"/>
        <v>2021</v>
      </c>
      <c r="I83" t="b">
        <f t="shared" ref="I83:S83" si="85">IF(OR(AND($D83&gt;=I$1,$E83&lt;J$1),AND($D83&lt;I$1,$E83&gt;J$1),AND($E83&gt;=I$1,$D83&lt;J$1)),TRUE, FALSE)</f>
        <v>0</v>
      </c>
      <c r="J83" t="b">
        <f t="shared" si="85"/>
        <v>0</v>
      </c>
      <c r="K83" t="b">
        <f t="shared" si="85"/>
        <v>1</v>
      </c>
      <c r="L83" t="b">
        <f t="shared" si="85"/>
        <v>1</v>
      </c>
      <c r="M83" t="b">
        <f t="shared" si="85"/>
        <v>1</v>
      </c>
      <c r="N83" t="b">
        <f t="shared" si="85"/>
        <v>1</v>
      </c>
      <c r="O83" t="b">
        <f t="shared" si="85"/>
        <v>1</v>
      </c>
      <c r="P83" t="b">
        <f t="shared" si="85"/>
        <v>1</v>
      </c>
      <c r="Q83" t="b">
        <f t="shared" si="85"/>
        <v>1</v>
      </c>
      <c r="R83" t="b">
        <f t="shared" si="85"/>
        <v>1</v>
      </c>
      <c r="S83" t="b">
        <f t="shared" si="85"/>
        <v>1</v>
      </c>
    </row>
    <row r="84" spans="1:19" x14ac:dyDescent="0.2">
      <c r="A84" t="s">
        <v>87</v>
      </c>
      <c r="B84">
        <v>1391753824</v>
      </c>
      <c r="C84">
        <v>1485252821</v>
      </c>
      <c r="D84" s="2">
        <v>41677.26185185185</v>
      </c>
      <c r="E84" s="2">
        <v>42759.426168981481</v>
      </c>
      <c r="F84">
        <f t="shared" si="68"/>
        <v>2014</v>
      </c>
      <c r="G84">
        <f t="shared" si="68"/>
        <v>2017</v>
      </c>
      <c r="I84" t="b">
        <f t="shared" ref="I84:S84" si="86">IF(OR(AND($D84&gt;=I$1,$E84&lt;J$1),AND($D84&lt;I$1,$E84&gt;J$1),AND($E84&gt;=I$1,$D84&lt;J$1)),TRUE, FALSE)</f>
        <v>0</v>
      </c>
      <c r="J84" t="b">
        <f t="shared" si="86"/>
        <v>0</v>
      </c>
      <c r="K84" t="b">
        <f t="shared" si="86"/>
        <v>0</v>
      </c>
      <c r="L84" t="b">
        <f t="shared" si="86"/>
        <v>1</v>
      </c>
      <c r="M84" t="b">
        <f t="shared" si="86"/>
        <v>1</v>
      </c>
      <c r="N84" t="b">
        <f t="shared" si="86"/>
        <v>1</v>
      </c>
      <c r="O84" t="b">
        <f t="shared" si="86"/>
        <v>1</v>
      </c>
      <c r="P84" t="b">
        <f t="shared" si="86"/>
        <v>0</v>
      </c>
      <c r="Q84" t="b">
        <f t="shared" si="86"/>
        <v>0</v>
      </c>
      <c r="R84" t="b">
        <f t="shared" si="86"/>
        <v>0</v>
      </c>
      <c r="S84" t="b">
        <f t="shared" si="86"/>
        <v>0</v>
      </c>
    </row>
    <row r="85" spans="1:19" x14ac:dyDescent="0.2">
      <c r="A85" t="s">
        <v>88</v>
      </c>
      <c r="B85">
        <v>1367297298</v>
      </c>
      <c r="C85">
        <v>1618289446</v>
      </c>
      <c r="D85" s="2">
        <v>41394.200208333343</v>
      </c>
      <c r="E85" s="2">
        <v>44299.201921296299</v>
      </c>
      <c r="F85">
        <f t="shared" si="68"/>
        <v>2013</v>
      </c>
      <c r="G85">
        <f t="shared" si="68"/>
        <v>2021</v>
      </c>
      <c r="I85" t="b">
        <f t="shared" ref="I85:S85" si="87">IF(OR(AND($D85&gt;=I$1,$E85&lt;J$1),AND($D85&lt;I$1,$E85&gt;J$1),AND($E85&gt;=I$1,$D85&lt;J$1)),TRUE, FALSE)</f>
        <v>0</v>
      </c>
      <c r="J85" t="b">
        <f t="shared" si="87"/>
        <v>0</v>
      </c>
      <c r="K85" t="b">
        <f t="shared" si="87"/>
        <v>1</v>
      </c>
      <c r="L85" t="b">
        <f t="shared" si="87"/>
        <v>1</v>
      </c>
      <c r="M85" t="b">
        <f t="shared" si="87"/>
        <v>1</v>
      </c>
      <c r="N85" t="b">
        <f t="shared" si="87"/>
        <v>1</v>
      </c>
      <c r="O85" t="b">
        <f t="shared" si="87"/>
        <v>1</v>
      </c>
      <c r="P85" t="b">
        <f t="shared" si="87"/>
        <v>1</v>
      </c>
      <c r="Q85" t="b">
        <f t="shared" si="87"/>
        <v>1</v>
      </c>
      <c r="R85" t="b">
        <f t="shared" si="87"/>
        <v>1</v>
      </c>
      <c r="S85" t="b">
        <f t="shared" si="87"/>
        <v>1</v>
      </c>
    </row>
    <row r="86" spans="1:19" x14ac:dyDescent="0.2">
      <c r="A86" t="s">
        <v>89</v>
      </c>
      <c r="B86">
        <v>1378714584</v>
      </c>
      <c r="C86">
        <v>1625223095</v>
      </c>
      <c r="D86" s="2">
        <v>41526.344722222217</v>
      </c>
      <c r="E86" s="2">
        <v>44379.452488425923</v>
      </c>
      <c r="F86">
        <f t="shared" si="68"/>
        <v>2013</v>
      </c>
      <c r="G86">
        <f t="shared" si="68"/>
        <v>2021</v>
      </c>
      <c r="I86" t="b">
        <f t="shared" ref="I86:S86" si="88">IF(OR(AND($D86&gt;=I$1,$E86&lt;J$1),AND($D86&lt;I$1,$E86&gt;J$1),AND($E86&gt;=I$1,$D86&lt;J$1)),TRUE, FALSE)</f>
        <v>0</v>
      </c>
      <c r="J86" t="b">
        <f t="shared" si="88"/>
        <v>0</v>
      </c>
      <c r="K86" t="b">
        <f t="shared" si="88"/>
        <v>1</v>
      </c>
      <c r="L86" t="b">
        <f t="shared" si="88"/>
        <v>1</v>
      </c>
      <c r="M86" t="b">
        <f t="shared" si="88"/>
        <v>1</v>
      </c>
      <c r="N86" t="b">
        <f t="shared" si="88"/>
        <v>1</v>
      </c>
      <c r="O86" t="b">
        <f t="shared" si="88"/>
        <v>1</v>
      </c>
      <c r="P86" t="b">
        <f t="shared" si="88"/>
        <v>1</v>
      </c>
      <c r="Q86" t="b">
        <f t="shared" si="88"/>
        <v>1</v>
      </c>
      <c r="R86" t="b">
        <f t="shared" si="88"/>
        <v>1</v>
      </c>
      <c r="S86" t="b">
        <f t="shared" si="88"/>
        <v>1</v>
      </c>
    </row>
    <row r="87" spans="1:19" x14ac:dyDescent="0.2">
      <c r="A87" t="s">
        <v>90</v>
      </c>
      <c r="B87">
        <v>1404396353</v>
      </c>
      <c r="C87">
        <v>1611122571</v>
      </c>
      <c r="D87" s="2">
        <v>41823.587418981479</v>
      </c>
      <c r="E87" s="2">
        <v>44216.251979166656</v>
      </c>
      <c r="F87">
        <f t="shared" si="68"/>
        <v>2014</v>
      </c>
      <c r="G87">
        <f t="shared" si="68"/>
        <v>2021</v>
      </c>
      <c r="I87" t="b">
        <f t="shared" ref="I87:S87" si="89">IF(OR(AND($D87&gt;=I$1,$E87&lt;J$1),AND($D87&lt;I$1,$E87&gt;J$1),AND($E87&gt;=I$1,$D87&lt;J$1)),TRUE, FALSE)</f>
        <v>0</v>
      </c>
      <c r="J87" t="b">
        <f t="shared" si="89"/>
        <v>0</v>
      </c>
      <c r="K87" t="b">
        <f t="shared" si="89"/>
        <v>0</v>
      </c>
      <c r="L87" t="b">
        <f t="shared" si="89"/>
        <v>1</v>
      </c>
      <c r="M87" t="b">
        <f t="shared" si="89"/>
        <v>1</v>
      </c>
      <c r="N87" t="b">
        <f t="shared" si="89"/>
        <v>1</v>
      </c>
      <c r="O87" t="b">
        <f t="shared" si="89"/>
        <v>1</v>
      </c>
      <c r="P87" t="b">
        <f t="shared" si="89"/>
        <v>1</v>
      </c>
      <c r="Q87" t="b">
        <f t="shared" si="89"/>
        <v>1</v>
      </c>
      <c r="R87" t="b">
        <f t="shared" si="89"/>
        <v>1</v>
      </c>
      <c r="S87" t="b">
        <f t="shared" si="89"/>
        <v>1</v>
      </c>
    </row>
    <row r="88" spans="1:19" x14ac:dyDescent="0.2">
      <c r="A88" t="s">
        <v>91</v>
      </c>
      <c r="B88">
        <v>1389783882</v>
      </c>
      <c r="C88">
        <v>1479058183</v>
      </c>
      <c r="D88" s="2">
        <v>41654.461597222216</v>
      </c>
      <c r="E88" s="2">
        <v>42687.72896990741</v>
      </c>
      <c r="F88">
        <f t="shared" si="68"/>
        <v>2014</v>
      </c>
      <c r="G88">
        <f t="shared" si="68"/>
        <v>2016</v>
      </c>
      <c r="I88" t="b">
        <f t="shared" ref="I88:S88" si="90">IF(OR(AND($D88&gt;=I$1,$E88&lt;J$1),AND($D88&lt;I$1,$E88&gt;J$1),AND($E88&gt;=I$1,$D88&lt;J$1)),TRUE, FALSE)</f>
        <v>0</v>
      </c>
      <c r="J88" t="b">
        <f t="shared" si="90"/>
        <v>0</v>
      </c>
      <c r="K88" t="b">
        <f t="shared" si="90"/>
        <v>0</v>
      </c>
      <c r="L88" t="b">
        <f t="shared" si="90"/>
        <v>1</v>
      </c>
      <c r="M88" t="b">
        <f t="shared" si="90"/>
        <v>1</v>
      </c>
      <c r="N88" t="b">
        <f t="shared" si="90"/>
        <v>1</v>
      </c>
      <c r="O88" t="b">
        <f t="shared" si="90"/>
        <v>0</v>
      </c>
      <c r="P88" t="b">
        <f t="shared" si="90"/>
        <v>0</v>
      </c>
      <c r="Q88" t="b">
        <f t="shared" si="90"/>
        <v>0</v>
      </c>
      <c r="R88" t="b">
        <f t="shared" si="90"/>
        <v>0</v>
      </c>
      <c r="S88" t="b">
        <f t="shared" si="90"/>
        <v>0</v>
      </c>
    </row>
    <row r="89" spans="1:19" x14ac:dyDescent="0.2">
      <c r="A89" t="s">
        <v>92</v>
      </c>
      <c r="B89">
        <v>1453372437</v>
      </c>
      <c r="C89">
        <v>1637220594</v>
      </c>
      <c r="D89" s="2">
        <v>42390.440243055556</v>
      </c>
      <c r="E89" s="2">
        <v>44518.312430555547</v>
      </c>
      <c r="F89">
        <f t="shared" si="68"/>
        <v>2016</v>
      </c>
      <c r="G89">
        <f t="shared" si="68"/>
        <v>2021</v>
      </c>
      <c r="I89" t="b">
        <f t="shared" ref="I89:S89" si="91">IF(OR(AND($D89&gt;=I$1,$E89&lt;J$1),AND($D89&lt;I$1,$E89&gt;J$1),AND($E89&gt;=I$1,$D89&lt;J$1)),TRUE, FALSE)</f>
        <v>0</v>
      </c>
      <c r="J89" t="b">
        <f t="shared" si="91"/>
        <v>0</v>
      </c>
      <c r="K89" t="b">
        <f t="shared" si="91"/>
        <v>0</v>
      </c>
      <c r="L89" t="b">
        <f t="shared" si="91"/>
        <v>0</v>
      </c>
      <c r="M89" t="b">
        <f t="shared" si="91"/>
        <v>0</v>
      </c>
      <c r="N89" t="b">
        <f t="shared" si="91"/>
        <v>1</v>
      </c>
      <c r="O89" t="b">
        <f t="shared" si="91"/>
        <v>1</v>
      </c>
      <c r="P89" t="b">
        <f t="shared" si="91"/>
        <v>1</v>
      </c>
      <c r="Q89" t="b">
        <f t="shared" si="91"/>
        <v>1</v>
      </c>
      <c r="R89" t="b">
        <f t="shared" si="91"/>
        <v>1</v>
      </c>
      <c r="S89" t="b">
        <f t="shared" si="91"/>
        <v>1</v>
      </c>
    </row>
    <row r="90" spans="1:19" x14ac:dyDescent="0.2">
      <c r="A90" t="s">
        <v>93</v>
      </c>
      <c r="B90">
        <v>1338109459</v>
      </c>
      <c r="C90">
        <v>1637573993</v>
      </c>
      <c r="D90" s="2">
        <v>41056.377997685187</v>
      </c>
      <c r="E90" s="2">
        <v>44522.402696759258</v>
      </c>
      <c r="F90">
        <f t="shared" si="68"/>
        <v>2012</v>
      </c>
      <c r="G90">
        <f t="shared" si="68"/>
        <v>2021</v>
      </c>
      <c r="I90" t="b">
        <f t="shared" ref="I90:S90" si="92">IF(OR(AND($D90&gt;=I$1,$E90&lt;J$1),AND($D90&lt;I$1,$E90&gt;J$1),AND($E90&gt;=I$1,$D90&lt;J$1)),TRUE, FALSE)</f>
        <v>0</v>
      </c>
      <c r="J90" t="b">
        <f t="shared" si="92"/>
        <v>1</v>
      </c>
      <c r="K90" t="b">
        <f t="shared" si="92"/>
        <v>1</v>
      </c>
      <c r="L90" t="b">
        <f t="shared" si="92"/>
        <v>1</v>
      </c>
      <c r="M90" t="b">
        <f t="shared" si="92"/>
        <v>1</v>
      </c>
      <c r="N90" t="b">
        <f t="shared" si="92"/>
        <v>1</v>
      </c>
      <c r="O90" t="b">
        <f t="shared" si="92"/>
        <v>1</v>
      </c>
      <c r="P90" t="b">
        <f t="shared" si="92"/>
        <v>1</v>
      </c>
      <c r="Q90" t="b">
        <f t="shared" si="92"/>
        <v>1</v>
      </c>
      <c r="R90" t="b">
        <f t="shared" si="92"/>
        <v>1</v>
      </c>
      <c r="S90" t="b">
        <f t="shared" si="92"/>
        <v>1</v>
      </c>
    </row>
    <row r="91" spans="1:19" x14ac:dyDescent="0.2">
      <c r="A91" t="s">
        <v>94</v>
      </c>
      <c r="B91">
        <v>1363978800</v>
      </c>
      <c r="C91">
        <v>1637798334</v>
      </c>
      <c r="D91" s="2">
        <v>41355.791666666657</v>
      </c>
      <c r="E91" s="2">
        <v>44524.999236111107</v>
      </c>
      <c r="F91">
        <f t="shared" si="68"/>
        <v>2013</v>
      </c>
      <c r="G91">
        <f t="shared" si="68"/>
        <v>2021</v>
      </c>
      <c r="I91" t="b">
        <f t="shared" ref="I91:S91" si="93">IF(OR(AND($D91&gt;=I$1,$E91&lt;J$1),AND($D91&lt;I$1,$E91&gt;J$1),AND($E91&gt;=I$1,$D91&lt;J$1)),TRUE, FALSE)</f>
        <v>0</v>
      </c>
      <c r="J91" t="b">
        <f t="shared" si="93"/>
        <v>0</v>
      </c>
      <c r="K91" t="b">
        <f t="shared" si="93"/>
        <v>1</v>
      </c>
      <c r="L91" t="b">
        <f t="shared" si="93"/>
        <v>1</v>
      </c>
      <c r="M91" t="b">
        <f t="shared" si="93"/>
        <v>1</v>
      </c>
      <c r="N91" t="b">
        <f t="shared" si="93"/>
        <v>1</v>
      </c>
      <c r="O91" t="b">
        <f t="shared" si="93"/>
        <v>1</v>
      </c>
      <c r="P91" t="b">
        <f t="shared" si="93"/>
        <v>1</v>
      </c>
      <c r="Q91" t="b">
        <f t="shared" si="93"/>
        <v>1</v>
      </c>
      <c r="R91" t="b">
        <f t="shared" si="93"/>
        <v>1</v>
      </c>
      <c r="S91" t="b">
        <f t="shared" si="93"/>
        <v>1</v>
      </c>
    </row>
    <row r="92" spans="1:19" x14ac:dyDescent="0.2">
      <c r="A92" t="s">
        <v>95</v>
      </c>
      <c r="B92">
        <v>1400993521</v>
      </c>
      <c r="C92">
        <v>1612758674</v>
      </c>
      <c r="D92" s="2">
        <v>41784.202789351853</v>
      </c>
      <c r="E92" s="2">
        <v>44235.188356481478</v>
      </c>
      <c r="F92">
        <f t="shared" si="68"/>
        <v>2014</v>
      </c>
      <c r="G92">
        <f t="shared" si="68"/>
        <v>2021</v>
      </c>
      <c r="I92" t="b">
        <f t="shared" ref="I92:S92" si="94">IF(OR(AND($D92&gt;=I$1,$E92&lt;J$1),AND($D92&lt;I$1,$E92&gt;J$1),AND($E92&gt;=I$1,$D92&lt;J$1)),TRUE, FALSE)</f>
        <v>0</v>
      </c>
      <c r="J92" t="b">
        <f t="shared" si="94"/>
        <v>0</v>
      </c>
      <c r="K92" t="b">
        <f t="shared" si="94"/>
        <v>0</v>
      </c>
      <c r="L92" t="b">
        <f t="shared" si="94"/>
        <v>1</v>
      </c>
      <c r="M92" t="b">
        <f t="shared" si="94"/>
        <v>1</v>
      </c>
      <c r="N92" t="b">
        <f t="shared" si="94"/>
        <v>1</v>
      </c>
      <c r="O92" t="b">
        <f t="shared" si="94"/>
        <v>1</v>
      </c>
      <c r="P92" t="b">
        <f t="shared" si="94"/>
        <v>1</v>
      </c>
      <c r="Q92" t="b">
        <f t="shared" si="94"/>
        <v>1</v>
      </c>
      <c r="R92" t="b">
        <f t="shared" si="94"/>
        <v>1</v>
      </c>
      <c r="S92" t="b">
        <f t="shared" si="94"/>
        <v>1</v>
      </c>
    </row>
    <row r="93" spans="1:19" x14ac:dyDescent="0.2">
      <c r="A93" t="s">
        <v>96</v>
      </c>
      <c r="B93">
        <v>1401318071</v>
      </c>
      <c r="C93">
        <v>1637156723</v>
      </c>
      <c r="D93" s="2">
        <v>41787.959155092591</v>
      </c>
      <c r="E93" s="2">
        <v>44517.573182870372</v>
      </c>
      <c r="F93">
        <f t="shared" si="68"/>
        <v>2014</v>
      </c>
      <c r="G93">
        <f t="shared" si="68"/>
        <v>2021</v>
      </c>
      <c r="I93" t="b">
        <f t="shared" ref="I93:S93" si="95">IF(OR(AND($D93&gt;=I$1,$E93&lt;J$1),AND($D93&lt;I$1,$E93&gt;J$1),AND($E93&gt;=I$1,$D93&lt;J$1)),TRUE, FALSE)</f>
        <v>0</v>
      </c>
      <c r="J93" t="b">
        <f t="shared" si="95"/>
        <v>0</v>
      </c>
      <c r="K93" t="b">
        <f t="shared" si="95"/>
        <v>0</v>
      </c>
      <c r="L93" t="b">
        <f t="shared" si="95"/>
        <v>1</v>
      </c>
      <c r="M93" t="b">
        <f t="shared" si="95"/>
        <v>1</v>
      </c>
      <c r="N93" t="b">
        <f t="shared" si="95"/>
        <v>1</v>
      </c>
      <c r="O93" t="b">
        <f t="shared" si="95"/>
        <v>1</v>
      </c>
      <c r="P93" t="b">
        <f t="shared" si="95"/>
        <v>1</v>
      </c>
      <c r="Q93" t="b">
        <f t="shared" si="95"/>
        <v>1</v>
      </c>
      <c r="R93" t="b">
        <f t="shared" si="95"/>
        <v>1</v>
      </c>
      <c r="S93" t="b">
        <f t="shared" si="95"/>
        <v>1</v>
      </c>
    </row>
    <row r="94" spans="1:19" x14ac:dyDescent="0.2">
      <c r="A94" t="s">
        <v>97</v>
      </c>
      <c r="B94">
        <v>1399914751</v>
      </c>
      <c r="C94">
        <v>1552435721</v>
      </c>
      <c r="D94" s="2">
        <v>41771.71702546296</v>
      </c>
      <c r="E94" s="2">
        <v>43537.006030092591</v>
      </c>
      <c r="F94">
        <f t="shared" si="68"/>
        <v>2014</v>
      </c>
      <c r="G94">
        <f t="shared" si="68"/>
        <v>2019</v>
      </c>
      <c r="I94" t="b">
        <f t="shared" ref="I94:S94" si="96">IF(OR(AND($D94&gt;=I$1,$E94&lt;J$1),AND($D94&lt;I$1,$E94&gt;J$1),AND($E94&gt;=I$1,$D94&lt;J$1)),TRUE, FALSE)</f>
        <v>0</v>
      </c>
      <c r="J94" t="b">
        <f t="shared" si="96"/>
        <v>0</v>
      </c>
      <c r="K94" t="b">
        <f t="shared" si="96"/>
        <v>0</v>
      </c>
      <c r="L94" t="b">
        <f t="shared" si="96"/>
        <v>1</v>
      </c>
      <c r="M94" t="b">
        <f t="shared" si="96"/>
        <v>1</v>
      </c>
      <c r="N94" t="b">
        <f t="shared" si="96"/>
        <v>1</v>
      </c>
      <c r="O94" t="b">
        <f t="shared" si="96"/>
        <v>1</v>
      </c>
      <c r="P94" t="b">
        <f t="shared" si="96"/>
        <v>1</v>
      </c>
      <c r="Q94" t="b">
        <f t="shared" si="96"/>
        <v>1</v>
      </c>
      <c r="R94" t="b">
        <f t="shared" si="96"/>
        <v>0</v>
      </c>
      <c r="S94" t="b">
        <f t="shared" si="96"/>
        <v>0</v>
      </c>
    </row>
    <row r="95" spans="1:19" x14ac:dyDescent="0.2">
      <c r="A95" t="s">
        <v>98</v>
      </c>
      <c r="B95">
        <v>1311749143</v>
      </c>
      <c r="C95">
        <v>1637797680</v>
      </c>
      <c r="D95" s="2">
        <v>40751.281747685192</v>
      </c>
      <c r="E95" s="2">
        <v>44524.991666666669</v>
      </c>
      <c r="F95">
        <f t="shared" si="68"/>
        <v>2011</v>
      </c>
      <c r="G95">
        <f t="shared" si="68"/>
        <v>2021</v>
      </c>
      <c r="I95" t="b">
        <f t="shared" ref="I95:S95" si="97">IF(OR(AND($D95&gt;=I$1,$E95&lt;J$1),AND($D95&lt;I$1,$E95&gt;J$1),AND($E95&gt;=I$1,$D95&lt;J$1)),TRUE, FALSE)</f>
        <v>1</v>
      </c>
      <c r="J95" t="b">
        <f t="shared" si="97"/>
        <v>1</v>
      </c>
      <c r="K95" t="b">
        <f t="shared" si="97"/>
        <v>1</v>
      </c>
      <c r="L95" t="b">
        <f t="shared" si="97"/>
        <v>1</v>
      </c>
      <c r="M95" t="b">
        <f t="shared" si="97"/>
        <v>1</v>
      </c>
      <c r="N95" t="b">
        <f t="shared" si="97"/>
        <v>1</v>
      </c>
      <c r="O95" t="b">
        <f t="shared" si="97"/>
        <v>1</v>
      </c>
      <c r="P95" t="b">
        <f t="shared" si="97"/>
        <v>1</v>
      </c>
      <c r="Q95" t="b">
        <f t="shared" si="97"/>
        <v>1</v>
      </c>
      <c r="R95" t="b">
        <f t="shared" si="97"/>
        <v>1</v>
      </c>
      <c r="S95" t="b">
        <f t="shared" si="97"/>
        <v>1</v>
      </c>
    </row>
    <row r="96" spans="1:19" x14ac:dyDescent="0.2">
      <c r="A96" t="s">
        <v>99</v>
      </c>
      <c r="B96">
        <v>1375326358</v>
      </c>
      <c r="C96">
        <v>1627275966</v>
      </c>
      <c r="D96" s="2">
        <v>41487.129143518519</v>
      </c>
      <c r="E96" s="2">
        <v>44403.212569444448</v>
      </c>
      <c r="F96">
        <f t="shared" si="68"/>
        <v>2013</v>
      </c>
      <c r="G96">
        <f t="shared" si="68"/>
        <v>2021</v>
      </c>
      <c r="I96" t="b">
        <f t="shared" ref="I96:S96" si="98">IF(OR(AND($D96&gt;=I$1,$E96&lt;J$1),AND($D96&lt;I$1,$E96&gt;J$1),AND($E96&gt;=I$1,$D96&lt;J$1)),TRUE, FALSE)</f>
        <v>0</v>
      </c>
      <c r="J96" t="b">
        <f t="shared" si="98"/>
        <v>0</v>
      </c>
      <c r="K96" t="b">
        <f t="shared" si="98"/>
        <v>1</v>
      </c>
      <c r="L96" t="b">
        <f t="shared" si="98"/>
        <v>1</v>
      </c>
      <c r="M96" t="b">
        <f t="shared" si="98"/>
        <v>1</v>
      </c>
      <c r="N96" t="b">
        <f t="shared" si="98"/>
        <v>1</v>
      </c>
      <c r="O96" t="b">
        <f t="shared" si="98"/>
        <v>1</v>
      </c>
      <c r="P96" t="b">
        <f t="shared" si="98"/>
        <v>1</v>
      </c>
      <c r="Q96" t="b">
        <f t="shared" si="98"/>
        <v>1</v>
      </c>
      <c r="R96" t="b">
        <f t="shared" si="98"/>
        <v>1</v>
      </c>
      <c r="S96" t="b">
        <f t="shared" si="98"/>
        <v>1</v>
      </c>
    </row>
    <row r="97" spans="1:19" x14ac:dyDescent="0.2">
      <c r="A97" t="s">
        <v>100</v>
      </c>
      <c r="B97">
        <v>1405705717</v>
      </c>
      <c r="C97">
        <v>1623863618</v>
      </c>
      <c r="D97" s="2">
        <v>41838.742094907408</v>
      </c>
      <c r="E97" s="2">
        <v>44363.717800925922</v>
      </c>
      <c r="F97">
        <f t="shared" si="68"/>
        <v>2014</v>
      </c>
      <c r="G97">
        <f t="shared" si="68"/>
        <v>2021</v>
      </c>
      <c r="I97" t="b">
        <f t="shared" ref="I97:S97" si="99">IF(OR(AND($D97&gt;=I$1,$E97&lt;J$1),AND($D97&lt;I$1,$E97&gt;J$1),AND($E97&gt;=I$1,$D97&lt;J$1)),TRUE, FALSE)</f>
        <v>0</v>
      </c>
      <c r="J97" t="b">
        <f t="shared" si="99"/>
        <v>0</v>
      </c>
      <c r="K97" t="b">
        <f t="shared" si="99"/>
        <v>0</v>
      </c>
      <c r="L97" t="b">
        <f t="shared" si="99"/>
        <v>1</v>
      </c>
      <c r="M97" t="b">
        <f t="shared" si="99"/>
        <v>1</v>
      </c>
      <c r="N97" t="b">
        <f t="shared" si="99"/>
        <v>1</v>
      </c>
      <c r="O97" t="b">
        <f t="shared" si="99"/>
        <v>1</v>
      </c>
      <c r="P97" t="b">
        <f t="shared" si="99"/>
        <v>1</v>
      </c>
      <c r="Q97" t="b">
        <f t="shared" si="99"/>
        <v>1</v>
      </c>
      <c r="R97" t="b">
        <f t="shared" si="99"/>
        <v>1</v>
      </c>
      <c r="S97" t="b">
        <f t="shared" si="99"/>
        <v>1</v>
      </c>
    </row>
    <row r="98" spans="1:19" x14ac:dyDescent="0.2">
      <c r="A98" t="s">
        <v>101</v>
      </c>
      <c r="B98">
        <v>1330599231</v>
      </c>
      <c r="C98">
        <v>1462097490</v>
      </c>
      <c r="D98" s="2">
        <v>40969.454062500001</v>
      </c>
      <c r="E98" s="2">
        <v>42491.42465277778</v>
      </c>
      <c r="F98">
        <f t="shared" si="68"/>
        <v>2012</v>
      </c>
      <c r="G98">
        <f t="shared" si="68"/>
        <v>2016</v>
      </c>
      <c r="I98" t="b">
        <f t="shared" ref="I98:S98" si="100">IF(OR(AND($D98&gt;=I$1,$E98&lt;J$1),AND($D98&lt;I$1,$E98&gt;J$1),AND($E98&gt;=I$1,$D98&lt;J$1)),TRUE, FALSE)</f>
        <v>0</v>
      </c>
      <c r="J98" t="b">
        <f t="shared" si="100"/>
        <v>1</v>
      </c>
      <c r="K98" t="b">
        <f t="shared" si="100"/>
        <v>1</v>
      </c>
      <c r="L98" t="b">
        <f t="shared" si="100"/>
        <v>1</v>
      </c>
      <c r="M98" t="b">
        <f t="shared" si="100"/>
        <v>1</v>
      </c>
      <c r="N98" t="b">
        <f t="shared" si="100"/>
        <v>1</v>
      </c>
      <c r="O98" t="b">
        <f t="shared" si="100"/>
        <v>0</v>
      </c>
      <c r="P98" t="b">
        <f t="shared" si="100"/>
        <v>0</v>
      </c>
      <c r="Q98" t="b">
        <f t="shared" si="100"/>
        <v>0</v>
      </c>
      <c r="R98" t="b">
        <f t="shared" si="100"/>
        <v>0</v>
      </c>
      <c r="S98" t="b">
        <f t="shared" si="100"/>
        <v>0</v>
      </c>
    </row>
    <row r="99" spans="1:19" x14ac:dyDescent="0.2">
      <c r="A99" t="s">
        <v>102</v>
      </c>
      <c r="B99">
        <v>1425632445</v>
      </c>
      <c r="C99">
        <v>1632217366</v>
      </c>
      <c r="D99" s="2">
        <v>42069.375520833331</v>
      </c>
      <c r="E99" s="2">
        <v>44460.404699074083</v>
      </c>
      <c r="F99">
        <f t="shared" si="68"/>
        <v>2015</v>
      </c>
      <c r="G99">
        <f t="shared" si="68"/>
        <v>2021</v>
      </c>
      <c r="I99" t="b">
        <f t="shared" ref="I99:S99" si="101">IF(OR(AND($D99&gt;=I$1,$E99&lt;J$1),AND($D99&lt;I$1,$E99&gt;J$1),AND($E99&gt;=I$1,$D99&lt;J$1)),TRUE, FALSE)</f>
        <v>0</v>
      </c>
      <c r="J99" t="b">
        <f t="shared" si="101"/>
        <v>0</v>
      </c>
      <c r="K99" t="b">
        <f t="shared" si="101"/>
        <v>0</v>
      </c>
      <c r="L99" t="b">
        <f t="shared" si="101"/>
        <v>0</v>
      </c>
      <c r="M99" t="b">
        <f t="shared" si="101"/>
        <v>1</v>
      </c>
      <c r="N99" t="b">
        <f t="shared" si="101"/>
        <v>1</v>
      </c>
      <c r="O99" t="b">
        <f t="shared" si="101"/>
        <v>1</v>
      </c>
      <c r="P99" t="b">
        <f t="shared" si="101"/>
        <v>1</v>
      </c>
      <c r="Q99" t="b">
        <f t="shared" si="101"/>
        <v>1</v>
      </c>
      <c r="R99" t="b">
        <f t="shared" si="101"/>
        <v>1</v>
      </c>
      <c r="S99" t="b">
        <f t="shared" si="101"/>
        <v>1</v>
      </c>
    </row>
    <row r="100" spans="1:19" x14ac:dyDescent="0.2">
      <c r="A100" t="s">
        <v>103</v>
      </c>
      <c r="B100">
        <v>1389665951</v>
      </c>
      <c r="C100">
        <v>1637798334</v>
      </c>
      <c r="D100" s="2">
        <v>41653.096655092602</v>
      </c>
      <c r="E100" s="2">
        <v>44524.999236111107</v>
      </c>
      <c r="F100">
        <f t="shared" si="68"/>
        <v>2014</v>
      </c>
      <c r="G100">
        <f t="shared" si="68"/>
        <v>2021</v>
      </c>
      <c r="I100" t="b">
        <f t="shared" ref="I100:S100" si="102">IF(OR(AND($D100&gt;=I$1,$E100&lt;J$1),AND($D100&lt;I$1,$E100&gt;J$1),AND($E100&gt;=I$1,$D100&lt;J$1)),TRUE, FALSE)</f>
        <v>0</v>
      </c>
      <c r="J100" t="b">
        <f t="shared" si="102"/>
        <v>0</v>
      </c>
      <c r="K100" t="b">
        <f t="shared" si="102"/>
        <v>0</v>
      </c>
      <c r="L100" t="b">
        <f t="shared" si="102"/>
        <v>1</v>
      </c>
      <c r="M100" t="b">
        <f t="shared" si="102"/>
        <v>1</v>
      </c>
      <c r="N100" t="b">
        <f t="shared" si="102"/>
        <v>1</v>
      </c>
      <c r="O100" t="b">
        <f t="shared" si="102"/>
        <v>1</v>
      </c>
      <c r="P100" t="b">
        <f t="shared" si="102"/>
        <v>1</v>
      </c>
      <c r="Q100" t="b">
        <f t="shared" si="102"/>
        <v>1</v>
      </c>
      <c r="R100" t="b">
        <f t="shared" si="102"/>
        <v>1</v>
      </c>
      <c r="S100" t="b">
        <f t="shared" si="102"/>
        <v>1</v>
      </c>
    </row>
    <row r="101" spans="1:19" x14ac:dyDescent="0.2">
      <c r="A101" t="s">
        <v>104</v>
      </c>
      <c r="B101">
        <v>1399800889</v>
      </c>
      <c r="C101">
        <v>1552435721</v>
      </c>
      <c r="D101" s="2">
        <v>41770.399178240739</v>
      </c>
      <c r="E101" s="2">
        <v>43537.006030092591</v>
      </c>
      <c r="F101">
        <f t="shared" si="68"/>
        <v>2014</v>
      </c>
      <c r="G101">
        <f t="shared" si="68"/>
        <v>2019</v>
      </c>
      <c r="I101" t="b">
        <f t="shared" ref="I101:S101" si="103">IF(OR(AND($D101&gt;=I$1,$E101&lt;J$1),AND($D101&lt;I$1,$E101&gt;J$1),AND($E101&gt;=I$1,$D101&lt;J$1)),TRUE, FALSE)</f>
        <v>0</v>
      </c>
      <c r="J101" t="b">
        <f t="shared" si="103"/>
        <v>0</v>
      </c>
      <c r="K101" t="b">
        <f t="shared" si="103"/>
        <v>0</v>
      </c>
      <c r="L101" t="b">
        <f t="shared" si="103"/>
        <v>1</v>
      </c>
      <c r="M101" t="b">
        <f t="shared" si="103"/>
        <v>1</v>
      </c>
      <c r="N101" t="b">
        <f t="shared" si="103"/>
        <v>1</v>
      </c>
      <c r="O101" t="b">
        <f t="shared" si="103"/>
        <v>1</v>
      </c>
      <c r="P101" t="b">
        <f t="shared" si="103"/>
        <v>1</v>
      </c>
      <c r="Q101" t="b">
        <f t="shared" si="103"/>
        <v>1</v>
      </c>
      <c r="R101" t="b">
        <f t="shared" si="103"/>
        <v>0</v>
      </c>
      <c r="S101" t="b">
        <f t="shared" si="103"/>
        <v>0</v>
      </c>
    </row>
    <row r="102" spans="1:19" x14ac:dyDescent="0.2">
      <c r="A102" t="s">
        <v>105</v>
      </c>
      <c r="B102">
        <v>1489228796</v>
      </c>
      <c r="C102">
        <v>1555956305</v>
      </c>
      <c r="D102" s="2">
        <v>42805.444398148153</v>
      </c>
      <c r="E102" s="2">
        <v>43577.753530092603</v>
      </c>
      <c r="F102">
        <f t="shared" si="68"/>
        <v>2017</v>
      </c>
      <c r="G102">
        <f t="shared" si="68"/>
        <v>2019</v>
      </c>
      <c r="I102" t="b">
        <f t="shared" ref="I102:S102" si="104">IF(OR(AND($D102&gt;=I$1,$E102&lt;J$1),AND($D102&lt;I$1,$E102&gt;J$1),AND($E102&gt;=I$1,$D102&lt;J$1)),TRUE, FALSE)</f>
        <v>0</v>
      </c>
      <c r="J102" t="b">
        <f t="shared" si="104"/>
        <v>0</v>
      </c>
      <c r="K102" t="b">
        <f t="shared" si="104"/>
        <v>0</v>
      </c>
      <c r="L102" t="b">
        <f t="shared" si="104"/>
        <v>0</v>
      </c>
      <c r="M102" t="b">
        <f t="shared" si="104"/>
        <v>0</v>
      </c>
      <c r="N102" t="b">
        <f t="shared" si="104"/>
        <v>0</v>
      </c>
      <c r="O102" t="b">
        <f t="shared" si="104"/>
        <v>1</v>
      </c>
      <c r="P102" t="b">
        <f t="shared" si="104"/>
        <v>1</v>
      </c>
      <c r="Q102" t="b">
        <f t="shared" si="104"/>
        <v>1</v>
      </c>
      <c r="R102" t="b">
        <f t="shared" si="104"/>
        <v>0</v>
      </c>
      <c r="S102" t="b">
        <f t="shared" si="104"/>
        <v>0</v>
      </c>
    </row>
    <row r="103" spans="1:19" x14ac:dyDescent="0.2">
      <c r="A103" t="s">
        <v>106</v>
      </c>
      <c r="B103">
        <v>1385932949</v>
      </c>
      <c r="C103">
        <v>1402097116</v>
      </c>
      <c r="D103" s="2">
        <v>41609.890613425923</v>
      </c>
      <c r="E103" s="2">
        <v>41796.97587962963</v>
      </c>
      <c r="F103">
        <f t="shared" si="68"/>
        <v>2013</v>
      </c>
      <c r="G103">
        <f t="shared" si="68"/>
        <v>2014</v>
      </c>
      <c r="I103" t="b">
        <f t="shared" ref="I103:S103" si="105">IF(OR(AND($D103&gt;=I$1,$E103&lt;J$1),AND($D103&lt;I$1,$E103&gt;J$1),AND($E103&gt;=I$1,$D103&lt;J$1)),TRUE, FALSE)</f>
        <v>0</v>
      </c>
      <c r="J103" t="b">
        <f t="shared" si="105"/>
        <v>0</v>
      </c>
      <c r="K103" t="b">
        <f t="shared" si="105"/>
        <v>1</v>
      </c>
      <c r="L103" t="b">
        <f t="shared" si="105"/>
        <v>1</v>
      </c>
      <c r="M103" t="b">
        <f t="shared" si="105"/>
        <v>0</v>
      </c>
      <c r="N103" t="b">
        <f t="shared" si="105"/>
        <v>0</v>
      </c>
      <c r="O103" t="b">
        <f t="shared" si="105"/>
        <v>0</v>
      </c>
      <c r="P103" t="b">
        <f t="shared" si="105"/>
        <v>0</v>
      </c>
      <c r="Q103" t="b">
        <f t="shared" si="105"/>
        <v>0</v>
      </c>
      <c r="R103" t="b">
        <f t="shared" si="105"/>
        <v>0</v>
      </c>
      <c r="S103" t="b">
        <f t="shared" si="105"/>
        <v>0</v>
      </c>
    </row>
    <row r="104" spans="1:19" x14ac:dyDescent="0.2">
      <c r="A104" t="s">
        <v>107</v>
      </c>
      <c r="B104">
        <v>1387710654</v>
      </c>
      <c r="C104">
        <v>1587401524</v>
      </c>
      <c r="D104" s="2">
        <v>41630.465902777767</v>
      </c>
      <c r="E104" s="2">
        <v>43941.702824074076</v>
      </c>
      <c r="F104">
        <f t="shared" si="68"/>
        <v>2013</v>
      </c>
      <c r="G104">
        <f t="shared" si="68"/>
        <v>2020</v>
      </c>
      <c r="I104" t="b">
        <f t="shared" ref="I104:S104" si="106">IF(OR(AND($D104&gt;=I$1,$E104&lt;J$1),AND($D104&lt;I$1,$E104&gt;J$1),AND($E104&gt;=I$1,$D104&lt;J$1)),TRUE, FALSE)</f>
        <v>0</v>
      </c>
      <c r="J104" t="b">
        <f t="shared" si="106"/>
        <v>0</v>
      </c>
      <c r="K104" t="b">
        <f t="shared" si="106"/>
        <v>1</v>
      </c>
      <c r="L104" t="b">
        <f t="shared" si="106"/>
        <v>1</v>
      </c>
      <c r="M104" t="b">
        <f t="shared" si="106"/>
        <v>1</v>
      </c>
      <c r="N104" t="b">
        <f t="shared" si="106"/>
        <v>1</v>
      </c>
      <c r="O104" t="b">
        <f t="shared" si="106"/>
        <v>1</v>
      </c>
      <c r="P104" t="b">
        <f t="shared" si="106"/>
        <v>1</v>
      </c>
      <c r="Q104" t="b">
        <f t="shared" si="106"/>
        <v>1</v>
      </c>
      <c r="R104" t="b">
        <f t="shared" si="106"/>
        <v>1</v>
      </c>
      <c r="S104" t="b">
        <f t="shared" si="106"/>
        <v>0</v>
      </c>
    </row>
    <row r="105" spans="1:19" x14ac:dyDescent="0.2">
      <c r="A105" t="s">
        <v>108</v>
      </c>
      <c r="B105">
        <v>1428926339</v>
      </c>
      <c r="C105">
        <v>1585978504</v>
      </c>
      <c r="D105" s="2">
        <v>42107.499293981477</v>
      </c>
      <c r="E105" s="2">
        <v>43925.232685185183</v>
      </c>
      <c r="F105">
        <f t="shared" si="68"/>
        <v>2015</v>
      </c>
      <c r="G105">
        <f t="shared" si="68"/>
        <v>2020</v>
      </c>
      <c r="I105" t="b">
        <f t="shared" ref="I105:S105" si="107">IF(OR(AND($D105&gt;=I$1,$E105&lt;J$1),AND($D105&lt;I$1,$E105&gt;J$1),AND($E105&gt;=I$1,$D105&lt;J$1)),TRUE, FALSE)</f>
        <v>0</v>
      </c>
      <c r="J105" t="b">
        <f t="shared" si="107"/>
        <v>0</v>
      </c>
      <c r="K105" t="b">
        <f t="shared" si="107"/>
        <v>0</v>
      </c>
      <c r="L105" t="b">
        <f t="shared" si="107"/>
        <v>0</v>
      </c>
      <c r="M105" t="b">
        <f t="shared" si="107"/>
        <v>1</v>
      </c>
      <c r="N105" t="b">
        <f t="shared" si="107"/>
        <v>1</v>
      </c>
      <c r="O105" t="b">
        <f t="shared" si="107"/>
        <v>1</v>
      </c>
      <c r="P105" t="b">
        <f t="shared" si="107"/>
        <v>1</v>
      </c>
      <c r="Q105" t="b">
        <f t="shared" si="107"/>
        <v>1</v>
      </c>
      <c r="R105" t="b">
        <f t="shared" si="107"/>
        <v>1</v>
      </c>
      <c r="S105" t="b">
        <f t="shared" si="107"/>
        <v>0</v>
      </c>
    </row>
    <row r="106" spans="1:19" x14ac:dyDescent="0.2">
      <c r="A106" t="s">
        <v>109</v>
      </c>
      <c r="B106">
        <v>1457095694</v>
      </c>
      <c r="C106">
        <v>1475904155</v>
      </c>
      <c r="D106" s="2">
        <v>42433.533495370371</v>
      </c>
      <c r="E106" s="2">
        <v>42651.224016203712</v>
      </c>
      <c r="F106">
        <f t="shared" si="68"/>
        <v>2016</v>
      </c>
      <c r="G106">
        <f t="shared" si="68"/>
        <v>2016</v>
      </c>
      <c r="I106" t="b">
        <f t="shared" ref="I106:S106" si="108">IF(OR(AND($D106&gt;=I$1,$E106&lt;J$1),AND($D106&lt;I$1,$E106&gt;J$1),AND($E106&gt;=I$1,$D106&lt;J$1)),TRUE, FALSE)</f>
        <v>0</v>
      </c>
      <c r="J106" t="b">
        <f t="shared" si="108"/>
        <v>0</v>
      </c>
      <c r="K106" t="b">
        <f t="shared" si="108"/>
        <v>0</v>
      </c>
      <c r="L106" t="b">
        <f t="shared" si="108"/>
        <v>0</v>
      </c>
      <c r="M106" t="b">
        <f t="shared" si="108"/>
        <v>0</v>
      </c>
      <c r="N106" t="b">
        <f t="shared" si="108"/>
        <v>1</v>
      </c>
      <c r="O106" t="b">
        <f t="shared" si="108"/>
        <v>0</v>
      </c>
      <c r="P106" t="b">
        <f t="shared" si="108"/>
        <v>0</v>
      </c>
      <c r="Q106" t="b">
        <f t="shared" si="108"/>
        <v>0</v>
      </c>
      <c r="R106" t="b">
        <f t="shared" si="108"/>
        <v>0</v>
      </c>
      <c r="S106" t="b">
        <f t="shared" si="108"/>
        <v>0</v>
      </c>
    </row>
    <row r="107" spans="1:19" x14ac:dyDescent="0.2">
      <c r="A107" t="s">
        <v>110</v>
      </c>
      <c r="B107">
        <v>1467592414</v>
      </c>
      <c r="C107">
        <v>1544602219</v>
      </c>
      <c r="D107" s="2">
        <v>42555.023310185177</v>
      </c>
      <c r="E107" s="2">
        <v>43446.340497685182</v>
      </c>
      <c r="F107">
        <f t="shared" si="68"/>
        <v>2016</v>
      </c>
      <c r="G107">
        <f t="shared" si="68"/>
        <v>2018</v>
      </c>
      <c r="I107" t="b">
        <f t="shared" ref="I107:S107" si="109">IF(OR(AND($D107&gt;=I$1,$E107&lt;J$1),AND($D107&lt;I$1,$E107&gt;J$1),AND($E107&gt;=I$1,$D107&lt;J$1)),TRUE, FALSE)</f>
        <v>0</v>
      </c>
      <c r="J107" t="b">
        <f t="shared" si="109"/>
        <v>0</v>
      </c>
      <c r="K107" t="b">
        <f t="shared" si="109"/>
        <v>0</v>
      </c>
      <c r="L107" t="b">
        <f t="shared" si="109"/>
        <v>0</v>
      </c>
      <c r="M107" t="b">
        <f t="shared" si="109"/>
        <v>0</v>
      </c>
      <c r="N107" t="b">
        <f t="shared" si="109"/>
        <v>1</v>
      </c>
      <c r="O107" t="b">
        <f t="shared" si="109"/>
        <v>1</v>
      </c>
      <c r="P107" t="b">
        <f t="shared" si="109"/>
        <v>1</v>
      </c>
      <c r="Q107" t="b">
        <f t="shared" si="109"/>
        <v>0</v>
      </c>
      <c r="R107" t="b">
        <f t="shared" si="109"/>
        <v>0</v>
      </c>
      <c r="S107" t="b">
        <f t="shared" si="109"/>
        <v>0</v>
      </c>
    </row>
    <row r="108" spans="1:19" x14ac:dyDescent="0.2">
      <c r="A108" t="s">
        <v>111</v>
      </c>
      <c r="B108">
        <v>1405612316</v>
      </c>
      <c r="C108">
        <v>1637788249</v>
      </c>
      <c r="D108" s="2">
        <v>41837.661064814813</v>
      </c>
      <c r="E108" s="2">
        <v>44524.882511574076</v>
      </c>
      <c r="F108">
        <f t="shared" si="68"/>
        <v>2014</v>
      </c>
      <c r="G108">
        <f t="shared" si="68"/>
        <v>2021</v>
      </c>
      <c r="I108" t="b">
        <f t="shared" ref="I108:S108" si="110">IF(OR(AND($D108&gt;=I$1,$E108&lt;J$1),AND($D108&lt;I$1,$E108&gt;J$1),AND($E108&gt;=I$1,$D108&lt;J$1)),TRUE, FALSE)</f>
        <v>0</v>
      </c>
      <c r="J108" t="b">
        <f t="shared" si="110"/>
        <v>0</v>
      </c>
      <c r="K108" t="b">
        <f t="shared" si="110"/>
        <v>0</v>
      </c>
      <c r="L108" t="b">
        <f t="shared" si="110"/>
        <v>1</v>
      </c>
      <c r="M108" t="b">
        <f t="shared" si="110"/>
        <v>1</v>
      </c>
      <c r="N108" t="b">
        <f t="shared" si="110"/>
        <v>1</v>
      </c>
      <c r="O108" t="b">
        <f t="shared" si="110"/>
        <v>1</v>
      </c>
      <c r="P108" t="b">
        <f t="shared" si="110"/>
        <v>1</v>
      </c>
      <c r="Q108" t="b">
        <f t="shared" si="110"/>
        <v>1</v>
      </c>
      <c r="R108" t="b">
        <f t="shared" si="110"/>
        <v>1</v>
      </c>
      <c r="S108" t="b">
        <f t="shared" si="110"/>
        <v>1</v>
      </c>
    </row>
    <row r="109" spans="1:19" x14ac:dyDescent="0.2">
      <c r="A109" t="s">
        <v>112</v>
      </c>
      <c r="B109">
        <v>1415024786</v>
      </c>
      <c r="C109">
        <v>1635077696</v>
      </c>
      <c r="D109" s="2">
        <v>41946.601689814823</v>
      </c>
      <c r="E109" s="2">
        <v>44493.510370370372</v>
      </c>
      <c r="F109">
        <f t="shared" si="68"/>
        <v>2014</v>
      </c>
      <c r="G109">
        <f t="shared" si="68"/>
        <v>2021</v>
      </c>
      <c r="I109" t="b">
        <f t="shared" ref="I109:S109" si="111">IF(OR(AND($D109&gt;=I$1,$E109&lt;J$1),AND($D109&lt;I$1,$E109&gt;J$1),AND($E109&gt;=I$1,$D109&lt;J$1)),TRUE, FALSE)</f>
        <v>0</v>
      </c>
      <c r="J109" t="b">
        <f t="shared" si="111"/>
        <v>0</v>
      </c>
      <c r="K109" t="b">
        <f t="shared" si="111"/>
        <v>0</v>
      </c>
      <c r="L109" t="b">
        <f t="shared" si="111"/>
        <v>1</v>
      </c>
      <c r="M109" t="b">
        <f t="shared" si="111"/>
        <v>1</v>
      </c>
      <c r="N109" t="b">
        <f t="shared" si="111"/>
        <v>1</v>
      </c>
      <c r="O109" t="b">
        <f t="shared" si="111"/>
        <v>1</v>
      </c>
      <c r="P109" t="b">
        <f t="shared" si="111"/>
        <v>1</v>
      </c>
      <c r="Q109" t="b">
        <f t="shared" si="111"/>
        <v>1</v>
      </c>
      <c r="R109" t="b">
        <f t="shared" si="111"/>
        <v>1</v>
      </c>
      <c r="S109" t="b">
        <f t="shared" si="111"/>
        <v>1</v>
      </c>
    </row>
    <row r="110" spans="1:19" x14ac:dyDescent="0.2">
      <c r="A110" t="s">
        <v>113</v>
      </c>
      <c r="B110">
        <v>1320063904</v>
      </c>
      <c r="C110">
        <v>1637797527</v>
      </c>
      <c r="D110" s="2">
        <v>40847.517407407409</v>
      </c>
      <c r="E110" s="2">
        <v>44524.989895833343</v>
      </c>
      <c r="F110">
        <f t="shared" si="68"/>
        <v>2011</v>
      </c>
      <c r="G110">
        <f t="shared" si="68"/>
        <v>2021</v>
      </c>
      <c r="I110" t="b">
        <f t="shared" ref="I110:S110" si="112">IF(OR(AND($D110&gt;=I$1,$E110&lt;J$1),AND($D110&lt;I$1,$E110&gt;J$1),AND($E110&gt;=I$1,$D110&lt;J$1)),TRUE, FALSE)</f>
        <v>1</v>
      </c>
      <c r="J110" t="b">
        <f t="shared" si="112"/>
        <v>1</v>
      </c>
      <c r="K110" t="b">
        <f t="shared" si="112"/>
        <v>1</v>
      </c>
      <c r="L110" t="b">
        <f t="shared" si="112"/>
        <v>1</v>
      </c>
      <c r="M110" t="b">
        <f t="shared" si="112"/>
        <v>1</v>
      </c>
      <c r="N110" t="b">
        <f t="shared" si="112"/>
        <v>1</v>
      </c>
      <c r="O110" t="b">
        <f t="shared" si="112"/>
        <v>1</v>
      </c>
      <c r="P110" t="b">
        <f t="shared" si="112"/>
        <v>1</v>
      </c>
      <c r="Q110" t="b">
        <f t="shared" si="112"/>
        <v>1</v>
      </c>
      <c r="R110" t="b">
        <f t="shared" si="112"/>
        <v>1</v>
      </c>
      <c r="S110" t="b">
        <f t="shared" si="112"/>
        <v>1</v>
      </c>
    </row>
    <row r="111" spans="1:19" x14ac:dyDescent="0.2">
      <c r="A111" t="s">
        <v>114</v>
      </c>
      <c r="B111">
        <v>1413022011</v>
      </c>
      <c r="C111">
        <v>1523359381</v>
      </c>
      <c r="D111" s="2">
        <v>41923.421423611107</v>
      </c>
      <c r="E111" s="2">
        <v>43200.474317129629</v>
      </c>
      <c r="F111">
        <f t="shared" si="68"/>
        <v>2014</v>
      </c>
      <c r="G111">
        <f t="shared" si="68"/>
        <v>2018</v>
      </c>
      <c r="I111" t="b">
        <f t="shared" ref="I111:S111" si="113">IF(OR(AND($D111&gt;=I$1,$E111&lt;J$1),AND($D111&lt;I$1,$E111&gt;J$1),AND($E111&gt;=I$1,$D111&lt;J$1)),TRUE, FALSE)</f>
        <v>0</v>
      </c>
      <c r="J111" t="b">
        <f t="shared" si="113"/>
        <v>0</v>
      </c>
      <c r="K111" t="b">
        <f t="shared" si="113"/>
        <v>0</v>
      </c>
      <c r="L111" t="b">
        <f t="shared" si="113"/>
        <v>1</v>
      </c>
      <c r="M111" t="b">
        <f t="shared" si="113"/>
        <v>1</v>
      </c>
      <c r="N111" t="b">
        <f t="shared" si="113"/>
        <v>1</v>
      </c>
      <c r="O111" t="b">
        <f t="shared" si="113"/>
        <v>1</v>
      </c>
      <c r="P111" t="b">
        <f t="shared" si="113"/>
        <v>1</v>
      </c>
      <c r="Q111" t="b">
        <f t="shared" si="113"/>
        <v>0</v>
      </c>
      <c r="R111" t="b">
        <f t="shared" si="113"/>
        <v>0</v>
      </c>
      <c r="S111" t="b">
        <f t="shared" si="113"/>
        <v>0</v>
      </c>
    </row>
    <row r="112" spans="1:19" x14ac:dyDescent="0.2">
      <c r="A112" t="s">
        <v>115</v>
      </c>
      <c r="B112">
        <v>1392585362</v>
      </c>
      <c r="C112">
        <v>1552816897</v>
      </c>
      <c r="D112" s="2">
        <v>41686.886134259257</v>
      </c>
      <c r="E112" s="2">
        <v>43541.41778935185</v>
      </c>
      <c r="F112">
        <f t="shared" si="68"/>
        <v>2014</v>
      </c>
      <c r="G112">
        <f t="shared" si="68"/>
        <v>2019</v>
      </c>
      <c r="I112" t="b">
        <f t="shared" ref="I112:S112" si="114">IF(OR(AND($D112&gt;=I$1,$E112&lt;J$1),AND($D112&lt;I$1,$E112&gt;J$1),AND($E112&gt;=I$1,$D112&lt;J$1)),TRUE, FALSE)</f>
        <v>0</v>
      </c>
      <c r="J112" t="b">
        <f t="shared" si="114"/>
        <v>0</v>
      </c>
      <c r="K112" t="b">
        <f t="shared" si="114"/>
        <v>0</v>
      </c>
      <c r="L112" t="b">
        <f t="shared" si="114"/>
        <v>1</v>
      </c>
      <c r="M112" t="b">
        <f t="shared" si="114"/>
        <v>1</v>
      </c>
      <c r="N112" t="b">
        <f t="shared" si="114"/>
        <v>1</v>
      </c>
      <c r="O112" t="b">
        <f t="shared" si="114"/>
        <v>1</v>
      </c>
      <c r="P112" t="b">
        <f t="shared" si="114"/>
        <v>1</v>
      </c>
      <c r="Q112" t="b">
        <f t="shared" si="114"/>
        <v>1</v>
      </c>
      <c r="R112" t="b">
        <f t="shared" si="114"/>
        <v>0</v>
      </c>
      <c r="S112" t="b">
        <f t="shared" si="114"/>
        <v>0</v>
      </c>
    </row>
    <row r="113" spans="1:19" x14ac:dyDescent="0.2">
      <c r="A113" t="s">
        <v>116</v>
      </c>
      <c r="B113">
        <v>1423768798</v>
      </c>
      <c r="C113">
        <v>1632411273</v>
      </c>
      <c r="D113" s="2">
        <v>42047.805532407408</v>
      </c>
      <c r="E113" s="2">
        <v>44462.648993055547</v>
      </c>
      <c r="F113">
        <f t="shared" si="68"/>
        <v>2015</v>
      </c>
      <c r="G113">
        <f t="shared" si="68"/>
        <v>2021</v>
      </c>
      <c r="I113" t="b">
        <f t="shared" ref="I113:S113" si="115">IF(OR(AND($D113&gt;=I$1,$E113&lt;J$1),AND($D113&lt;I$1,$E113&gt;J$1),AND($E113&gt;=I$1,$D113&lt;J$1)),TRUE, FALSE)</f>
        <v>0</v>
      </c>
      <c r="J113" t="b">
        <f t="shared" si="115"/>
        <v>0</v>
      </c>
      <c r="K113" t="b">
        <f t="shared" si="115"/>
        <v>0</v>
      </c>
      <c r="L113" t="b">
        <f t="shared" si="115"/>
        <v>0</v>
      </c>
      <c r="M113" t="b">
        <f t="shared" si="115"/>
        <v>1</v>
      </c>
      <c r="N113" t="b">
        <f t="shared" si="115"/>
        <v>1</v>
      </c>
      <c r="O113" t="b">
        <f t="shared" si="115"/>
        <v>1</v>
      </c>
      <c r="P113" t="b">
        <f t="shared" si="115"/>
        <v>1</v>
      </c>
      <c r="Q113" t="b">
        <f t="shared" si="115"/>
        <v>1</v>
      </c>
      <c r="R113" t="b">
        <f t="shared" si="115"/>
        <v>1</v>
      </c>
      <c r="S113" t="b">
        <f t="shared" si="115"/>
        <v>1</v>
      </c>
    </row>
    <row r="114" spans="1:19" x14ac:dyDescent="0.2">
      <c r="A114" t="s">
        <v>117</v>
      </c>
      <c r="B114">
        <v>1303630456</v>
      </c>
      <c r="C114">
        <v>1636744745</v>
      </c>
      <c r="D114" s="2">
        <v>40657.315462962957</v>
      </c>
      <c r="E114" s="2">
        <v>44512.804918981477</v>
      </c>
      <c r="F114">
        <f t="shared" si="68"/>
        <v>2011</v>
      </c>
      <c r="G114">
        <f t="shared" si="68"/>
        <v>2021</v>
      </c>
      <c r="I114" t="b">
        <f t="shared" ref="I114:S114" si="116">IF(OR(AND($D114&gt;=I$1,$E114&lt;J$1),AND($D114&lt;I$1,$E114&gt;J$1),AND($E114&gt;=I$1,$D114&lt;J$1)),TRUE, FALSE)</f>
        <v>1</v>
      </c>
      <c r="J114" t="b">
        <f t="shared" si="116"/>
        <v>1</v>
      </c>
      <c r="K114" t="b">
        <f t="shared" si="116"/>
        <v>1</v>
      </c>
      <c r="L114" t="b">
        <f t="shared" si="116"/>
        <v>1</v>
      </c>
      <c r="M114" t="b">
        <f t="shared" si="116"/>
        <v>1</v>
      </c>
      <c r="N114" t="b">
        <f t="shared" si="116"/>
        <v>1</v>
      </c>
      <c r="O114" t="b">
        <f t="shared" si="116"/>
        <v>1</v>
      </c>
      <c r="P114" t="b">
        <f t="shared" si="116"/>
        <v>1</v>
      </c>
      <c r="Q114" t="b">
        <f t="shared" si="116"/>
        <v>1</v>
      </c>
      <c r="R114" t="b">
        <f t="shared" si="116"/>
        <v>1</v>
      </c>
      <c r="S114" t="b">
        <f t="shared" si="116"/>
        <v>1</v>
      </c>
    </row>
    <row r="115" spans="1:19" x14ac:dyDescent="0.2">
      <c r="A115" t="s">
        <v>118</v>
      </c>
      <c r="B115">
        <v>1368298161</v>
      </c>
      <c r="C115">
        <v>1633320706</v>
      </c>
      <c r="D115" s="2">
        <v>41405.784270833326</v>
      </c>
      <c r="E115" s="2">
        <v>44473.174837962957</v>
      </c>
      <c r="F115">
        <f t="shared" si="68"/>
        <v>2013</v>
      </c>
      <c r="G115">
        <f t="shared" si="68"/>
        <v>2021</v>
      </c>
      <c r="I115" t="b">
        <f t="shared" ref="I115:S115" si="117">IF(OR(AND($D115&gt;=I$1,$E115&lt;J$1),AND($D115&lt;I$1,$E115&gt;J$1),AND($E115&gt;=I$1,$D115&lt;J$1)),TRUE, FALSE)</f>
        <v>0</v>
      </c>
      <c r="J115" t="b">
        <f t="shared" si="117"/>
        <v>0</v>
      </c>
      <c r="K115" t="b">
        <f t="shared" si="117"/>
        <v>1</v>
      </c>
      <c r="L115" t="b">
        <f t="shared" si="117"/>
        <v>1</v>
      </c>
      <c r="M115" t="b">
        <f t="shared" si="117"/>
        <v>1</v>
      </c>
      <c r="N115" t="b">
        <f t="shared" si="117"/>
        <v>1</v>
      </c>
      <c r="O115" t="b">
        <f t="shared" si="117"/>
        <v>1</v>
      </c>
      <c r="P115" t="b">
        <f t="shared" si="117"/>
        <v>1</v>
      </c>
      <c r="Q115" t="b">
        <f t="shared" si="117"/>
        <v>1</v>
      </c>
      <c r="R115" t="b">
        <f t="shared" si="117"/>
        <v>1</v>
      </c>
      <c r="S115" t="b">
        <f t="shared" si="117"/>
        <v>1</v>
      </c>
    </row>
    <row r="116" spans="1:19" x14ac:dyDescent="0.2">
      <c r="A116" t="s">
        <v>119</v>
      </c>
      <c r="B116">
        <v>1419825245</v>
      </c>
      <c r="C116">
        <v>1629866071</v>
      </c>
      <c r="D116" s="2">
        <v>42002.162557870368</v>
      </c>
      <c r="E116" s="2">
        <v>44433.190636574072</v>
      </c>
      <c r="F116">
        <f t="shared" si="68"/>
        <v>2014</v>
      </c>
      <c r="G116">
        <f t="shared" si="68"/>
        <v>2021</v>
      </c>
      <c r="I116" t="b">
        <f t="shared" ref="I116:S116" si="118">IF(OR(AND($D116&gt;=I$1,$E116&lt;J$1),AND($D116&lt;I$1,$E116&gt;J$1),AND($E116&gt;=I$1,$D116&lt;J$1)),TRUE, FALSE)</f>
        <v>0</v>
      </c>
      <c r="J116" t="b">
        <f t="shared" si="118"/>
        <v>0</v>
      </c>
      <c r="K116" t="b">
        <f t="shared" si="118"/>
        <v>0</v>
      </c>
      <c r="L116" t="b">
        <f t="shared" si="118"/>
        <v>1</v>
      </c>
      <c r="M116" t="b">
        <f t="shared" si="118"/>
        <v>1</v>
      </c>
      <c r="N116" t="b">
        <f t="shared" si="118"/>
        <v>1</v>
      </c>
      <c r="O116" t="b">
        <f t="shared" si="118"/>
        <v>1</v>
      </c>
      <c r="P116" t="b">
        <f t="shared" si="118"/>
        <v>1</v>
      </c>
      <c r="Q116" t="b">
        <f t="shared" si="118"/>
        <v>1</v>
      </c>
      <c r="R116" t="b">
        <f t="shared" si="118"/>
        <v>1</v>
      </c>
      <c r="S116" t="b">
        <f t="shared" si="118"/>
        <v>1</v>
      </c>
    </row>
    <row r="117" spans="1:19" x14ac:dyDescent="0.2">
      <c r="A117" t="s">
        <v>120</v>
      </c>
      <c r="B117">
        <v>1416509040</v>
      </c>
      <c r="C117">
        <v>1532178210</v>
      </c>
      <c r="D117" s="2">
        <v>41963.780555555553</v>
      </c>
      <c r="E117" s="2">
        <v>43302.54409722222</v>
      </c>
      <c r="F117">
        <f t="shared" si="68"/>
        <v>2014</v>
      </c>
      <c r="G117">
        <f t="shared" si="68"/>
        <v>2018</v>
      </c>
      <c r="I117" t="b">
        <f t="shared" ref="I117:S117" si="119">IF(OR(AND($D117&gt;=I$1,$E117&lt;J$1),AND($D117&lt;I$1,$E117&gt;J$1),AND($E117&gt;=I$1,$D117&lt;J$1)),TRUE, FALSE)</f>
        <v>0</v>
      </c>
      <c r="J117" t="b">
        <f t="shared" si="119"/>
        <v>0</v>
      </c>
      <c r="K117" t="b">
        <f t="shared" si="119"/>
        <v>0</v>
      </c>
      <c r="L117" t="b">
        <f t="shared" si="119"/>
        <v>1</v>
      </c>
      <c r="M117" t="b">
        <f t="shared" si="119"/>
        <v>1</v>
      </c>
      <c r="N117" t="b">
        <f t="shared" si="119"/>
        <v>1</v>
      </c>
      <c r="O117" t="b">
        <f t="shared" si="119"/>
        <v>1</v>
      </c>
      <c r="P117" t="b">
        <f t="shared" si="119"/>
        <v>1</v>
      </c>
      <c r="Q117" t="b">
        <f t="shared" si="119"/>
        <v>0</v>
      </c>
      <c r="R117" t="b">
        <f t="shared" si="119"/>
        <v>0</v>
      </c>
      <c r="S117" t="b">
        <f t="shared" si="119"/>
        <v>0</v>
      </c>
    </row>
    <row r="118" spans="1:19" x14ac:dyDescent="0.2">
      <c r="A118" t="s">
        <v>121</v>
      </c>
      <c r="B118">
        <v>1399549911</v>
      </c>
      <c r="C118">
        <v>1416160403</v>
      </c>
      <c r="D118" s="2">
        <v>41767.494340277779</v>
      </c>
      <c r="E118" s="2">
        <v>41959.745405092603</v>
      </c>
      <c r="F118">
        <f t="shared" si="68"/>
        <v>2014</v>
      </c>
      <c r="G118">
        <f t="shared" si="68"/>
        <v>2014</v>
      </c>
      <c r="I118" t="b">
        <f t="shared" ref="I118:S118" si="120">IF(OR(AND($D118&gt;=I$1,$E118&lt;J$1),AND($D118&lt;I$1,$E118&gt;J$1),AND($E118&gt;=I$1,$D118&lt;J$1)),TRUE, FALSE)</f>
        <v>0</v>
      </c>
      <c r="J118" t="b">
        <f t="shared" si="120"/>
        <v>0</v>
      </c>
      <c r="K118" t="b">
        <f t="shared" si="120"/>
        <v>0</v>
      </c>
      <c r="L118" t="b">
        <f t="shared" si="120"/>
        <v>1</v>
      </c>
      <c r="M118" t="b">
        <f t="shared" si="120"/>
        <v>0</v>
      </c>
      <c r="N118" t="b">
        <f t="shared" si="120"/>
        <v>0</v>
      </c>
      <c r="O118" t="b">
        <f t="shared" si="120"/>
        <v>0</v>
      </c>
      <c r="P118" t="b">
        <f t="shared" si="120"/>
        <v>0</v>
      </c>
      <c r="Q118" t="b">
        <f t="shared" si="120"/>
        <v>0</v>
      </c>
      <c r="R118" t="b">
        <f t="shared" si="120"/>
        <v>0</v>
      </c>
      <c r="S118" t="b">
        <f t="shared" si="12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Schatzmann Jürgen</cp:lastModifiedBy>
  <dcterms:created xsi:type="dcterms:W3CDTF">2021-12-04T11:29:21Z</dcterms:created>
  <dcterms:modified xsi:type="dcterms:W3CDTF">2021-12-04T12:09:38Z</dcterms:modified>
</cp:coreProperties>
</file>