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ke/Documents/math312/"/>
    </mc:Choice>
  </mc:AlternateContent>
  <bookViews>
    <workbookView xWindow="0" yWindow="0" windowWidth="1428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1" l="1"/>
  <c r="J29" i="1"/>
  <c r="I29" i="1"/>
  <c r="K27" i="1"/>
  <c r="J27" i="1"/>
  <c r="I27" i="1"/>
  <c r="F27" i="1"/>
  <c r="G27" i="1"/>
  <c r="H27" i="1"/>
  <c r="E27" i="1"/>
  <c r="H26" i="1"/>
  <c r="G26" i="1"/>
  <c r="F26" i="1"/>
  <c r="E26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E14" i="1"/>
  <c r="F14" i="1"/>
  <c r="R16" i="1"/>
  <c r="Q16" i="1"/>
  <c r="P16" i="1"/>
  <c r="R14" i="1"/>
  <c r="Q14" i="1"/>
  <c r="P14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K14" i="1"/>
  <c r="J14" i="1"/>
  <c r="I14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E2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A14" i="1"/>
  <c r="D14" i="1"/>
  <c r="C14" i="1"/>
  <c r="B14" i="1"/>
</calcChain>
</file>

<file path=xl/sharedStrings.xml><?xml version="1.0" encoding="utf-8"?>
<sst xmlns="http://schemas.openxmlformats.org/spreadsheetml/2006/main" count="18" uniqueCount="18">
  <si>
    <t>x</t>
  </si>
  <si>
    <t>y1</t>
  </si>
  <si>
    <t>y2</t>
  </si>
  <si>
    <t>y3</t>
  </si>
  <si>
    <t>x-mx</t>
  </si>
  <si>
    <t>y1-my1</t>
  </si>
  <si>
    <t>y2-my2</t>
  </si>
  <si>
    <t>y3-my3</t>
  </si>
  <si>
    <t>(x-mx)(y1-my1)</t>
  </si>
  <si>
    <t>(x-mx)(y3-my3)</t>
  </si>
  <si>
    <t>(x-mx)(y2-my2)</t>
  </si>
  <si>
    <t>rankX</t>
  </si>
  <si>
    <t>rankY1</t>
  </si>
  <si>
    <t>rankY2</t>
  </si>
  <si>
    <t>rankY3</t>
  </si>
  <si>
    <t>rankDifY1</t>
  </si>
  <si>
    <t>rankDifY2</t>
  </si>
  <si>
    <t>rankDifY3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</si>
</sst>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I5" workbookViewId="0">
      <selection activeCell="P16" sqref="P1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10</v>
      </c>
      <c r="B2">
        <v>6</v>
      </c>
      <c r="C2">
        <v>9.14</v>
      </c>
      <c r="D2">
        <v>8.26</v>
      </c>
      <c r="E2">
        <f>A2-A$14</f>
        <v>1</v>
      </c>
      <c r="F2">
        <f t="shared" ref="F2:F12" si="0">B2-B$14</f>
        <v>0.5</v>
      </c>
      <c r="G2">
        <f t="shared" ref="G2:G12" si="1">C2-C$14</f>
        <v>1.6390909090909096</v>
      </c>
      <c r="H2">
        <f t="shared" ref="H2:H12" si="2">D2-D$14</f>
        <v>-0.14000000000000057</v>
      </c>
      <c r="I2">
        <f>$E2*F2</f>
        <v>0.5</v>
      </c>
      <c r="J2">
        <f t="shared" ref="J2:J12" si="3">$E2*G2</f>
        <v>1.6390909090909096</v>
      </c>
      <c r="K2">
        <f t="shared" ref="K2:K12" si="4">$E2*H2</f>
        <v>-0.14000000000000057</v>
      </c>
      <c r="L2">
        <f>RANK(A2,A$2:A$12)</f>
        <v>5</v>
      </c>
      <c r="M2">
        <f t="shared" ref="M2:M12" si="5">RANK(B2,B$2:B$12)</f>
        <v>5</v>
      </c>
      <c r="N2">
        <f t="shared" ref="N2:N12" si="6">RANK(C2,C$2:C$12)</f>
        <v>2</v>
      </c>
      <c r="O2">
        <f t="shared" ref="O2:O12" si="7">RANK(D2,D$2:D$12)</f>
        <v>5</v>
      </c>
      <c r="P2">
        <f>($L2-M2)^2</f>
        <v>0</v>
      </c>
      <c r="Q2">
        <f t="shared" ref="Q2:Q12" si="8">($L2-N2)^2</f>
        <v>9</v>
      </c>
      <c r="R2">
        <f t="shared" ref="R2:R12" si="9">($L2-O2)^2</f>
        <v>0</v>
      </c>
    </row>
    <row r="3" spans="1:18" x14ac:dyDescent="0.2">
      <c r="A3">
        <v>8</v>
      </c>
      <c r="B3">
        <v>5</v>
      </c>
      <c r="C3">
        <v>8.14</v>
      </c>
      <c r="D3">
        <v>4.04</v>
      </c>
      <c r="E3">
        <f t="shared" ref="E3:E12" si="10">A3-A$14</f>
        <v>-1</v>
      </c>
      <c r="F3">
        <f t="shared" si="0"/>
        <v>-0.5</v>
      </c>
      <c r="G3">
        <f t="shared" si="1"/>
        <v>0.6390909090909096</v>
      </c>
      <c r="H3">
        <f t="shared" si="2"/>
        <v>-4.3600000000000003</v>
      </c>
      <c r="I3">
        <f t="shared" ref="I3:I12" si="11">$E3*F3</f>
        <v>0.5</v>
      </c>
      <c r="J3">
        <f t="shared" si="3"/>
        <v>-0.6390909090909096</v>
      </c>
      <c r="K3">
        <f t="shared" si="4"/>
        <v>4.3600000000000003</v>
      </c>
      <c r="L3">
        <f t="shared" ref="L3:L12" si="12">RANK(A3,A$2:A$12)</f>
        <v>7</v>
      </c>
      <c r="M3">
        <f t="shared" si="5"/>
        <v>7</v>
      </c>
      <c r="N3">
        <f t="shared" si="6"/>
        <v>6</v>
      </c>
      <c r="O3">
        <f t="shared" si="7"/>
        <v>7</v>
      </c>
      <c r="P3">
        <f t="shared" ref="P3:P12" si="13">($L3-M3)^2</f>
        <v>0</v>
      </c>
      <c r="Q3">
        <f t="shared" si="8"/>
        <v>1</v>
      </c>
      <c r="R3">
        <f t="shared" si="9"/>
        <v>0</v>
      </c>
    </row>
    <row r="4" spans="1:18" x14ac:dyDescent="0.2">
      <c r="A4">
        <v>13</v>
      </c>
      <c r="B4">
        <v>7.5</v>
      </c>
      <c r="C4">
        <v>8.74</v>
      </c>
      <c r="D4">
        <v>18.940000000000001</v>
      </c>
      <c r="E4">
        <f t="shared" si="10"/>
        <v>4</v>
      </c>
      <c r="F4">
        <f t="shared" si="0"/>
        <v>2</v>
      </c>
      <c r="G4">
        <f t="shared" si="1"/>
        <v>1.2390909090909092</v>
      </c>
      <c r="H4">
        <f t="shared" si="2"/>
        <v>10.540000000000001</v>
      </c>
      <c r="I4">
        <f t="shared" si="11"/>
        <v>8</v>
      </c>
      <c r="J4">
        <f t="shared" si="3"/>
        <v>4.956363636363637</v>
      </c>
      <c r="K4">
        <f t="shared" si="4"/>
        <v>42.160000000000004</v>
      </c>
      <c r="L4">
        <f t="shared" si="12"/>
        <v>2</v>
      </c>
      <c r="M4">
        <f t="shared" si="5"/>
        <v>2</v>
      </c>
      <c r="N4">
        <f t="shared" si="6"/>
        <v>5</v>
      </c>
      <c r="O4">
        <f t="shared" si="7"/>
        <v>2</v>
      </c>
      <c r="P4">
        <f t="shared" si="13"/>
        <v>0</v>
      </c>
      <c r="Q4">
        <f t="shared" si="8"/>
        <v>9</v>
      </c>
      <c r="R4">
        <f t="shared" si="9"/>
        <v>0</v>
      </c>
    </row>
    <row r="5" spans="1:18" x14ac:dyDescent="0.2">
      <c r="A5">
        <v>9</v>
      </c>
      <c r="B5">
        <v>5.5</v>
      </c>
      <c r="C5">
        <v>8.77</v>
      </c>
      <c r="D5">
        <v>5.9</v>
      </c>
      <c r="E5">
        <f t="shared" si="10"/>
        <v>0</v>
      </c>
      <c r="F5">
        <f t="shared" si="0"/>
        <v>0</v>
      </c>
      <c r="G5">
        <f t="shared" si="1"/>
        <v>1.2690909090909086</v>
      </c>
      <c r="H5">
        <f t="shared" si="2"/>
        <v>-2.5</v>
      </c>
      <c r="I5">
        <f t="shared" si="11"/>
        <v>0</v>
      </c>
      <c r="J5">
        <f t="shared" si="3"/>
        <v>0</v>
      </c>
      <c r="K5">
        <f t="shared" si="4"/>
        <v>0</v>
      </c>
      <c r="L5">
        <f t="shared" si="12"/>
        <v>6</v>
      </c>
      <c r="M5">
        <f t="shared" si="5"/>
        <v>6</v>
      </c>
      <c r="N5">
        <f t="shared" si="6"/>
        <v>4</v>
      </c>
      <c r="O5">
        <f t="shared" si="7"/>
        <v>6</v>
      </c>
      <c r="P5">
        <f t="shared" si="13"/>
        <v>0</v>
      </c>
      <c r="Q5">
        <f t="shared" si="8"/>
        <v>4</v>
      </c>
      <c r="R5">
        <f t="shared" si="9"/>
        <v>0</v>
      </c>
    </row>
    <row r="6" spans="1:18" x14ac:dyDescent="0.2">
      <c r="A6">
        <v>11</v>
      </c>
      <c r="B6">
        <v>6.5</v>
      </c>
      <c r="C6">
        <v>9.26</v>
      </c>
      <c r="D6">
        <v>11.18</v>
      </c>
      <c r="E6">
        <f t="shared" si="10"/>
        <v>2</v>
      </c>
      <c r="F6">
        <f t="shared" si="0"/>
        <v>1</v>
      </c>
      <c r="G6">
        <f t="shared" si="1"/>
        <v>1.7590909090909088</v>
      </c>
      <c r="H6">
        <f t="shared" si="2"/>
        <v>2.7799999999999994</v>
      </c>
      <c r="I6">
        <f t="shared" si="11"/>
        <v>2</v>
      </c>
      <c r="J6">
        <f t="shared" si="3"/>
        <v>3.5181818181818176</v>
      </c>
      <c r="K6">
        <f t="shared" si="4"/>
        <v>5.5599999999999987</v>
      </c>
      <c r="L6">
        <f t="shared" si="12"/>
        <v>4</v>
      </c>
      <c r="M6">
        <f t="shared" si="5"/>
        <v>4</v>
      </c>
      <c r="N6">
        <f t="shared" si="6"/>
        <v>1</v>
      </c>
      <c r="O6">
        <f t="shared" si="7"/>
        <v>4</v>
      </c>
      <c r="P6">
        <f t="shared" si="13"/>
        <v>0</v>
      </c>
      <c r="Q6">
        <f t="shared" si="8"/>
        <v>9</v>
      </c>
      <c r="R6">
        <f t="shared" si="9"/>
        <v>0</v>
      </c>
    </row>
    <row r="7" spans="1:18" x14ac:dyDescent="0.2">
      <c r="A7">
        <v>14</v>
      </c>
      <c r="B7">
        <v>8</v>
      </c>
      <c r="C7">
        <v>8.1</v>
      </c>
      <c r="D7">
        <v>23.9</v>
      </c>
      <c r="E7">
        <f t="shared" si="10"/>
        <v>5</v>
      </c>
      <c r="F7">
        <f t="shared" si="0"/>
        <v>2.5</v>
      </c>
      <c r="G7">
        <f t="shared" si="1"/>
        <v>0.59909090909090867</v>
      </c>
      <c r="H7">
        <f t="shared" si="2"/>
        <v>15.499999999999998</v>
      </c>
      <c r="I7">
        <f t="shared" si="11"/>
        <v>12.5</v>
      </c>
      <c r="J7">
        <f t="shared" si="3"/>
        <v>2.9954545454545434</v>
      </c>
      <c r="K7">
        <f t="shared" si="4"/>
        <v>77.499999999999986</v>
      </c>
      <c r="L7">
        <f t="shared" si="12"/>
        <v>1</v>
      </c>
      <c r="M7">
        <f t="shared" si="5"/>
        <v>1</v>
      </c>
      <c r="N7">
        <f t="shared" si="6"/>
        <v>7</v>
      </c>
      <c r="O7">
        <f t="shared" si="7"/>
        <v>1</v>
      </c>
      <c r="P7">
        <f t="shared" si="13"/>
        <v>0</v>
      </c>
      <c r="Q7">
        <f t="shared" si="8"/>
        <v>36</v>
      </c>
      <c r="R7">
        <f t="shared" si="9"/>
        <v>0</v>
      </c>
    </row>
    <row r="8" spans="1:18" x14ac:dyDescent="0.2">
      <c r="A8">
        <v>6</v>
      </c>
      <c r="B8">
        <v>4</v>
      </c>
      <c r="C8">
        <v>6.13</v>
      </c>
      <c r="D8">
        <v>1.58</v>
      </c>
      <c r="E8">
        <f t="shared" si="10"/>
        <v>-3</v>
      </c>
      <c r="F8">
        <f t="shared" si="0"/>
        <v>-1.5</v>
      </c>
      <c r="G8">
        <f t="shared" si="1"/>
        <v>-1.3709090909090911</v>
      </c>
      <c r="H8">
        <f t="shared" si="2"/>
        <v>-6.82</v>
      </c>
      <c r="I8">
        <f t="shared" si="11"/>
        <v>4.5</v>
      </c>
      <c r="J8">
        <f t="shared" si="3"/>
        <v>4.1127272727272732</v>
      </c>
      <c r="K8">
        <f t="shared" si="4"/>
        <v>20.46</v>
      </c>
      <c r="L8">
        <f t="shared" si="12"/>
        <v>9</v>
      </c>
      <c r="M8">
        <f t="shared" si="5"/>
        <v>9</v>
      </c>
      <c r="N8">
        <f t="shared" si="6"/>
        <v>9</v>
      </c>
      <c r="O8">
        <f t="shared" si="7"/>
        <v>9</v>
      </c>
      <c r="P8">
        <f t="shared" si="13"/>
        <v>0</v>
      </c>
      <c r="Q8">
        <f t="shared" si="8"/>
        <v>0</v>
      </c>
      <c r="R8">
        <f t="shared" si="9"/>
        <v>0</v>
      </c>
    </row>
    <row r="9" spans="1:18" x14ac:dyDescent="0.2">
      <c r="A9">
        <v>4</v>
      </c>
      <c r="B9">
        <v>3</v>
      </c>
      <c r="C9">
        <v>3.1</v>
      </c>
      <c r="D9">
        <v>0.4</v>
      </c>
      <c r="E9">
        <f t="shared" si="10"/>
        <v>-5</v>
      </c>
      <c r="F9">
        <f t="shared" si="0"/>
        <v>-2.5</v>
      </c>
      <c r="G9">
        <f t="shared" si="1"/>
        <v>-4.4009090909090904</v>
      </c>
      <c r="H9">
        <f t="shared" si="2"/>
        <v>-8</v>
      </c>
      <c r="I9">
        <f t="shared" si="11"/>
        <v>12.5</v>
      </c>
      <c r="J9">
        <f t="shared" si="3"/>
        <v>22.00454545454545</v>
      </c>
      <c r="K9">
        <f t="shared" si="4"/>
        <v>40</v>
      </c>
      <c r="L9">
        <f t="shared" si="12"/>
        <v>11</v>
      </c>
      <c r="M9">
        <f t="shared" si="5"/>
        <v>11</v>
      </c>
      <c r="N9">
        <f t="shared" si="6"/>
        <v>11</v>
      </c>
      <c r="O9">
        <f t="shared" si="7"/>
        <v>11</v>
      </c>
      <c r="P9">
        <f t="shared" si="13"/>
        <v>0</v>
      </c>
      <c r="Q9">
        <f t="shared" si="8"/>
        <v>0</v>
      </c>
      <c r="R9">
        <f t="shared" si="9"/>
        <v>0</v>
      </c>
    </row>
    <row r="10" spans="1:18" x14ac:dyDescent="0.2">
      <c r="A10">
        <v>12</v>
      </c>
      <c r="B10">
        <v>7</v>
      </c>
      <c r="C10">
        <v>9.1300000000000008</v>
      </c>
      <c r="D10">
        <v>14.72</v>
      </c>
      <c r="E10">
        <f t="shared" si="10"/>
        <v>3</v>
      </c>
      <c r="F10">
        <f t="shared" si="0"/>
        <v>1.5</v>
      </c>
      <c r="G10">
        <f t="shared" si="1"/>
        <v>1.6290909090909098</v>
      </c>
      <c r="H10">
        <f t="shared" si="2"/>
        <v>6.32</v>
      </c>
      <c r="I10">
        <f t="shared" si="11"/>
        <v>4.5</v>
      </c>
      <c r="J10">
        <f t="shared" si="3"/>
        <v>4.8872727272727294</v>
      </c>
      <c r="K10">
        <f t="shared" si="4"/>
        <v>18.96</v>
      </c>
      <c r="L10">
        <f t="shared" si="12"/>
        <v>3</v>
      </c>
      <c r="M10">
        <f t="shared" si="5"/>
        <v>3</v>
      </c>
      <c r="N10">
        <f t="shared" si="6"/>
        <v>3</v>
      </c>
      <c r="O10">
        <f t="shared" si="7"/>
        <v>3</v>
      </c>
      <c r="P10">
        <f t="shared" si="13"/>
        <v>0</v>
      </c>
      <c r="Q10">
        <f t="shared" si="8"/>
        <v>0</v>
      </c>
      <c r="R10">
        <f t="shared" si="9"/>
        <v>0</v>
      </c>
    </row>
    <row r="11" spans="1:18" x14ac:dyDescent="0.2">
      <c r="A11">
        <v>7</v>
      </c>
      <c r="B11">
        <v>4.5</v>
      </c>
      <c r="C11">
        <v>7.26</v>
      </c>
      <c r="D11">
        <v>2.62</v>
      </c>
      <c r="E11">
        <f t="shared" si="10"/>
        <v>-2</v>
      </c>
      <c r="F11">
        <f t="shared" si="0"/>
        <v>-1</v>
      </c>
      <c r="G11">
        <f t="shared" si="1"/>
        <v>-0.24090909090909118</v>
      </c>
      <c r="H11">
        <f t="shared" si="2"/>
        <v>-5.78</v>
      </c>
      <c r="I11">
        <f t="shared" si="11"/>
        <v>2</v>
      </c>
      <c r="J11">
        <f t="shared" si="3"/>
        <v>0.48181818181818237</v>
      </c>
      <c r="K11">
        <f t="shared" si="4"/>
        <v>11.56</v>
      </c>
      <c r="L11">
        <f t="shared" si="12"/>
        <v>8</v>
      </c>
      <c r="M11">
        <f t="shared" si="5"/>
        <v>8</v>
      </c>
      <c r="N11">
        <f t="shared" si="6"/>
        <v>8</v>
      </c>
      <c r="O11">
        <f t="shared" si="7"/>
        <v>8</v>
      </c>
      <c r="P11">
        <f t="shared" si="13"/>
        <v>0</v>
      </c>
      <c r="Q11">
        <f t="shared" si="8"/>
        <v>0</v>
      </c>
      <c r="R11">
        <f t="shared" si="9"/>
        <v>0</v>
      </c>
    </row>
    <row r="12" spans="1:18" x14ac:dyDescent="0.2">
      <c r="A12">
        <v>5</v>
      </c>
      <c r="B12">
        <v>3.5</v>
      </c>
      <c r="C12">
        <v>4.74</v>
      </c>
      <c r="D12">
        <v>0.86</v>
      </c>
      <c r="E12">
        <f t="shared" si="10"/>
        <v>-4</v>
      </c>
      <c r="F12">
        <f t="shared" si="0"/>
        <v>-2</v>
      </c>
      <c r="G12">
        <f t="shared" si="1"/>
        <v>-2.7609090909090908</v>
      </c>
      <c r="H12">
        <f t="shared" si="2"/>
        <v>-7.54</v>
      </c>
      <c r="I12">
        <f t="shared" si="11"/>
        <v>8</v>
      </c>
      <c r="J12">
        <f t="shared" si="3"/>
        <v>11.043636363636363</v>
      </c>
      <c r="K12">
        <f t="shared" si="4"/>
        <v>30.16</v>
      </c>
      <c r="L12">
        <f t="shared" si="12"/>
        <v>10</v>
      </c>
      <c r="M12">
        <f t="shared" si="5"/>
        <v>10</v>
      </c>
      <c r="N12">
        <f t="shared" si="6"/>
        <v>10</v>
      </c>
      <c r="O12">
        <f t="shared" si="7"/>
        <v>10</v>
      </c>
      <c r="P12">
        <f t="shared" si="13"/>
        <v>0</v>
      </c>
      <c r="Q12">
        <f t="shared" si="8"/>
        <v>0</v>
      </c>
      <c r="R12">
        <f t="shared" si="9"/>
        <v>0</v>
      </c>
    </row>
    <row r="14" spans="1:18" x14ac:dyDescent="0.2">
      <c r="A14">
        <f>AVERAGE(A2:A12)</f>
        <v>9</v>
      </c>
      <c r="B14">
        <f>AVERAGE(B2:B12)</f>
        <v>5.5</v>
      </c>
      <c r="C14">
        <f>AVERAGE(C2:C12)</f>
        <v>7.500909090909091</v>
      </c>
      <c r="D14">
        <f>AVERAGE(D2:D12)</f>
        <v>8.4</v>
      </c>
      <c r="E14">
        <f t="shared" ref="E14:H14" si="14">E2^2</f>
        <v>1</v>
      </c>
      <c r="F14">
        <f>F2^2</f>
        <v>0.25</v>
      </c>
      <c r="G14">
        <f t="shared" ref="G14:H14" si="15">G2^2</f>
        <v>2.6866190082644645</v>
      </c>
      <c r="H14">
        <f t="shared" si="15"/>
        <v>1.9600000000000159E-2</v>
      </c>
      <c r="I14">
        <f>SUM(I2:I12)</f>
        <v>55</v>
      </c>
      <c r="J14">
        <f>SUM(J2:J12)</f>
        <v>55</v>
      </c>
      <c r="K14">
        <f>SUM(K2:K12)</f>
        <v>250.58</v>
      </c>
      <c r="P14">
        <f>SUM(P2:P12)</f>
        <v>0</v>
      </c>
      <c r="Q14">
        <f>SUM(Q2:Q12)</f>
        <v>68</v>
      </c>
      <c r="R14">
        <f>SUM(R2:R12)</f>
        <v>0</v>
      </c>
    </row>
    <row r="15" spans="1:18" x14ac:dyDescent="0.2">
      <c r="E15">
        <f t="shared" ref="E15:H15" si="16">E3^2</f>
        <v>1</v>
      </c>
      <c r="F15">
        <f t="shared" si="16"/>
        <v>0.25</v>
      </c>
      <c r="G15">
        <f t="shared" si="16"/>
        <v>0.40843719008264529</v>
      </c>
      <c r="H15">
        <f t="shared" si="16"/>
        <v>19.009600000000002</v>
      </c>
    </row>
    <row r="16" spans="1:18" x14ac:dyDescent="0.2">
      <c r="E16">
        <f t="shared" ref="E16:H16" si="17">E4^2</f>
        <v>16</v>
      </c>
      <c r="F16">
        <f t="shared" si="17"/>
        <v>4</v>
      </c>
      <c r="G16">
        <f t="shared" si="17"/>
        <v>1.535346280991736</v>
      </c>
      <c r="H16">
        <f t="shared" si="17"/>
        <v>111.09160000000001</v>
      </c>
      <c r="P16">
        <f>1-((6*P14)/(11*(11^2 - 1)))</f>
        <v>1</v>
      </c>
      <c r="Q16">
        <f>1-((6*Q14)/(11*(11^2 - 1)))</f>
        <v>0.69090909090909092</v>
      </c>
      <c r="R16">
        <f>1-((6*R14)/(11*(11^2 - 1)))</f>
        <v>1</v>
      </c>
    </row>
    <row r="17" spans="5:11" x14ac:dyDescent="0.2">
      <c r="E17">
        <f t="shared" ref="E17:H17" si="18">E5^2</f>
        <v>0</v>
      </c>
      <c r="F17">
        <f t="shared" si="18"/>
        <v>0</v>
      </c>
      <c r="G17">
        <f t="shared" si="18"/>
        <v>1.6105917355371888</v>
      </c>
      <c r="H17">
        <f t="shared" si="18"/>
        <v>6.25</v>
      </c>
    </row>
    <row r="18" spans="5:11" x14ac:dyDescent="0.2">
      <c r="E18">
        <f t="shared" ref="E18:H18" si="19">E6^2</f>
        <v>4</v>
      </c>
      <c r="F18">
        <f t="shared" si="19"/>
        <v>1</v>
      </c>
      <c r="G18">
        <f t="shared" si="19"/>
        <v>3.0944008264462801</v>
      </c>
      <c r="H18">
        <f t="shared" si="19"/>
        <v>7.7283999999999962</v>
      </c>
    </row>
    <row r="19" spans="5:11" x14ac:dyDescent="0.2">
      <c r="E19">
        <f t="shared" ref="E19:H19" si="20">E7^2</f>
        <v>25</v>
      </c>
      <c r="F19">
        <f t="shared" si="20"/>
        <v>6.25</v>
      </c>
      <c r="G19">
        <f t="shared" si="20"/>
        <v>0.35890991735537142</v>
      </c>
      <c r="H19">
        <f t="shared" si="20"/>
        <v>240.24999999999994</v>
      </c>
    </row>
    <row r="20" spans="5:11" x14ac:dyDescent="0.2">
      <c r="E20">
        <f t="shared" ref="E20:H20" si="21">E8^2</f>
        <v>9</v>
      </c>
      <c r="F20">
        <f t="shared" si="21"/>
        <v>2.25</v>
      </c>
      <c r="G20">
        <f t="shared" si="21"/>
        <v>1.8793917355371905</v>
      </c>
      <c r="H20">
        <f t="shared" si="21"/>
        <v>46.512400000000007</v>
      </c>
    </row>
    <row r="21" spans="5:11" x14ac:dyDescent="0.2">
      <c r="E21">
        <f t="shared" ref="E21:H21" si="22">E9^2</f>
        <v>25</v>
      </c>
      <c r="F21">
        <f t="shared" si="22"/>
        <v>6.25</v>
      </c>
      <c r="G21">
        <f t="shared" si="22"/>
        <v>19.368000826446277</v>
      </c>
      <c r="H21">
        <f t="shared" si="22"/>
        <v>64</v>
      </c>
    </row>
    <row r="22" spans="5:11" x14ac:dyDescent="0.2">
      <c r="E22">
        <f t="shared" ref="E22:H22" si="23">E10^2</f>
        <v>9</v>
      </c>
      <c r="F22">
        <f t="shared" si="23"/>
        <v>2.25</v>
      </c>
      <c r="G22">
        <f t="shared" si="23"/>
        <v>2.6539371900826469</v>
      </c>
      <c r="H22">
        <f t="shared" si="23"/>
        <v>39.942400000000006</v>
      </c>
    </row>
    <row r="23" spans="5:11" x14ac:dyDescent="0.2">
      <c r="E23">
        <f t="shared" ref="E23:H23" si="24">E11^2</f>
        <v>4</v>
      </c>
      <c r="F23">
        <f t="shared" si="24"/>
        <v>1</v>
      </c>
      <c r="G23">
        <f t="shared" si="24"/>
        <v>5.8037190082644761E-2</v>
      </c>
      <c r="H23">
        <f t="shared" si="24"/>
        <v>33.4084</v>
      </c>
    </row>
    <row r="24" spans="5:11" x14ac:dyDescent="0.2">
      <c r="E24">
        <f t="shared" ref="E24:H24" si="25">E12^2</f>
        <v>16</v>
      </c>
      <c r="F24">
        <f t="shared" si="25"/>
        <v>4</v>
      </c>
      <c r="G24">
        <f t="shared" si="25"/>
        <v>7.6226190082644623</v>
      </c>
      <c r="H24">
        <f t="shared" si="25"/>
        <v>56.851599999999998</v>
      </c>
    </row>
    <row r="26" spans="5:11" x14ac:dyDescent="0.2">
      <c r="E26">
        <f>SUM(E14:E24)</f>
        <v>110</v>
      </c>
      <c r="F26">
        <f t="shared" ref="F26:H26" si="26">SUM(F14:F24)</f>
        <v>27.5</v>
      </c>
      <c r="G26">
        <f t="shared" si="26"/>
        <v>41.276290909090903</v>
      </c>
      <c r="H26">
        <f t="shared" si="26"/>
        <v>625.06399999999996</v>
      </c>
    </row>
    <row r="27" spans="5:11" x14ac:dyDescent="0.2">
      <c r="E27">
        <f>SQRT(E26)</f>
        <v>10.488088481701515</v>
      </c>
      <c r="F27">
        <f>SQRT(F26)</f>
        <v>5.2440442408507577</v>
      </c>
      <c r="G27">
        <f>SQRT(G26)</f>
        <v>6.4246627078073839</v>
      </c>
      <c r="H27">
        <f>SQRT(H26)</f>
        <v>25.001279967233678</v>
      </c>
      <c r="I27">
        <f>$E27*F27</f>
        <v>55</v>
      </c>
      <c r="J27">
        <f t="shared" ref="J27:K27" si="27">$E27*G27</f>
        <v>67.382430944571894</v>
      </c>
      <c r="K27">
        <f t="shared" si="27"/>
        <v>262.21563645213837</v>
      </c>
    </row>
    <row r="29" spans="5:11" x14ac:dyDescent="0.2">
      <c r="I29">
        <f>I14/I27</f>
        <v>1</v>
      </c>
      <c r="J29">
        <f t="shared" ref="J29:K29" si="28">J14/J27</f>
        <v>0.81623650600024278</v>
      </c>
      <c r="K29">
        <f t="shared" si="28"/>
        <v>0.95562569566951749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2020-05-09T01:41:21Z</dcterms:created>
  <dcterms:modified xsi:type="dcterms:W3CDTF">2020-05-09T03:43:32Z</dcterms:modified>
</cp:coreProperties>
</file>