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b/Documents/Water_Splitting/Frontiers_in_Energy_Research/Data/"/>
    </mc:Choice>
  </mc:AlternateContent>
  <xr:revisionPtr revIDLastSave="0" documentId="13_ncr:1_{9F64075F-F2CF-5743-9B60-0A0A8997C05C}" xr6:coauthVersionLast="47" xr6:coauthVersionMax="47" xr10:uidLastSave="{00000000-0000-0000-0000-000000000000}"/>
  <bookViews>
    <workbookView xWindow="3120" yWindow="2220" windowWidth="26900" windowHeight="15940" xr2:uid="{BAAA60FC-1B0B-8644-8AB1-22AE48C38E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F3" i="1"/>
  <c r="A8" i="1"/>
  <c r="A7" i="1"/>
  <c r="A6" i="1"/>
  <c r="A5" i="1"/>
</calcChain>
</file>

<file path=xl/sharedStrings.xml><?xml version="1.0" encoding="utf-8"?>
<sst xmlns="http://schemas.openxmlformats.org/spreadsheetml/2006/main" count="10" uniqueCount="10">
  <si>
    <t>ml</t>
  </si>
  <si>
    <t>Volume headspace</t>
  </si>
  <si>
    <t>vol% H2</t>
  </si>
  <si>
    <t>ml H2</t>
  </si>
  <si>
    <t>l H2</t>
  </si>
  <si>
    <t>mol H2</t>
  </si>
  <si>
    <t>umol O2</t>
  </si>
  <si>
    <t>mg(RP/C3N4)</t>
  </si>
  <si>
    <t>g(RP/C3N4)</t>
  </si>
  <si>
    <t>umol(O2)g(cat)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</si>
</sst>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DE1A-E08A-2042-ACE6-590BF7823CA7}">
  <dimension ref="A2:G10"/>
  <sheetViews>
    <sheetView tabSelected="1" workbookViewId="0">
      <selection activeCell="E9" sqref="E9"/>
    </sheetView>
  </sheetViews>
  <sheetFormatPr baseColWidth="10" defaultRowHeight="16"/>
  <cols>
    <col min="1" max="1" width="11" bestFit="1" customWidth="1"/>
  </cols>
  <sheetData>
    <row r="2" spans="1:7">
      <c r="A2">
        <v>1.3</v>
      </c>
      <c r="B2" t="s">
        <v>0</v>
      </c>
      <c r="C2" t="s">
        <v>1</v>
      </c>
      <c r="F2">
        <v>2.7</v>
      </c>
      <c r="G2" t="s">
        <v>7</v>
      </c>
    </row>
    <row r="3" spans="1:7">
      <c r="A3">
        <v>0.03</v>
      </c>
      <c r="B3" t="s">
        <v>2</v>
      </c>
      <c r="F3">
        <f>F2/1000</f>
        <v>2.7000000000000001E-3</v>
      </c>
      <c r="G3" t="s">
        <v>8</v>
      </c>
    </row>
    <row r="5" spans="1:7">
      <c r="A5">
        <f>(A3/100)*A2</f>
        <v>3.8999999999999999E-4</v>
      </c>
      <c r="B5" t="s">
        <v>3</v>
      </c>
    </row>
    <row r="6" spans="1:7">
      <c r="A6">
        <f>A5/1000</f>
        <v>3.8999999999999997E-7</v>
      </c>
      <c r="B6" t="s">
        <v>4</v>
      </c>
    </row>
    <row r="7" spans="1:7">
      <c r="A7">
        <f>A6/24</f>
        <v>1.625E-8</v>
      </c>
      <c r="B7" t="s">
        <v>5</v>
      </c>
    </row>
    <row r="8" spans="1:7">
      <c r="A8">
        <f>A7*1000000</f>
        <v>1.6250000000000001E-2</v>
      </c>
      <c r="B8" t="s">
        <v>6</v>
      </c>
    </row>
    <row r="10" spans="1:7">
      <c r="A10">
        <f>A8/F3</f>
        <v>6.0185185185185182</v>
      </c>
      <c r="B1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Schneidewind</dc:creator>
  <cp:lastModifiedBy>Jacob Schneidewind</cp:lastModifiedBy>
  <dcterms:created xsi:type="dcterms:W3CDTF">2025-01-31T09:55:06Z</dcterms:created>
  <dcterms:modified xsi:type="dcterms:W3CDTF">2025-01-31T11:03:08Z</dcterms:modified>
</cp:coreProperties>
</file>